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<sst xmlns="http://schemas.openxmlformats.org/spreadsheetml/2006/main" count="491" uniqueCount="406">
  <si>
    <t>www.silverstar.ru</t>
  </si>
  <si>
    <t>№</t>
  </si>
  <si>
    <t>Артикул</t>
  </si>
  <si>
    <t>От 10000 р.</t>
  </si>
  <si>
    <t>От 30000 р.</t>
  </si>
  <si>
    <t>От 50000 р.</t>
  </si>
  <si>
    <t>От 100000 р.</t>
  </si>
  <si>
    <t>КСС 3D (6мм), матовое покрытие</t>
  </si>
  <si>
    <t>КСС 5 (14мм), длинное пологое лезвие</t>
  </si>
  <si>
    <t>AT 940 (5мм), пружинное соединение</t>
  </si>
  <si>
    <t>AT 1105 (5мм), силиконовые ручки</t>
  </si>
  <si>
    <t>НСС 4 HG, полузолотое покрытие</t>
  </si>
  <si>
    <t>НСС 5 HG, полузолотое покрытие</t>
  </si>
  <si>
    <t>НСС 6 HG, полузолотое покрытие</t>
  </si>
  <si>
    <t>НСС 2, изогнутое лезвие</t>
  </si>
  <si>
    <t>НСС 9, длинное прямое лезвие</t>
  </si>
  <si>
    <t>AT 1048, прямое широкое лезвие</t>
  </si>
  <si>
    <t>AT 862, косой</t>
  </si>
  <si>
    <t>AT 863, прямой</t>
  </si>
  <si>
    <t>AT 865, игла</t>
  </si>
  <si>
    <t>AT 892, скребок для пяток цельнометаллический</t>
  </si>
  <si>
    <t>AT 1098, гильотина титановая</t>
  </si>
  <si>
    <t>AT 1099, гильотина черная</t>
  </si>
  <si>
    <t>AT 953, инструмент для педикюра</t>
  </si>
  <si>
    <t>AT 956, пилка для педикюра односторонняя</t>
  </si>
  <si>
    <t>AT 957, шабер-скребок</t>
  </si>
  <si>
    <t>AT 958, инструмент для педикюра</t>
  </si>
  <si>
    <t>AT 959, прыщеудалитель "петля", двухсторонний</t>
  </si>
  <si>
    <t>AT 960, прыщеудалитель "петля", односторонний</t>
  </si>
  <si>
    <t>Прайс лист на инструмент "Сильвер Стар", ручная заточка</t>
  </si>
  <si>
    <t>H338F, полировщик силиконовый 2</t>
  </si>
  <si>
    <t>H338M, полировщик силиконовый 3</t>
  </si>
  <si>
    <t>H334K, полировщик силиконовый 4</t>
  </si>
  <si>
    <t>H334KF, полировщик силиконовый 5</t>
  </si>
  <si>
    <t>H338, полировщик силиконовый 1</t>
  </si>
  <si>
    <t>Насадки для аппаратного маникюра</t>
  </si>
  <si>
    <t>Парикмахерские ножницы</t>
  </si>
  <si>
    <t>4, насадка алмазная</t>
  </si>
  <si>
    <t>7, насадка алмазная</t>
  </si>
  <si>
    <t>29, насадка алмазная</t>
  </si>
  <si>
    <t>35, насадка алмазная</t>
  </si>
  <si>
    <t>62, насадка алмазная</t>
  </si>
  <si>
    <t>81, насадка алмазная</t>
  </si>
  <si>
    <t>84, насадка алмазная</t>
  </si>
  <si>
    <t>85, насадка алмазная</t>
  </si>
  <si>
    <t>91, насадка алмазная</t>
  </si>
  <si>
    <t>92, насадка алмазная</t>
  </si>
  <si>
    <t>101, насадка алмазная</t>
  </si>
  <si>
    <t>103, насадка алмазная</t>
  </si>
  <si>
    <t>121, фреза твердосплавная</t>
  </si>
  <si>
    <t>129, фреза твердосплавная</t>
  </si>
  <si>
    <t>135, фреза твердосплавная</t>
  </si>
  <si>
    <t>138, фреза твердосплавная</t>
  </si>
  <si>
    <t>232, фреза твердосплавная</t>
  </si>
  <si>
    <t>Стеклянные пилки</t>
  </si>
  <si>
    <t>AT 962, кюретка</t>
  </si>
  <si>
    <t>AT 963, пилка для педикюра двухсторонняя</t>
  </si>
  <si>
    <t>AT 964, шабер для педикюра</t>
  </si>
  <si>
    <t>AT 965, косой с отверстиями</t>
  </si>
  <si>
    <t>AT 966, косой с площадкой</t>
  </si>
  <si>
    <t>AT 970, ложка УНО</t>
  </si>
  <si>
    <t>Кусачки для кожи серии SPECIAL (японская сталь)</t>
  </si>
  <si>
    <t>Ножницы для кожи серии SPECIAL (японская сталь)</t>
  </si>
  <si>
    <t>Тел/факс: +7 (495) 645-4440</t>
  </si>
  <si>
    <t>AT 200, 9 см прозрачная</t>
  </si>
  <si>
    <t>AT 201,  12 см прозрачная</t>
  </si>
  <si>
    <t>AT 202, 14 см прозрачная</t>
  </si>
  <si>
    <t>AT 203, 18 см прозрачная</t>
  </si>
  <si>
    <t>AT 100 (5")</t>
  </si>
  <si>
    <t>AT 101 (5,5")</t>
  </si>
  <si>
    <t>AT 102 (6")</t>
  </si>
  <si>
    <t>AT 103 (5,5"), филировочные</t>
  </si>
  <si>
    <t>AT 969, ложка УНО</t>
  </si>
  <si>
    <t>AT 240, подрезка металлическая</t>
  </si>
  <si>
    <t>E-mail: info@silverstar.ru</t>
  </si>
  <si>
    <t>AT 204,  9 см цветная в замшевом чехле</t>
  </si>
  <si>
    <t>AT 205, 12 см цветная в замшевом чехле</t>
  </si>
  <si>
    <t>AT 206, 14 см цветная в замшевом чехле</t>
  </si>
  <si>
    <t>AT 974, скребок для пяток пластиковый</t>
  </si>
  <si>
    <t>АТ 878 (10мм), рифленые ручки</t>
  </si>
  <si>
    <t>АТ 880 (8мм), без пяточки</t>
  </si>
  <si>
    <t>АТ 994, прямой</t>
  </si>
  <si>
    <t>АТ 996, игла изогнутый</t>
  </si>
  <si>
    <t>АТ 997, игла изогнутый</t>
  </si>
  <si>
    <t>АТ 9904, косой цветной</t>
  </si>
  <si>
    <t>АТ 9905, косой цветной</t>
  </si>
  <si>
    <t>АТ 9906, косой цветной</t>
  </si>
  <si>
    <t>АТ 9907, косой цветной</t>
  </si>
  <si>
    <t>АТ 9908, косой цветной</t>
  </si>
  <si>
    <t>АТ 954, ложка УНО</t>
  </si>
  <si>
    <t>Кусачки для ногтей серии SPECIAL (японская сталь)</t>
  </si>
  <si>
    <t>Ножницы для ногтей серии SPECIAL (японская сталь)</t>
  </si>
  <si>
    <t>Пинцеты серии SPECIAL (японская сталь)</t>
  </si>
  <si>
    <t>AT 862 Special, косой</t>
  </si>
  <si>
    <t>AT 965 Special, косой с отверстиями</t>
  </si>
  <si>
    <t>НСС 2 Special, изогнутое лезвие</t>
  </si>
  <si>
    <t>АТ 1048 Special, прямое широкое лезвие</t>
  </si>
  <si>
    <t>НСС 6 Special, длинное тонкое лезвие</t>
  </si>
  <si>
    <t>КСС 5 Special (14мм), длинное пологое лезвие</t>
  </si>
  <si>
    <t>AT 940 Special (5мм), пружинное соединение</t>
  </si>
  <si>
    <t>АТ 891, терка металлическая, пластиковая ручка</t>
  </si>
  <si>
    <t>AT 108 (5,5") серия SPECIAL (сталь 440 С)</t>
  </si>
  <si>
    <t>AT 121 (5,5") multicolor</t>
  </si>
  <si>
    <t>AT 122 (6") multicolor</t>
  </si>
  <si>
    <t>AT 207 Swarowski, 14 см прозрачная</t>
  </si>
  <si>
    <t>AT 208 Swarowski, 14 см прозрачная</t>
  </si>
  <si>
    <t>AT 209 Swarowski, 14 см прозрачная</t>
  </si>
  <si>
    <t>AT 150 Нож для стрижки</t>
  </si>
  <si>
    <t>AT 1100 RED, гильотина цветная</t>
  </si>
  <si>
    <t>AT 1101 BLUE, гильотина цветная</t>
  </si>
  <si>
    <t>AT 1102 ORANGE, гильотина цветная</t>
  </si>
  <si>
    <t>AT 1103 GREEN, гильотина цветная</t>
  </si>
  <si>
    <t>AT 1104 PINK, гильотина цветная</t>
  </si>
  <si>
    <t>АТ 879 (8мм), маленькая пяточка</t>
  </si>
  <si>
    <t>AT 982, лезвия для педикюра, упаковка 10 лезвий</t>
  </si>
  <si>
    <t>АТ 9900, косой цветной</t>
  </si>
  <si>
    <t>АТ 9901, косой цветной</t>
  </si>
  <si>
    <t>АТ 9902, косой цветной</t>
  </si>
  <si>
    <t>АТ 9903, косой цветной</t>
  </si>
  <si>
    <t>НСС 6 D, матовая, длинное тонкое лезвие</t>
  </si>
  <si>
    <t>НСС 6 S, блестящая, длинное тонкое лезвие</t>
  </si>
  <si>
    <t>АТ 995, косой с отверстиями</t>
  </si>
  <si>
    <t>Ножницы серии Econom</t>
  </si>
  <si>
    <t>НСС 6 Econom, длинное тонкое лезвие</t>
  </si>
  <si>
    <t>НСС 6 HG Econom, полузолотое покрытие</t>
  </si>
  <si>
    <t>НСС 5 HG Econom, полузолотое покрытие</t>
  </si>
  <si>
    <t>НСС 2 Econom, для ногтей изогнутое лезвие</t>
  </si>
  <si>
    <t>Кусачки серии Econom</t>
  </si>
  <si>
    <t>КСС 4 HG Econom (6мм), полузолотое покрытие</t>
  </si>
  <si>
    <t>AT 110 (5") FASHION</t>
  </si>
  <si>
    <t>AT 111 (5,5") FASHION</t>
  </si>
  <si>
    <t>AT 112 (6") FASHION</t>
  </si>
  <si>
    <t>AT 113 (5,5") Blue FASHION</t>
  </si>
  <si>
    <t>AT 114 (5,5") Black FASHION</t>
  </si>
  <si>
    <t>AT 120 (5") multicolor</t>
  </si>
  <si>
    <t>КСС 4/4 HG (4мм), полузолотое покрытие</t>
  </si>
  <si>
    <t>КСС 4/6 HG (6мм), полузолотое покрытие</t>
  </si>
  <si>
    <t>КСС 4/9 HG (9мм), полузолотое покрытие</t>
  </si>
  <si>
    <t>AT 826 (6мм), разогнутые ручки</t>
  </si>
  <si>
    <t>Пилки серии PROLINE</t>
  </si>
  <si>
    <t>AT 952, прыщеудалитель "копье", разборный</t>
  </si>
  <si>
    <t>АТ 992, пинцет-ножницы</t>
  </si>
  <si>
    <t>АТ 230, инструмент для педикюра</t>
  </si>
  <si>
    <t>АТ 229, инструмент для педикюра с отверстиями</t>
  </si>
  <si>
    <t>Маникюрные наборы</t>
  </si>
  <si>
    <t>АТ 300, чехол для парикмахерских ножниц</t>
  </si>
  <si>
    <t>АТ 301, чехол для парикмахерских ножниц большой</t>
  </si>
  <si>
    <t>АТ 304, маникюрно-педикюрный со сменными насадками</t>
  </si>
  <si>
    <t>AT 214 Swarowski, 14 см прозрачная</t>
  </si>
  <si>
    <t>AT 215 Swarowski, 14 см прозрачная</t>
  </si>
  <si>
    <t>Pro 31 в блистере</t>
  </si>
  <si>
    <t>Pro 32 в блистере</t>
  </si>
  <si>
    <t>Pro 33 в блистере</t>
  </si>
  <si>
    <t>Pro 34 в блистере</t>
  </si>
  <si>
    <t>НСС 1, прямое лезвие</t>
  </si>
  <si>
    <t>МН 105, бордовая кожа, 5 предметов</t>
  </si>
  <si>
    <t>МН 205, коричневая кожа, 5 предметов</t>
  </si>
  <si>
    <t>МН 305, коричневая кожа, 5 предметов</t>
  </si>
  <si>
    <t>МН 405, коричневая кожа, 5 предметов</t>
  </si>
  <si>
    <t>МН 107, черная кожа, 7 предметов</t>
  </si>
  <si>
    <t>МН 109, синяя кожа, 9 предметов</t>
  </si>
  <si>
    <t>МН 209, коричневая кожа, 9 предметов</t>
  </si>
  <si>
    <t>МН 110, бордовая кожа, 10 предметов</t>
  </si>
  <si>
    <t>АТ 250, терка для педикюра бук</t>
  </si>
  <si>
    <t>АТ 270, пилка металлическая 5"</t>
  </si>
  <si>
    <t>АТ 271, пилка металлическая 6"</t>
  </si>
  <si>
    <t>АТ 272, пилка металлическая 7"</t>
  </si>
  <si>
    <t>АТ 273, пилка металлическая 5" с триммером</t>
  </si>
  <si>
    <t>АТ 274, пилка металлическая 6" с триммером</t>
  </si>
  <si>
    <t>АТ 275, пилка металлическая 7" с триммером</t>
  </si>
  <si>
    <t>АТ 278, триммер</t>
  </si>
  <si>
    <t>AT 260, терка для педикюра</t>
  </si>
  <si>
    <t>AT 261, терка для педикюра металлическая</t>
  </si>
  <si>
    <t>AT 262, терка для педикюра металлическая овальная</t>
  </si>
  <si>
    <t>АТ 263, терка для педикюра керамическая</t>
  </si>
  <si>
    <t>АТ 264, терка для педикюра керамическая с пемзой</t>
  </si>
  <si>
    <t>МН 104, дорожный, 4 предмета</t>
  </si>
  <si>
    <t>КСС 6/6 (6мм), пологое лезвие</t>
  </si>
  <si>
    <t>АТ 250 RED, терка для педикюра бук</t>
  </si>
  <si>
    <t>АТ 250 VENGE, терка для педикюра бук</t>
  </si>
  <si>
    <t>AT 968, косметологическая игла</t>
  </si>
  <si>
    <t>АТ 967, ложка УНО односторонняя</t>
  </si>
  <si>
    <t>АТ 302, чехол однопредметный</t>
  </si>
  <si>
    <t>АТ 256, терка для педикюра бук</t>
  </si>
  <si>
    <t>АТ 257, терка для педикюра бук</t>
  </si>
  <si>
    <t>АТ 250 ДЕ ЛЮКС, терка для педикюра бук</t>
  </si>
  <si>
    <t>АТ 290, книпсер, 10 мм</t>
  </si>
  <si>
    <t>АТ 258, терка для педикюра бук с запасными блоками</t>
  </si>
  <si>
    <t>АТ 250 BLACK, терка для педикюра бук</t>
  </si>
  <si>
    <t>АТ 254, терка для педикюра бук</t>
  </si>
  <si>
    <t>АТ 254 RED, терка для педикюра бук</t>
  </si>
  <si>
    <t>АТ 254 VENGE, терка для педикюра бук</t>
  </si>
  <si>
    <t>АТ 255, полировщик, бук</t>
  </si>
  <si>
    <t>НСС 6L Special, удлиненная</t>
  </si>
  <si>
    <t>Шабер серии PROLINE</t>
  </si>
  <si>
    <t>комплект алмазных насадок 12 штук в пластиковой коробке</t>
  </si>
  <si>
    <t>МН 207, коричневая кожа, 7 предметов NEW!!!</t>
  </si>
  <si>
    <t>МН 307, бордовая кожа, 7 предметов NEW!!!</t>
  </si>
  <si>
    <t>МН 407, бордовая кожа, 7 предметов, кнопка NEW!!!</t>
  </si>
  <si>
    <t>МН 210, коричневая кожа, 10 предметов NEW!!!</t>
  </si>
  <si>
    <t>МН 108, коричневая кожа, 8 предметов NEW!!!</t>
  </si>
  <si>
    <t>МН 310, бордовая кожа, 10 предметов, кнопка NEW!!!</t>
  </si>
  <si>
    <t>МН 106, коричневая кожа, 6 предметов, кнопка NEW!!!</t>
  </si>
  <si>
    <t>МН 505, коричневая кожа, 5 предметов, кнопка NEW!!!</t>
  </si>
  <si>
    <t>АТ 276, пилка керамическая розовая</t>
  </si>
  <si>
    <t>Красным цветом выделены новинки</t>
  </si>
  <si>
    <t xml:space="preserve">АТ 253, терка для педикюра бук </t>
  </si>
  <si>
    <t xml:space="preserve">AT 210 Swarowski, 14 см прозрачная </t>
  </si>
  <si>
    <t>Pro 07 (4мм)</t>
  </si>
  <si>
    <t>Pro 08 (6мм)</t>
  </si>
  <si>
    <t xml:space="preserve">Кусачки для кожи серии PROLINE </t>
  </si>
  <si>
    <t>Pro 03  (4мм) cobalt</t>
  </si>
  <si>
    <t>Pro 05  (4мм) cobalt</t>
  </si>
  <si>
    <t>Pro 09 (8мм)</t>
  </si>
  <si>
    <t>НСС 5 HG М, полузолотое покрытие, уменьшенные лезвия</t>
  </si>
  <si>
    <t>АТ 234, прыщеудалитель кольцо</t>
  </si>
  <si>
    <t>Кусачки для кожи серии COBALT (сталь повышенной твердости)</t>
  </si>
  <si>
    <t>Кусачки для ногтей серии COBALT (сталь повышенной твердости)</t>
  </si>
  <si>
    <t>Cobalt 01 (5мм) маленькая пятка, узкая головка</t>
  </si>
  <si>
    <t>Cobalt 04 (7мм) удлиненные ручки</t>
  </si>
  <si>
    <t>Cobalt 06 (8мм) классическая форма</t>
  </si>
  <si>
    <t>Cobalt 08 (5мм) улучшенная форма ручек</t>
  </si>
  <si>
    <t>Cobalt 09 (10мм) пологое лезвие</t>
  </si>
  <si>
    <t>Cobalt 11 (8мм) рифленые ручки</t>
  </si>
  <si>
    <t>АТ 259, терка для педикюра бук широкая</t>
  </si>
  <si>
    <t>AT 211 в твердом пластиковом чехле 12,5 см</t>
  </si>
  <si>
    <t xml:space="preserve">AT 212  в твердом пластиковом чехле 16 см </t>
  </si>
  <si>
    <t xml:space="preserve">АТ 839 (15мм), вогнутое лезвие  </t>
  </si>
  <si>
    <t xml:space="preserve">AT 1098 Special, гильотина SPECIAL (японская сталь) </t>
  </si>
  <si>
    <t>AT 231, кюретка</t>
  </si>
  <si>
    <t>КСС 4/4 (4 мм), классическая форма, маленькое лезвие</t>
  </si>
  <si>
    <t>КСС 4/6 (6мм), классическая форма, среднее лезвие</t>
  </si>
  <si>
    <t>КСС 4/9 (9мм), классическая форма, большое лезвие</t>
  </si>
  <si>
    <t>КСС 5D (14мм), большой размер, длинное пологое лезвие</t>
  </si>
  <si>
    <t>КСС 6/4 (4мм), маленькое пологое лезвие</t>
  </si>
  <si>
    <t>КСС 6/10 (10мм), длинное пологое лезвие</t>
  </si>
  <si>
    <t>КСС 8 (14мм), большой размер, длинное лезвие</t>
  </si>
  <si>
    <t>КСС 9 (10мм), клиновидная форма сустава</t>
  </si>
  <si>
    <t>AT 677 (8 мм), сустав округлой формы</t>
  </si>
  <si>
    <t>AT 870 (6мм) пружина в суставе, отверстия в ручках</t>
  </si>
  <si>
    <t>AT 872 (6мм) пружина в суставе</t>
  </si>
  <si>
    <t>AT 873 (10мм), форма "топорик"</t>
  </si>
  <si>
    <t>AT 874 (10мм), пологое лезвие, прямоугольное сечение ручек</t>
  </si>
  <si>
    <t>AT 875 (15мм), пологое лезвие, прямоугольное сечение ручек</t>
  </si>
  <si>
    <t>AT 876 (12мм), широкий сустав</t>
  </si>
  <si>
    <t>АТ 877 (10мм), клиновидная форма сустава, пружинное соединение</t>
  </si>
  <si>
    <t>АТ 881 (4мм), миниатюрный сустав, маленькая пяточка</t>
  </si>
  <si>
    <t>АТ 882 (5мм), миниатюрный сустав, пружинное соединение</t>
  </si>
  <si>
    <t>AT 1019 (5мм), ручки как у ножницы</t>
  </si>
  <si>
    <t>AT 909 (6мм), ручки как у пинцета</t>
  </si>
  <si>
    <t>КСС 1 (6мм), одинарная пружина</t>
  </si>
  <si>
    <t>AT 833 (17мм), вогнутое лезвие, рифленые ручки</t>
  </si>
  <si>
    <t>КСС 2 (10мм), для вросшего ногтя, одинарная пружина</t>
  </si>
  <si>
    <t>AT 853 (18мм), вогнутое лезвие, витая пружина, замок</t>
  </si>
  <si>
    <t>AT 871 (15мм), вогнутое лезвие, одинарная пружина</t>
  </si>
  <si>
    <t>НСС 4, классическая форма</t>
  </si>
  <si>
    <t>НСС 5, зауженные лезвия, плечики</t>
  </si>
  <si>
    <t>НСС 5 М, зауженные уменьшенные лезвия, плечики</t>
  </si>
  <si>
    <t>НСС 6 multicolor, цветное радужное покрытие</t>
  </si>
  <si>
    <t>НСС 7, тонкое укороченное лезвие</t>
  </si>
  <si>
    <t>НСС 8, универсальная, для кожи и ногтей</t>
  </si>
  <si>
    <t>НСС 12,  зауженные лезвия, плечики, синее в крапинку покрытие</t>
  </si>
  <si>
    <t>AT 907, ручки как у пинцета</t>
  </si>
  <si>
    <t>НСС 3, прямое широкое лезвие</t>
  </si>
  <si>
    <t>НСС 10, изогнутое лезвие, голубое покрытие</t>
  </si>
  <si>
    <t>НСС 6 color, синее покрытие</t>
  </si>
  <si>
    <t>НСС 11,  изогнутое лезвие, пурпурное покрытие</t>
  </si>
  <si>
    <t>НСС 13, прямые лезвия, безопасные</t>
  </si>
  <si>
    <t>ProLine (10 мм), длинные ручки, пологое лезвие</t>
  </si>
  <si>
    <t>AT 923, односторонний, топорик</t>
  </si>
  <si>
    <t>AT 947, плоская прямоугольная лопатка, пика</t>
  </si>
  <si>
    <t>AT 950, маленькая вогнутая лопатка, маленький заостренный топорик</t>
  </si>
  <si>
    <t>AT 951, маленькая вогнутая лопатка, маленький топорик</t>
  </si>
  <si>
    <t>AT 949, длинная узкая вогнутая лопатка, широкая короткая вогнутая лопатка</t>
  </si>
  <si>
    <t>AT 955, изгнутая плоская лопатка, тонкая пика</t>
  </si>
  <si>
    <t>AT 973, плоская прямоугольная лопатка с двух сторон</t>
  </si>
  <si>
    <t>AT 971, плоская лопатка, плоская закругленная лопатка</t>
  </si>
  <si>
    <t>АТ 979, изгнутая маленькая лопатка, плоская закругленная лопатка</t>
  </si>
  <si>
    <t>АТ 978, вогнутая лопатка, топорик, короткий</t>
  </si>
  <si>
    <t>AT 976, закругленная вогнутая лопатка, маленький топорик</t>
  </si>
  <si>
    <t>AT 975, вогнутая лопатка, маленький топорик</t>
  </si>
  <si>
    <t>AT 972, вогнутая лопатка, маленькая плоская изогнутая лопатка</t>
  </si>
  <si>
    <t>AT 961, вогнутая лопатка, маленький топорик</t>
  </si>
  <si>
    <t>AT 948, вогнутая лопатка, топорик</t>
  </si>
  <si>
    <t>АТ 980, вогнутая лопатка, изогнутая пика</t>
  </si>
  <si>
    <t>АТ 981, вогнутая лопатка, маленькая плоская изогнутая лопатка</t>
  </si>
  <si>
    <t>КСС 7 (15мм), одинарная пружина, длинное лезвие, рифленые ручки</t>
  </si>
  <si>
    <t>КСС 7 Special (15мм), одинарная пружина, длинное лезвие, длинные ручки</t>
  </si>
  <si>
    <t>КСС 1 Special (6мм), одинарная пружина</t>
  </si>
  <si>
    <t>КСС 4/4 Special (4мм), классическая форма, маленькое лезвие</t>
  </si>
  <si>
    <t>КСС 4/9 Special (9мм),  классическая форма, длинное лезвие</t>
  </si>
  <si>
    <t>КСС 4/6 Special (6мм), классическая форма, среднее лезвие</t>
  </si>
  <si>
    <t>КСС 6 Special (6мм), пологое лезвие</t>
  </si>
  <si>
    <t>КСС 6/10 Special (10мм), длинное пологое лезвие</t>
  </si>
  <si>
    <t>КСС 9 Special (10мм), клиновидная форма сустава</t>
  </si>
  <si>
    <t>АТ 825 Special (15мм), пологое лезвие, форма "Бишкек", клепка</t>
  </si>
  <si>
    <t>АТ 823 (9мм), пологое лезвие, форма "Бишкек", клепка</t>
  </si>
  <si>
    <t>АТ 824 (12мм), пологое лезвие, форма "Бишкек", клепка</t>
  </si>
  <si>
    <t>АТ 825 (15мм), пологое лезвие, форма "Бишкек", клепка</t>
  </si>
  <si>
    <t>AT 875 Special (15мм), пологое лезвие, прямоугольное сечение ручек</t>
  </si>
  <si>
    <t>AT 880 Special (8мм), без пяточки</t>
  </si>
  <si>
    <t>КСС 22 (10мм), для вросшего ногтя</t>
  </si>
  <si>
    <t>КСС 22 (10мм) Special, для вросшего ногтя</t>
  </si>
  <si>
    <t>AT 833 Special (17мм), вогнутое лезвие, рифленые ручки</t>
  </si>
  <si>
    <t>НСС 4 Special, классическая форма</t>
  </si>
  <si>
    <t>НСС 5 Special, зауженные лезвия, плечики</t>
  </si>
  <si>
    <t>НСС 7 Special, тонкое укороченное лезвие</t>
  </si>
  <si>
    <t>НСС 8 Special, универсальная, для кожи и ногтей</t>
  </si>
  <si>
    <t>Pro 01 (4мм) cobalt, одинарная пружина</t>
  </si>
  <si>
    <t>PRO AT 972, вогнутая лопатка, маленькая плоская изогнутая лопатка</t>
  </si>
  <si>
    <t>PRO AT 974, вогнутая лопатка, плоская изогнутая лопатка</t>
  </si>
  <si>
    <t>PRO АТ 955, вогнутая лопатка, тонкая пика</t>
  </si>
  <si>
    <t>НСС 5 Econom, зауженные лезвия, плечики</t>
  </si>
  <si>
    <t>КСС 4/4 Econom (4 мм), классическая форма, маленькое лезвие</t>
  </si>
  <si>
    <t>КСС 4/9 Econom (9мм), классическая форма, длинное лезвие</t>
  </si>
  <si>
    <t>КСС 4/6 Econom (6мм), классическая форма, среднее лезвие</t>
  </si>
  <si>
    <t>КСС 1 M (6мм), одинарная пружина, изогнутый сустав</t>
  </si>
  <si>
    <t>Pro 31, пилка двухсторонняя 80/100, 180*32 мм черная</t>
  </si>
  <si>
    <t>Pro 32, пилка двухсторонняя 80/100, 180*32 мм белая</t>
  </si>
  <si>
    <t>Pro 33, пилка двухсторонняя 80/100, 180*20 мм черная</t>
  </si>
  <si>
    <t>Pro 34, пилка двухсторонняя 80/100, 180*20 мм белая</t>
  </si>
  <si>
    <t>А3, насадка для маникюра корунд</t>
  </si>
  <si>
    <t>А5, насадка для маникюра корунд</t>
  </si>
  <si>
    <t>B1, насадка для маникюра корунд</t>
  </si>
  <si>
    <t>B2, насадка для маникюра корунд</t>
  </si>
  <si>
    <t>B4, насадка для маникюра корунд</t>
  </si>
  <si>
    <t>C4, насадка для маникюра корунд</t>
  </si>
  <si>
    <t>C8, насадка для маникюра корунд</t>
  </si>
  <si>
    <t>D1, насадка для педикюра корунд</t>
  </si>
  <si>
    <t>D2, насадка для педикюра корунд</t>
  </si>
  <si>
    <t>D4, насадка для педикюра корунд</t>
  </si>
  <si>
    <t>D5, насадка для педикюра корунд</t>
  </si>
  <si>
    <t>D8, насадка для педикюра корунд</t>
  </si>
  <si>
    <t>E1, насадка для педикюра корунд</t>
  </si>
  <si>
    <t>E2, насадка для педикюра корунд</t>
  </si>
  <si>
    <t>E7, насадка для педикюра корунд</t>
  </si>
  <si>
    <t>КСС 6D (5мм), одинарная пружина, пологое лезвие, сэндвич</t>
  </si>
  <si>
    <t>AT 777 (14мм), очень крупный размер, сэндвич</t>
  </si>
  <si>
    <t>АТ 778 (14мм), очень крупный размер, с замком, сэндвич</t>
  </si>
  <si>
    <t>АТ 820 (10мм), длинные ручки, сэндвич</t>
  </si>
  <si>
    <t>АТ 821 (8мм), сэндвич</t>
  </si>
  <si>
    <t>АТ 821 HG (8мм), полузолотое покрытие, сэндвич</t>
  </si>
  <si>
    <t>АТ 822 (6мм), рифленые длинные ручки, сэндвич</t>
  </si>
  <si>
    <t>AT 827 (3мм), очень маленькое лезвие, сэндвич</t>
  </si>
  <si>
    <t>AT 830 (5мм), длинные ручки, сэндвич</t>
  </si>
  <si>
    <t>AT 830/7 (7мм), длинные ручки, сэндвич</t>
  </si>
  <si>
    <t>AT 836 (5мм), одинарная пружина, сэндвич</t>
  </si>
  <si>
    <t>AT 836D (5мм), матовое покрытие, сэндвич</t>
  </si>
  <si>
    <t>AT 837 (5мм), длинные ручки с замком, сэндвич</t>
  </si>
  <si>
    <t>АТ 977 (6 мм), сустав округлой формы, сэндвич</t>
  </si>
  <si>
    <t>АТ 831 (16мм), для вросших ногтей, рифленые ручки, сэндвич</t>
  </si>
  <si>
    <t>АТ 832 (17мм), вогнутое лезвие, рифленые ручки, сэндвич</t>
  </si>
  <si>
    <t>АТ 834 (15мм), прямое лезвие, сэндвич</t>
  </si>
  <si>
    <t>АТ 835 (13мм), для вросшего ногтя, прямое зауженное лезвие, сэндвич</t>
  </si>
  <si>
    <t>АТ 838 (15мм), прямое лезвие, рифленые ручки, сэндвич</t>
  </si>
  <si>
    <t>АТ 838 А (15мм), прямое лезвие, рифленые ручки, сэндвич</t>
  </si>
  <si>
    <t>AT 841 (19мм), большой размер, прямое лезвие, сэндвич</t>
  </si>
  <si>
    <t>AT 842 (10мм), прямое лезвие, сэндвич</t>
  </si>
  <si>
    <t>AT 843 (15мм), прямое лезвие, с плечиками, сэндвич</t>
  </si>
  <si>
    <t>AT 845 (20мм), лезвие "парус", замок, сэндвич</t>
  </si>
  <si>
    <t>AT 848 (15мм), вогнутое лезвие, полу-парус, замок, сэндвич</t>
  </si>
  <si>
    <t>AT 856 (22мм), большой размер, лезвие "парус", замок, сэндвич</t>
  </si>
  <si>
    <t>AT 1207 (12мм), для вросшего ногтя, прямое лезвие, сэндвич</t>
  </si>
  <si>
    <t>АТ 820 Special (10мм), длинные ручки, сэндвич</t>
  </si>
  <si>
    <t>AT 830 Special (5мм), длинные ручки, сэндвич</t>
  </si>
  <si>
    <t>AT 836D Special (5мм), сэндвич</t>
  </si>
  <si>
    <t>AT 977 Special (6мм), сустав округлой формы, сэндвич</t>
  </si>
  <si>
    <t>AT 843 Special (15мм), прямое лезвие, с плечиками, сэндвич</t>
  </si>
  <si>
    <t>AT 856 Special (22мм), большой размер, лезвие "парус", замок, сэндвич</t>
  </si>
  <si>
    <t>AT 1207 Special (12мм), для вросшего ногтя, прямое лезвие, сэндвич</t>
  </si>
  <si>
    <t>Cobalt 02 (6мм) маленькая пятка, закругленная головка, сэндвич</t>
  </si>
  <si>
    <t>Cobalt 03 (6мм) маленькая пятка, удлиненные ручки, сэндвич</t>
  </si>
  <si>
    <t>Cobalt 10 (7мм) классическая форма, сэндвич</t>
  </si>
  <si>
    <t>Cobalt 12 (4мм) миниатюрная закругленная головка, сэндвич</t>
  </si>
  <si>
    <t>Cobalt 05 (11мм) прямое лезвие, подходят для вросшего ногтя, сэндвич</t>
  </si>
  <si>
    <t>Cobalt 07 (12мм) плавный изгиб лезвий, тонкие кончики, сэндвич</t>
  </si>
  <si>
    <t>Cobalt 13 (15мм) вогнутое лезвие, рифленая ручка, сэндвич</t>
  </si>
  <si>
    <t>Pro 02 (6мм) cobalt, одинарная пружина, сэндвич</t>
  </si>
  <si>
    <t>Pro 04 (6мм) cobalt, сустав округлой формы, одинарная пружина, сэндвич</t>
  </si>
  <si>
    <t>Pro 06 (6мм) cobalt, одинарная пружина, сэндвич</t>
  </si>
  <si>
    <t>AT 1207 Econom (12мм), для вросшего ногтя, прямое лезвие, сэндвич</t>
  </si>
  <si>
    <t>AT 830/7 Special (7мм), длинные ручки, сэндвич</t>
  </si>
  <si>
    <t>Шабер серии Econom</t>
  </si>
  <si>
    <t>AT 947 Econom, плоская прямоугольная лопатка, пика</t>
  </si>
  <si>
    <t>AT 961 Econom, вогнутая лопатка, маленький топорик</t>
  </si>
  <si>
    <t>КСС 5 В (14мм), длинное пологое лезвие</t>
  </si>
  <si>
    <t>Розница</t>
  </si>
  <si>
    <t>МН 103, дорожный, 3 предмета</t>
  </si>
  <si>
    <t>АТ 249, терка деревянная береза</t>
  </si>
  <si>
    <t>AT 251, терка деревянная большая береза</t>
  </si>
  <si>
    <t>AT 252, терка деревянная маленькая береза</t>
  </si>
  <si>
    <t>Желтым цветом выделены акции!</t>
  </si>
  <si>
    <t>Кусачки для кожи серии CLASSIC</t>
  </si>
  <si>
    <t>Кусачки для ногтей серии CLASSIC</t>
  </si>
  <si>
    <t>Ножницы для кожи серии CLASSIC</t>
  </si>
  <si>
    <t>Ножницы для ногтей серии CLASSIC</t>
  </si>
  <si>
    <t>Пинцеты серии CLASSIC</t>
  </si>
  <si>
    <t>Маникюрные принадлежности серии CLASSIC</t>
  </si>
  <si>
    <t>Педикюрные принадлежности серии CLASSIC</t>
  </si>
  <si>
    <t>Шаберы серии CLASSIC</t>
  </si>
  <si>
    <t>Косметологический инструмент серии CLASSIC</t>
  </si>
  <si>
    <t>НСС 6 L, блестящая, удлиненная</t>
  </si>
  <si>
    <t>Цены действительны c 17 августа 2015</t>
  </si>
  <si>
    <t>АТ 266, терка для педикюра лазерная маленькая</t>
  </si>
  <si>
    <t>АТ 265, терка для педикюра лазерная большая двусторонняя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</si>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</sst>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_р_."/>
    <numFmt numFmtId="166" formatCode="[$$-409]#,##0.00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 Cyr"/>
      <family val="0"/>
    </font>
    <font>
      <sz val="24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8"/>
      <name val="Arial Cyr"/>
      <family val="0"/>
    </font>
    <font>
      <b/>
      <sz val="8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1" fillId="0" borderId="0" xfId="53" applyNumberFormat="1" applyFont="1" applyFill="1">
      <alignment/>
      <protection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53" applyFont="1" applyFill="1" applyBorder="1" applyAlignment="1">
      <alignment/>
      <protection/>
    </xf>
    <xf numFmtId="165" fontId="4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1" xfId="53" applyFont="1" applyFill="1" applyBorder="1" applyAlignment="1">
      <alignment vertical="top"/>
      <protection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3" applyFont="1" applyFill="1">
      <alignment/>
      <protection/>
    </xf>
    <xf numFmtId="165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" fontId="5" fillId="0" borderId="0" xfId="53" applyNumberFormat="1" applyFont="1" applyFill="1" applyBorder="1" applyAlignment="1">
      <alignment/>
      <protection/>
    </xf>
    <xf numFmtId="165" fontId="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2" fillId="0" borderId="10" xfId="53" applyFont="1" applyFill="1" applyBorder="1" applyAlignment="1">
      <alignment/>
      <protection/>
    </xf>
    <xf numFmtId="1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" fontId="6" fillId="0" borderId="0" xfId="53" applyNumberFormat="1" applyFont="1" applyFill="1">
      <alignment/>
      <protection/>
    </xf>
    <xf numFmtId="165" fontId="9" fillId="0" borderId="0" xfId="53" applyNumberFormat="1" applyFont="1" applyFill="1">
      <alignment/>
      <protection/>
    </xf>
    <xf numFmtId="165" fontId="6" fillId="0" borderId="0" xfId="53" applyNumberFormat="1" applyFont="1" applyFill="1">
      <alignment/>
      <protection/>
    </xf>
    <xf numFmtId="1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42" applyNumberFormat="1" applyFont="1" applyFill="1" applyAlignment="1" applyProtection="1">
      <alignment horizontal="left"/>
      <protection/>
    </xf>
    <xf numFmtId="1" fontId="5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verstar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zoomScalePageLayoutView="0" workbookViewId="0" topLeftCell="A1">
      <selection activeCell="D171" sqref="D171"/>
    </sheetView>
  </sheetViews>
  <sheetFormatPr defaultColWidth="8.875" defaultRowHeight="12.75"/>
  <cols>
    <col min="1" max="1" width="2.25390625" style="23" customWidth="1"/>
    <col min="2" max="2" width="5.25390625" style="22" customWidth="1"/>
    <col min="3" max="3" width="51.00390625" style="23" customWidth="1"/>
    <col min="4" max="4" width="10.75390625" style="23" customWidth="1"/>
    <col min="5" max="5" width="8.75390625" style="34" customWidth="1"/>
    <col min="6" max="6" width="9.00390625" style="35" customWidth="1"/>
    <col min="7" max="7" width="8.75390625" style="35" customWidth="1"/>
    <col min="8" max="8" width="9.625" style="35" customWidth="1"/>
    <col min="9" max="16384" width="8.875" style="23" customWidth="1"/>
  </cols>
  <sheetData>
    <row r="1" spans="3:8" ht="17.25" customHeight="1">
      <c r="C1" s="24"/>
      <c r="D1" s="24"/>
      <c r="E1" s="36"/>
      <c r="F1" s="37" t="s">
        <v>63</v>
      </c>
      <c r="G1" s="38"/>
      <c r="H1" s="38"/>
    </row>
    <row r="2" spans="3:8" ht="16.5" customHeight="1">
      <c r="C2" s="24"/>
      <c r="D2" s="24"/>
      <c r="E2" s="36"/>
      <c r="F2" s="37" t="s">
        <v>74</v>
      </c>
      <c r="G2" s="38"/>
      <c r="H2" s="38"/>
    </row>
    <row r="3" spans="3:8" ht="12.75" customHeight="1">
      <c r="C3" s="1"/>
      <c r="D3" s="1"/>
      <c r="E3" s="36"/>
      <c r="F3" s="43" t="s">
        <v>0</v>
      </c>
      <c r="G3" s="38"/>
      <c r="H3" s="38"/>
    </row>
    <row r="4" spans="2:8" s="2" customFormat="1" ht="12" customHeight="1" hidden="1">
      <c r="B4" s="17"/>
      <c r="E4" s="39"/>
      <c r="F4" s="40"/>
      <c r="G4" s="40"/>
      <c r="H4" s="40"/>
    </row>
    <row r="5" spans="2:8" s="2" customFormat="1" ht="12" customHeight="1">
      <c r="B5" s="17"/>
      <c r="C5" s="46" t="s">
        <v>29</v>
      </c>
      <c r="D5" s="46"/>
      <c r="E5" s="46"/>
      <c r="F5" s="47"/>
      <c r="G5" s="47"/>
      <c r="H5" s="47"/>
    </row>
    <row r="6" spans="2:8" s="2" customFormat="1" ht="12" customHeight="1">
      <c r="B6" s="17"/>
      <c r="C6" s="48" t="s">
        <v>402</v>
      </c>
      <c r="D6" s="48"/>
      <c r="E6" s="48"/>
      <c r="F6" s="49"/>
      <c r="G6" s="49"/>
      <c r="H6" s="49"/>
    </row>
    <row r="7" spans="2:8" s="2" customFormat="1" ht="12" customHeight="1">
      <c r="B7" s="17"/>
      <c r="C7" s="31" t="s">
        <v>205</v>
      </c>
      <c r="D7" s="31"/>
      <c r="E7" s="41"/>
      <c r="F7" s="42"/>
      <c r="G7" s="42"/>
      <c r="H7" s="42"/>
    </row>
    <row r="8" spans="2:8" s="2" customFormat="1" ht="12" customHeight="1">
      <c r="B8" s="17"/>
      <c r="C8" s="32" t="s">
        <v>391</v>
      </c>
      <c r="D8" s="32"/>
      <c r="E8" s="39"/>
      <c r="F8" s="40"/>
      <c r="G8" s="40"/>
      <c r="H8" s="40"/>
    </row>
    <row r="9" spans="2:8" s="18" customFormat="1" ht="33" customHeight="1">
      <c r="B9" s="10" t="s">
        <v>1</v>
      </c>
      <c r="C9" s="3" t="s">
        <v>2</v>
      </c>
      <c r="D9" s="3" t="s">
        <v>386</v>
      </c>
      <c r="E9" s="6" t="s">
        <v>3</v>
      </c>
      <c r="F9" s="6" t="s">
        <v>4</v>
      </c>
      <c r="G9" s="6" t="s">
        <v>5</v>
      </c>
      <c r="H9" s="6" t="s">
        <v>6</v>
      </c>
    </row>
    <row r="10" spans="2:8" s="20" customFormat="1" ht="11.25" customHeight="1">
      <c r="B10" s="19"/>
      <c r="C10" s="3" t="s">
        <v>392</v>
      </c>
      <c r="D10" s="3"/>
      <c r="E10" s="7"/>
      <c r="F10" s="7"/>
      <c r="G10" s="7"/>
      <c r="H10" s="7"/>
    </row>
    <row r="11" spans="2:8" s="20" customFormat="1" ht="11.25" customHeight="1">
      <c r="B11" s="19">
        <v>1</v>
      </c>
      <c r="C11" s="4" t="s">
        <v>250</v>
      </c>
      <c r="D11" s="7">
        <f>ROUNDUP(H11*2,0)</f>
        <v>498</v>
      </c>
      <c r="E11" s="7">
        <f>ROUNDUP(H11*1.35,0)</f>
        <v>337</v>
      </c>
      <c r="F11" s="7">
        <f>ROUNDUP(H11*1.15,0)</f>
        <v>287</v>
      </c>
      <c r="G11" s="7">
        <f>ROUNDUP(H11*1.05,0)</f>
        <v>262</v>
      </c>
      <c r="H11" s="4">
        <v>249</v>
      </c>
    </row>
    <row r="12" spans="2:8" s="20" customFormat="1" ht="11.25" customHeight="1">
      <c r="B12" s="19">
        <f>B11+1</f>
        <v>2</v>
      </c>
      <c r="C12" s="4" t="s">
        <v>316</v>
      </c>
      <c r="D12" s="7">
        <f aca="true" t="shared" si="0" ref="D12:D75">ROUNDUP(H12*2,0)</f>
        <v>428</v>
      </c>
      <c r="E12" s="7">
        <f aca="true" t="shared" si="1" ref="E12:E76">ROUNDUP(H12*1.35,0)</f>
        <v>289</v>
      </c>
      <c r="F12" s="7">
        <f aca="true" t="shared" si="2" ref="F12:F76">ROUNDUP(H12*1.15,0)</f>
        <v>247</v>
      </c>
      <c r="G12" s="7">
        <f aca="true" t="shared" si="3" ref="G12:G76">ROUNDUP(H12*1.05,0)</f>
        <v>225</v>
      </c>
      <c r="H12" s="4">
        <v>214</v>
      </c>
    </row>
    <row r="13" spans="2:8" s="20" customFormat="1" ht="11.25" customHeight="1">
      <c r="B13" s="19">
        <f aca="true" t="shared" si="4" ref="B13:B79">B12+1</f>
        <v>3</v>
      </c>
      <c r="C13" s="5" t="s">
        <v>7</v>
      </c>
      <c r="D13" s="7">
        <f t="shared" si="0"/>
        <v>524</v>
      </c>
      <c r="E13" s="7">
        <f t="shared" si="1"/>
        <v>354</v>
      </c>
      <c r="F13" s="7">
        <f t="shared" si="2"/>
        <v>302</v>
      </c>
      <c r="G13" s="7">
        <f t="shared" si="3"/>
        <v>276</v>
      </c>
      <c r="H13" s="4">
        <v>262</v>
      </c>
    </row>
    <row r="14" spans="2:8" s="20" customFormat="1" ht="11.25" customHeight="1">
      <c r="B14" s="19">
        <f t="shared" si="4"/>
        <v>4</v>
      </c>
      <c r="C14" s="5" t="s">
        <v>230</v>
      </c>
      <c r="D14" s="7">
        <f t="shared" si="0"/>
        <v>492</v>
      </c>
      <c r="E14" s="7">
        <f t="shared" si="1"/>
        <v>333</v>
      </c>
      <c r="F14" s="7">
        <f t="shared" si="2"/>
        <v>283</v>
      </c>
      <c r="G14" s="7">
        <f t="shared" si="3"/>
        <v>259</v>
      </c>
      <c r="H14" s="4">
        <v>246</v>
      </c>
    </row>
    <row r="15" spans="2:8" s="20" customFormat="1" ht="11.25" customHeight="1">
      <c r="B15" s="19">
        <f t="shared" si="4"/>
        <v>5</v>
      </c>
      <c r="C15" s="5" t="s">
        <v>135</v>
      </c>
      <c r="D15" s="7">
        <f t="shared" si="0"/>
        <v>506</v>
      </c>
      <c r="E15" s="7">
        <f t="shared" si="1"/>
        <v>342</v>
      </c>
      <c r="F15" s="7">
        <f t="shared" si="2"/>
        <v>291</v>
      </c>
      <c r="G15" s="7">
        <f t="shared" si="3"/>
        <v>266</v>
      </c>
      <c r="H15" s="4">
        <v>253</v>
      </c>
    </row>
    <row r="16" spans="2:8" s="20" customFormat="1" ht="11.25" customHeight="1">
      <c r="B16" s="19">
        <f t="shared" si="4"/>
        <v>6</v>
      </c>
      <c r="C16" s="5" t="s">
        <v>231</v>
      </c>
      <c r="D16" s="7">
        <f t="shared" si="0"/>
        <v>492</v>
      </c>
      <c r="E16" s="7">
        <f t="shared" si="1"/>
        <v>333</v>
      </c>
      <c r="F16" s="7">
        <f t="shared" si="2"/>
        <v>283</v>
      </c>
      <c r="G16" s="7">
        <f t="shared" si="3"/>
        <v>259</v>
      </c>
      <c r="H16" s="4">
        <v>246</v>
      </c>
    </row>
    <row r="17" spans="2:8" s="20" customFormat="1" ht="11.25" customHeight="1">
      <c r="B17" s="19">
        <f t="shared" si="4"/>
        <v>7</v>
      </c>
      <c r="C17" s="5" t="s">
        <v>136</v>
      </c>
      <c r="D17" s="7">
        <f t="shared" si="0"/>
        <v>506</v>
      </c>
      <c r="E17" s="7">
        <f t="shared" si="1"/>
        <v>342</v>
      </c>
      <c r="F17" s="7">
        <f t="shared" si="2"/>
        <v>291</v>
      </c>
      <c r="G17" s="7">
        <f t="shared" si="3"/>
        <v>266</v>
      </c>
      <c r="H17" s="4">
        <v>253</v>
      </c>
    </row>
    <row r="18" spans="2:8" s="20" customFormat="1" ht="11.25" customHeight="1">
      <c r="B18" s="19">
        <f t="shared" si="4"/>
        <v>8</v>
      </c>
      <c r="C18" s="5" t="s">
        <v>232</v>
      </c>
      <c r="D18" s="7">
        <f t="shared" si="0"/>
        <v>498</v>
      </c>
      <c r="E18" s="7">
        <f t="shared" si="1"/>
        <v>337</v>
      </c>
      <c r="F18" s="7">
        <f t="shared" si="2"/>
        <v>287</v>
      </c>
      <c r="G18" s="7">
        <f t="shared" si="3"/>
        <v>262</v>
      </c>
      <c r="H18" s="4">
        <v>249</v>
      </c>
    </row>
    <row r="19" spans="2:8" s="20" customFormat="1" ht="11.25" customHeight="1">
      <c r="B19" s="19">
        <f t="shared" si="4"/>
        <v>9</v>
      </c>
      <c r="C19" s="5" t="s">
        <v>137</v>
      </c>
      <c r="D19" s="7">
        <f t="shared" si="0"/>
        <v>516</v>
      </c>
      <c r="E19" s="7">
        <f t="shared" si="1"/>
        <v>349</v>
      </c>
      <c r="F19" s="7">
        <f t="shared" si="2"/>
        <v>297</v>
      </c>
      <c r="G19" s="7">
        <f t="shared" si="3"/>
        <v>271</v>
      </c>
      <c r="H19" s="4">
        <v>258</v>
      </c>
    </row>
    <row r="20" spans="2:8" s="20" customFormat="1" ht="11.25" customHeight="1">
      <c r="B20" s="19">
        <f t="shared" si="4"/>
        <v>10</v>
      </c>
      <c r="C20" s="5" t="s">
        <v>8</v>
      </c>
      <c r="D20" s="7">
        <f t="shared" si="0"/>
        <v>740</v>
      </c>
      <c r="E20" s="7">
        <f t="shared" si="1"/>
        <v>500</v>
      </c>
      <c r="F20" s="7">
        <f t="shared" si="2"/>
        <v>426</v>
      </c>
      <c r="G20" s="7">
        <f t="shared" si="3"/>
        <v>389</v>
      </c>
      <c r="H20" s="4">
        <v>370</v>
      </c>
    </row>
    <row r="21" spans="2:8" s="20" customFormat="1" ht="11.25" customHeight="1">
      <c r="B21" s="19">
        <f t="shared" si="4"/>
        <v>11</v>
      </c>
      <c r="C21" s="5" t="s">
        <v>385</v>
      </c>
      <c r="D21" s="7">
        <f t="shared" si="0"/>
        <v>740</v>
      </c>
      <c r="E21" s="7">
        <f>ROUNDUP(H21*1.35,0)</f>
        <v>500</v>
      </c>
      <c r="F21" s="7">
        <f>ROUNDUP(H21*1.15,0)</f>
        <v>426</v>
      </c>
      <c r="G21" s="7">
        <f>ROUNDUP(H21*1.05,0)</f>
        <v>389</v>
      </c>
      <c r="H21" s="4">
        <v>370</v>
      </c>
    </row>
    <row r="22" spans="2:8" s="20" customFormat="1" ht="11.25" customHeight="1">
      <c r="B22" s="19">
        <f t="shared" si="4"/>
        <v>12</v>
      </c>
      <c r="C22" s="5" t="s">
        <v>233</v>
      </c>
      <c r="D22" s="7">
        <f t="shared" si="0"/>
        <v>586</v>
      </c>
      <c r="E22" s="7">
        <f t="shared" si="1"/>
        <v>396</v>
      </c>
      <c r="F22" s="7">
        <f t="shared" si="2"/>
        <v>337</v>
      </c>
      <c r="G22" s="7">
        <f t="shared" si="3"/>
        <v>308</v>
      </c>
      <c r="H22" s="4">
        <v>293</v>
      </c>
    </row>
    <row r="23" spans="2:8" s="20" customFormat="1" ht="11.25" customHeight="1">
      <c r="B23" s="19">
        <f t="shared" si="4"/>
        <v>13</v>
      </c>
      <c r="C23" s="5" t="s">
        <v>234</v>
      </c>
      <c r="D23" s="7">
        <f t="shared" si="0"/>
        <v>498</v>
      </c>
      <c r="E23" s="7">
        <f t="shared" si="1"/>
        <v>337</v>
      </c>
      <c r="F23" s="7">
        <f t="shared" si="2"/>
        <v>287</v>
      </c>
      <c r="G23" s="7">
        <f t="shared" si="3"/>
        <v>262</v>
      </c>
      <c r="H23" s="4">
        <v>249</v>
      </c>
    </row>
    <row r="24" spans="2:8" s="20" customFormat="1" ht="11.25" customHeight="1">
      <c r="B24" s="19">
        <f t="shared" si="4"/>
        <v>14</v>
      </c>
      <c r="C24" s="5" t="s">
        <v>177</v>
      </c>
      <c r="D24" s="7">
        <f t="shared" si="0"/>
        <v>506</v>
      </c>
      <c r="E24" s="7">
        <f t="shared" si="1"/>
        <v>342</v>
      </c>
      <c r="F24" s="7">
        <f t="shared" si="2"/>
        <v>291</v>
      </c>
      <c r="G24" s="7">
        <f t="shared" si="3"/>
        <v>266</v>
      </c>
      <c r="H24" s="4">
        <v>253</v>
      </c>
    </row>
    <row r="25" spans="2:8" s="20" customFormat="1" ht="11.25" customHeight="1">
      <c r="B25" s="19">
        <f t="shared" si="4"/>
        <v>15</v>
      </c>
      <c r="C25" s="5" t="s">
        <v>235</v>
      </c>
      <c r="D25" s="7">
        <f t="shared" si="0"/>
        <v>516</v>
      </c>
      <c r="E25" s="7">
        <f t="shared" si="1"/>
        <v>349</v>
      </c>
      <c r="F25" s="7">
        <f t="shared" si="2"/>
        <v>297</v>
      </c>
      <c r="G25" s="7">
        <f t="shared" si="3"/>
        <v>271</v>
      </c>
      <c r="H25" s="4">
        <v>258</v>
      </c>
    </row>
    <row r="26" spans="2:9" s="20" customFormat="1" ht="11.25" customHeight="1">
      <c r="B26" s="19">
        <f t="shared" si="4"/>
        <v>16</v>
      </c>
      <c r="C26" s="5" t="s">
        <v>336</v>
      </c>
      <c r="D26" s="7">
        <f t="shared" si="0"/>
        <v>582</v>
      </c>
      <c r="E26" s="7">
        <f t="shared" si="1"/>
        <v>393</v>
      </c>
      <c r="F26" s="7">
        <f t="shared" si="2"/>
        <v>335</v>
      </c>
      <c r="G26" s="7">
        <f t="shared" si="3"/>
        <v>306</v>
      </c>
      <c r="H26" s="4">
        <v>291</v>
      </c>
      <c r="I26" s="20" t="s">
        <v>405</v>
      </c>
    </row>
    <row r="27" spans="2:8" s="20" customFormat="1" ht="11.25" customHeight="1">
      <c r="B27" s="19">
        <f t="shared" si="4"/>
        <v>17</v>
      </c>
      <c r="C27" s="5" t="s">
        <v>286</v>
      </c>
      <c r="D27" s="7">
        <f t="shared" si="0"/>
        <v>828</v>
      </c>
      <c r="E27" s="7">
        <f t="shared" si="1"/>
        <v>559</v>
      </c>
      <c r="F27" s="7">
        <f t="shared" si="2"/>
        <v>477</v>
      </c>
      <c r="G27" s="7">
        <f t="shared" si="3"/>
        <v>435</v>
      </c>
      <c r="H27" s="4">
        <v>414</v>
      </c>
    </row>
    <row r="28" spans="2:8" s="20" customFormat="1" ht="11.25" customHeight="1">
      <c r="B28" s="19">
        <f t="shared" si="4"/>
        <v>18</v>
      </c>
      <c r="C28" s="5" t="s">
        <v>236</v>
      </c>
      <c r="D28" s="7">
        <f t="shared" si="0"/>
        <v>886</v>
      </c>
      <c r="E28" s="7">
        <f t="shared" si="1"/>
        <v>599</v>
      </c>
      <c r="F28" s="7">
        <f t="shared" si="2"/>
        <v>510</v>
      </c>
      <c r="G28" s="7">
        <f t="shared" si="3"/>
        <v>466</v>
      </c>
      <c r="H28" s="4">
        <v>443</v>
      </c>
    </row>
    <row r="29" spans="2:8" s="20" customFormat="1" ht="11.25" customHeight="1">
      <c r="B29" s="19">
        <f t="shared" si="4"/>
        <v>19</v>
      </c>
      <c r="C29" s="5" t="s">
        <v>237</v>
      </c>
      <c r="D29" s="7">
        <f t="shared" si="0"/>
        <v>580</v>
      </c>
      <c r="E29" s="7">
        <f t="shared" si="1"/>
        <v>392</v>
      </c>
      <c r="F29" s="7">
        <f t="shared" si="2"/>
        <v>334</v>
      </c>
      <c r="G29" s="7">
        <f t="shared" si="3"/>
        <v>305</v>
      </c>
      <c r="H29" s="4">
        <v>290</v>
      </c>
    </row>
    <row r="30" spans="2:8" s="20" customFormat="1" ht="11.25" customHeight="1">
      <c r="B30" s="19">
        <f t="shared" si="4"/>
        <v>20</v>
      </c>
      <c r="C30" s="4" t="s">
        <v>238</v>
      </c>
      <c r="D30" s="7">
        <f t="shared" si="0"/>
        <v>602</v>
      </c>
      <c r="E30" s="7">
        <f t="shared" si="1"/>
        <v>407</v>
      </c>
      <c r="F30" s="7">
        <f t="shared" si="2"/>
        <v>347</v>
      </c>
      <c r="G30" s="7">
        <f t="shared" si="3"/>
        <v>317</v>
      </c>
      <c r="H30" s="4">
        <v>301</v>
      </c>
    </row>
    <row r="31" spans="2:9" s="20" customFormat="1" ht="11.25" customHeight="1">
      <c r="B31" s="19">
        <f t="shared" si="4"/>
        <v>21</v>
      </c>
      <c r="C31" s="4" t="s">
        <v>337</v>
      </c>
      <c r="D31" s="7">
        <f t="shared" si="0"/>
        <v>964</v>
      </c>
      <c r="E31" s="7">
        <f t="shared" si="1"/>
        <v>651</v>
      </c>
      <c r="F31" s="7">
        <f t="shared" si="2"/>
        <v>555</v>
      </c>
      <c r="G31" s="7">
        <f t="shared" si="3"/>
        <v>507</v>
      </c>
      <c r="H31" s="4">
        <v>482</v>
      </c>
      <c r="I31" s="20" t="s">
        <v>405</v>
      </c>
    </row>
    <row r="32" spans="2:9" s="20" customFormat="1" ht="11.25" customHeight="1">
      <c r="B32" s="19">
        <f t="shared" si="4"/>
        <v>22</v>
      </c>
      <c r="C32" s="14" t="s">
        <v>338</v>
      </c>
      <c r="D32" s="7">
        <f t="shared" si="0"/>
        <v>1494</v>
      </c>
      <c r="E32" s="7">
        <f t="shared" si="1"/>
        <v>1009</v>
      </c>
      <c r="F32" s="7">
        <f t="shared" si="2"/>
        <v>860</v>
      </c>
      <c r="G32" s="7">
        <f t="shared" si="3"/>
        <v>785</v>
      </c>
      <c r="H32" s="4">
        <v>747</v>
      </c>
      <c r="I32" s="20" t="s">
        <v>405</v>
      </c>
    </row>
    <row r="33" spans="2:8" s="20" customFormat="1" ht="11.25" customHeight="1">
      <c r="B33" s="19">
        <f t="shared" si="4"/>
        <v>23</v>
      </c>
      <c r="C33" s="11" t="s">
        <v>339</v>
      </c>
      <c r="D33" s="7">
        <f t="shared" si="0"/>
        <v>700</v>
      </c>
      <c r="E33" s="7">
        <f t="shared" si="1"/>
        <v>473</v>
      </c>
      <c r="F33" s="7">
        <f t="shared" si="2"/>
        <v>403</v>
      </c>
      <c r="G33" s="7">
        <f t="shared" si="3"/>
        <v>368</v>
      </c>
      <c r="H33" s="4">
        <v>350</v>
      </c>
    </row>
    <row r="34" spans="2:8" s="20" customFormat="1" ht="11.25" customHeight="1">
      <c r="B34" s="19">
        <f t="shared" si="4"/>
        <v>24</v>
      </c>
      <c r="C34" s="11" t="s">
        <v>340</v>
      </c>
      <c r="D34" s="7">
        <f t="shared" si="0"/>
        <v>516</v>
      </c>
      <c r="E34" s="7">
        <f t="shared" si="1"/>
        <v>349</v>
      </c>
      <c r="F34" s="7">
        <f t="shared" si="2"/>
        <v>297</v>
      </c>
      <c r="G34" s="7">
        <f t="shared" si="3"/>
        <v>271</v>
      </c>
      <c r="H34" s="4">
        <v>258</v>
      </c>
    </row>
    <row r="35" spans="2:8" s="20" customFormat="1" ht="11.25" customHeight="1">
      <c r="B35" s="19">
        <f t="shared" si="4"/>
        <v>25</v>
      </c>
      <c r="C35" s="11" t="s">
        <v>341</v>
      </c>
      <c r="D35" s="7">
        <f t="shared" si="0"/>
        <v>532</v>
      </c>
      <c r="E35" s="7">
        <f t="shared" si="1"/>
        <v>360</v>
      </c>
      <c r="F35" s="7">
        <f t="shared" si="2"/>
        <v>306</v>
      </c>
      <c r="G35" s="7">
        <f t="shared" si="3"/>
        <v>280</v>
      </c>
      <c r="H35" s="4">
        <v>266</v>
      </c>
    </row>
    <row r="36" spans="2:8" s="20" customFormat="1" ht="11.25" customHeight="1">
      <c r="B36" s="19">
        <f t="shared" si="4"/>
        <v>26</v>
      </c>
      <c r="C36" s="11" t="s">
        <v>342</v>
      </c>
      <c r="D36" s="7">
        <f t="shared" si="0"/>
        <v>768</v>
      </c>
      <c r="E36" s="7">
        <f t="shared" si="1"/>
        <v>519</v>
      </c>
      <c r="F36" s="7">
        <f t="shared" si="2"/>
        <v>442</v>
      </c>
      <c r="G36" s="7">
        <f t="shared" si="3"/>
        <v>404</v>
      </c>
      <c r="H36" s="4">
        <v>384</v>
      </c>
    </row>
    <row r="37" spans="2:8" s="20" customFormat="1" ht="11.25" customHeight="1">
      <c r="B37" s="19">
        <f t="shared" si="4"/>
        <v>27</v>
      </c>
      <c r="C37" s="11" t="s">
        <v>296</v>
      </c>
      <c r="D37" s="7">
        <f t="shared" si="0"/>
        <v>720</v>
      </c>
      <c r="E37" s="7">
        <f t="shared" si="1"/>
        <v>486</v>
      </c>
      <c r="F37" s="7">
        <f t="shared" si="2"/>
        <v>414</v>
      </c>
      <c r="G37" s="7">
        <f t="shared" si="3"/>
        <v>378</v>
      </c>
      <c r="H37" s="4">
        <v>360</v>
      </c>
    </row>
    <row r="38" spans="2:8" s="20" customFormat="1" ht="11.25" customHeight="1">
      <c r="B38" s="19">
        <f t="shared" si="4"/>
        <v>28</v>
      </c>
      <c r="C38" s="11" t="s">
        <v>297</v>
      </c>
      <c r="D38" s="7">
        <f t="shared" si="0"/>
        <v>720</v>
      </c>
      <c r="E38" s="7">
        <f t="shared" si="1"/>
        <v>486</v>
      </c>
      <c r="F38" s="7">
        <f t="shared" si="2"/>
        <v>414</v>
      </c>
      <c r="G38" s="7">
        <f t="shared" si="3"/>
        <v>378</v>
      </c>
      <c r="H38" s="4">
        <v>360</v>
      </c>
    </row>
    <row r="39" spans="2:8" s="20" customFormat="1" ht="11.25" customHeight="1">
      <c r="B39" s="19">
        <f t="shared" si="4"/>
        <v>29</v>
      </c>
      <c r="C39" s="11" t="s">
        <v>298</v>
      </c>
      <c r="D39" s="7">
        <f t="shared" si="0"/>
        <v>720</v>
      </c>
      <c r="E39" s="7">
        <f t="shared" si="1"/>
        <v>486</v>
      </c>
      <c r="F39" s="7">
        <f t="shared" si="2"/>
        <v>414</v>
      </c>
      <c r="G39" s="7">
        <f t="shared" si="3"/>
        <v>378</v>
      </c>
      <c r="H39" s="4">
        <v>360</v>
      </c>
    </row>
    <row r="40" spans="2:8" s="20" customFormat="1" ht="11.25" customHeight="1">
      <c r="B40" s="19">
        <f t="shared" si="4"/>
        <v>30</v>
      </c>
      <c r="C40" s="5" t="s">
        <v>138</v>
      </c>
      <c r="D40" s="7">
        <f t="shared" si="0"/>
        <v>532</v>
      </c>
      <c r="E40" s="7">
        <f t="shared" si="1"/>
        <v>360</v>
      </c>
      <c r="F40" s="7">
        <f t="shared" si="2"/>
        <v>306</v>
      </c>
      <c r="G40" s="7">
        <f t="shared" si="3"/>
        <v>280</v>
      </c>
      <c r="H40" s="4">
        <v>266</v>
      </c>
    </row>
    <row r="41" spans="2:8" s="20" customFormat="1" ht="11.25" customHeight="1">
      <c r="B41" s="19">
        <f t="shared" si="4"/>
        <v>31</v>
      </c>
      <c r="C41" s="5" t="s">
        <v>343</v>
      </c>
      <c r="D41" s="7">
        <f t="shared" si="0"/>
        <v>582</v>
      </c>
      <c r="E41" s="7">
        <f t="shared" si="1"/>
        <v>393</v>
      </c>
      <c r="F41" s="7">
        <f t="shared" si="2"/>
        <v>335</v>
      </c>
      <c r="G41" s="7">
        <f t="shared" si="3"/>
        <v>306</v>
      </c>
      <c r="H41" s="4">
        <v>291</v>
      </c>
    </row>
    <row r="42" spans="2:8" s="20" customFormat="1" ht="11.25" customHeight="1">
      <c r="B42" s="19">
        <f t="shared" si="4"/>
        <v>32</v>
      </c>
      <c r="C42" s="5" t="s">
        <v>344</v>
      </c>
      <c r="D42" s="7">
        <f t="shared" si="0"/>
        <v>606</v>
      </c>
      <c r="E42" s="7">
        <f t="shared" si="1"/>
        <v>410</v>
      </c>
      <c r="F42" s="7">
        <f t="shared" si="2"/>
        <v>349</v>
      </c>
      <c r="G42" s="7">
        <f t="shared" si="3"/>
        <v>319</v>
      </c>
      <c r="H42" s="4">
        <v>303</v>
      </c>
    </row>
    <row r="43" spans="2:8" s="20" customFormat="1" ht="11.25" customHeight="1">
      <c r="B43" s="19">
        <f t="shared" si="4"/>
        <v>33</v>
      </c>
      <c r="C43" s="5" t="s">
        <v>345</v>
      </c>
      <c r="D43" s="7">
        <f t="shared" si="0"/>
        <v>582</v>
      </c>
      <c r="E43" s="7">
        <f t="shared" si="1"/>
        <v>393</v>
      </c>
      <c r="F43" s="7">
        <f t="shared" si="2"/>
        <v>335</v>
      </c>
      <c r="G43" s="7">
        <f t="shared" si="3"/>
        <v>306</v>
      </c>
      <c r="H43" s="4">
        <v>291</v>
      </c>
    </row>
    <row r="44" spans="2:9" s="20" customFormat="1" ht="11.25" customHeight="1">
      <c r="B44" s="19">
        <f t="shared" si="4"/>
        <v>34</v>
      </c>
      <c r="C44" s="5" t="s">
        <v>346</v>
      </c>
      <c r="D44" s="7">
        <f t="shared" si="0"/>
        <v>582</v>
      </c>
      <c r="E44" s="7">
        <f t="shared" si="1"/>
        <v>393</v>
      </c>
      <c r="F44" s="7">
        <f t="shared" si="2"/>
        <v>335</v>
      </c>
      <c r="G44" s="7">
        <f t="shared" si="3"/>
        <v>306</v>
      </c>
      <c r="H44" s="4">
        <v>291</v>
      </c>
      <c r="I44" s="20" t="s">
        <v>405</v>
      </c>
    </row>
    <row r="45" spans="2:8" s="20" customFormat="1" ht="11.25" customHeight="1">
      <c r="B45" s="19">
        <f t="shared" si="4"/>
        <v>35</v>
      </c>
      <c r="C45" s="5" t="s">
        <v>347</v>
      </c>
      <c r="D45" s="7">
        <f t="shared" si="0"/>
        <v>582</v>
      </c>
      <c r="E45" s="7">
        <f t="shared" si="1"/>
        <v>393</v>
      </c>
      <c r="F45" s="7">
        <f t="shared" si="2"/>
        <v>335</v>
      </c>
      <c r="G45" s="7">
        <f t="shared" si="3"/>
        <v>306</v>
      </c>
      <c r="H45" s="4">
        <v>291</v>
      </c>
    </row>
    <row r="46" spans="2:8" s="20" customFormat="1" ht="11.25" customHeight="1">
      <c r="B46" s="19">
        <f t="shared" si="4"/>
        <v>36</v>
      </c>
      <c r="C46" s="5" t="s">
        <v>348</v>
      </c>
      <c r="D46" s="7">
        <f t="shared" si="0"/>
        <v>784</v>
      </c>
      <c r="E46" s="7">
        <f t="shared" si="1"/>
        <v>530</v>
      </c>
      <c r="F46" s="7">
        <f t="shared" si="2"/>
        <v>451</v>
      </c>
      <c r="G46" s="7">
        <f t="shared" si="3"/>
        <v>412</v>
      </c>
      <c r="H46" s="4">
        <v>392</v>
      </c>
    </row>
    <row r="47" spans="2:8" s="20" customFormat="1" ht="11.25" customHeight="1">
      <c r="B47" s="19">
        <f t="shared" si="4"/>
        <v>37</v>
      </c>
      <c r="C47" s="5" t="s">
        <v>239</v>
      </c>
      <c r="D47" s="7">
        <f t="shared" si="0"/>
        <v>784</v>
      </c>
      <c r="E47" s="7">
        <f t="shared" si="1"/>
        <v>530</v>
      </c>
      <c r="F47" s="7">
        <f t="shared" si="2"/>
        <v>451</v>
      </c>
      <c r="G47" s="7">
        <f t="shared" si="3"/>
        <v>412</v>
      </c>
      <c r="H47" s="4">
        <v>392</v>
      </c>
    </row>
    <row r="48" spans="2:9" s="20" customFormat="1" ht="11.25" customHeight="1">
      <c r="B48" s="19">
        <f t="shared" si="4"/>
        <v>38</v>
      </c>
      <c r="C48" s="5" t="s">
        <v>240</v>
      </c>
      <c r="D48" s="7">
        <f t="shared" si="0"/>
        <v>752</v>
      </c>
      <c r="E48" s="7">
        <f t="shared" si="1"/>
        <v>508</v>
      </c>
      <c r="F48" s="7">
        <f t="shared" si="2"/>
        <v>433</v>
      </c>
      <c r="G48" s="7">
        <f t="shared" si="3"/>
        <v>395</v>
      </c>
      <c r="H48" s="4">
        <v>376</v>
      </c>
      <c r="I48" s="20" t="s">
        <v>405</v>
      </c>
    </row>
    <row r="49" spans="2:9" s="20" customFormat="1" ht="11.25" customHeight="1">
      <c r="B49" s="19">
        <f t="shared" si="4"/>
        <v>39</v>
      </c>
      <c r="C49" s="5" t="s">
        <v>241</v>
      </c>
      <c r="D49" s="7">
        <f t="shared" si="0"/>
        <v>1050</v>
      </c>
      <c r="E49" s="7">
        <f t="shared" si="1"/>
        <v>709</v>
      </c>
      <c r="F49" s="7">
        <f t="shared" si="2"/>
        <v>604</v>
      </c>
      <c r="G49" s="7">
        <f t="shared" si="3"/>
        <v>552</v>
      </c>
      <c r="H49" s="4">
        <v>525</v>
      </c>
      <c r="I49" s="20" t="s">
        <v>405</v>
      </c>
    </row>
    <row r="50" spans="2:8" s="20" customFormat="1" ht="11.25" customHeight="1">
      <c r="B50" s="19">
        <f t="shared" si="4"/>
        <v>40</v>
      </c>
      <c r="C50" s="5" t="s">
        <v>242</v>
      </c>
      <c r="D50" s="7">
        <f t="shared" si="0"/>
        <v>880</v>
      </c>
      <c r="E50" s="7">
        <f t="shared" si="1"/>
        <v>594</v>
      </c>
      <c r="F50" s="7">
        <f t="shared" si="2"/>
        <v>506</v>
      </c>
      <c r="G50" s="7">
        <f t="shared" si="3"/>
        <v>462</v>
      </c>
      <c r="H50" s="4">
        <v>440</v>
      </c>
    </row>
    <row r="51" spans="2:8" s="20" customFormat="1" ht="11.25" customHeight="1">
      <c r="B51" s="19">
        <f t="shared" si="4"/>
        <v>41</v>
      </c>
      <c r="C51" s="5" t="s">
        <v>243</v>
      </c>
      <c r="D51" s="7">
        <f t="shared" si="0"/>
        <v>858</v>
      </c>
      <c r="E51" s="7">
        <f t="shared" si="1"/>
        <v>580</v>
      </c>
      <c r="F51" s="7">
        <f t="shared" si="2"/>
        <v>494</v>
      </c>
      <c r="G51" s="7">
        <f t="shared" si="3"/>
        <v>451</v>
      </c>
      <c r="H51" s="4">
        <v>429</v>
      </c>
    </row>
    <row r="52" spans="2:8" s="20" customFormat="1" ht="11.25" customHeight="1">
      <c r="B52" s="19">
        <f t="shared" si="4"/>
        <v>42</v>
      </c>
      <c r="C52" s="5" t="s">
        <v>244</v>
      </c>
      <c r="D52" s="7">
        <f t="shared" si="0"/>
        <v>788</v>
      </c>
      <c r="E52" s="7">
        <f t="shared" si="1"/>
        <v>532</v>
      </c>
      <c r="F52" s="7">
        <f t="shared" si="2"/>
        <v>454</v>
      </c>
      <c r="G52" s="7">
        <f t="shared" si="3"/>
        <v>414</v>
      </c>
      <c r="H52" s="4">
        <v>394</v>
      </c>
    </row>
    <row r="53" spans="2:8" s="20" customFormat="1" ht="11.25" customHeight="1">
      <c r="B53" s="19">
        <f t="shared" si="4"/>
        <v>43</v>
      </c>
      <c r="C53" s="5" t="s">
        <v>245</v>
      </c>
      <c r="D53" s="7">
        <f t="shared" si="0"/>
        <v>568</v>
      </c>
      <c r="E53" s="7">
        <f t="shared" si="1"/>
        <v>384</v>
      </c>
      <c r="F53" s="7">
        <f t="shared" si="2"/>
        <v>327</v>
      </c>
      <c r="G53" s="7">
        <f t="shared" si="3"/>
        <v>299</v>
      </c>
      <c r="H53" s="4">
        <v>284</v>
      </c>
    </row>
    <row r="54" spans="2:8" s="20" customFormat="1" ht="11.25" customHeight="1">
      <c r="B54" s="19">
        <f t="shared" si="4"/>
        <v>44</v>
      </c>
      <c r="C54" s="5" t="s">
        <v>79</v>
      </c>
      <c r="D54" s="7">
        <f t="shared" si="0"/>
        <v>580</v>
      </c>
      <c r="E54" s="7">
        <f t="shared" si="1"/>
        <v>392</v>
      </c>
      <c r="F54" s="7">
        <f t="shared" si="2"/>
        <v>334</v>
      </c>
      <c r="G54" s="7">
        <f t="shared" si="3"/>
        <v>305</v>
      </c>
      <c r="H54" s="4">
        <v>290</v>
      </c>
    </row>
    <row r="55" spans="2:8" s="20" customFormat="1" ht="11.25" customHeight="1">
      <c r="B55" s="19">
        <f t="shared" si="4"/>
        <v>45</v>
      </c>
      <c r="C55" s="5" t="s">
        <v>113</v>
      </c>
      <c r="D55" s="7">
        <f t="shared" si="0"/>
        <v>674</v>
      </c>
      <c r="E55" s="7">
        <f t="shared" si="1"/>
        <v>455</v>
      </c>
      <c r="F55" s="7">
        <f t="shared" si="2"/>
        <v>388</v>
      </c>
      <c r="G55" s="7">
        <f t="shared" si="3"/>
        <v>354</v>
      </c>
      <c r="H55" s="4">
        <v>337</v>
      </c>
    </row>
    <row r="56" spans="2:8" s="20" customFormat="1" ht="11.25" customHeight="1">
      <c r="B56" s="19">
        <f t="shared" si="4"/>
        <v>46</v>
      </c>
      <c r="C56" s="5" t="s">
        <v>80</v>
      </c>
      <c r="D56" s="7">
        <f t="shared" si="0"/>
        <v>612</v>
      </c>
      <c r="E56" s="7">
        <f t="shared" si="1"/>
        <v>414</v>
      </c>
      <c r="F56" s="7">
        <f t="shared" si="2"/>
        <v>352</v>
      </c>
      <c r="G56" s="7">
        <f t="shared" si="3"/>
        <v>322</v>
      </c>
      <c r="H56" s="4">
        <v>306</v>
      </c>
    </row>
    <row r="57" spans="2:8" s="20" customFormat="1" ht="11.25" customHeight="1">
      <c r="B57" s="19">
        <f t="shared" si="4"/>
        <v>47</v>
      </c>
      <c r="C57" s="5" t="s">
        <v>246</v>
      </c>
      <c r="D57" s="7">
        <f t="shared" si="0"/>
        <v>458</v>
      </c>
      <c r="E57" s="7">
        <f t="shared" si="1"/>
        <v>310</v>
      </c>
      <c r="F57" s="7">
        <f t="shared" si="2"/>
        <v>264</v>
      </c>
      <c r="G57" s="7">
        <f t="shared" si="3"/>
        <v>241</v>
      </c>
      <c r="H57" s="4">
        <v>229</v>
      </c>
    </row>
    <row r="58" spans="2:8" s="20" customFormat="1" ht="11.25" customHeight="1">
      <c r="B58" s="19">
        <f t="shared" si="4"/>
        <v>48</v>
      </c>
      <c r="C58" s="5" t="s">
        <v>247</v>
      </c>
      <c r="D58" s="7">
        <f t="shared" si="0"/>
        <v>588</v>
      </c>
      <c r="E58" s="7">
        <f t="shared" si="1"/>
        <v>397</v>
      </c>
      <c r="F58" s="7">
        <f t="shared" si="2"/>
        <v>339</v>
      </c>
      <c r="G58" s="7">
        <f t="shared" si="3"/>
        <v>309</v>
      </c>
      <c r="H58" s="4">
        <v>294</v>
      </c>
    </row>
    <row r="59" spans="2:8" s="20" customFormat="1" ht="11.25" customHeight="1">
      <c r="B59" s="19">
        <f t="shared" si="4"/>
        <v>49</v>
      </c>
      <c r="C59" s="5" t="s">
        <v>9</v>
      </c>
      <c r="D59" s="7">
        <f t="shared" si="0"/>
        <v>612</v>
      </c>
      <c r="E59" s="7">
        <f t="shared" si="1"/>
        <v>414</v>
      </c>
      <c r="F59" s="7">
        <f t="shared" si="2"/>
        <v>352</v>
      </c>
      <c r="G59" s="7">
        <f t="shared" si="3"/>
        <v>322</v>
      </c>
      <c r="H59" s="4">
        <v>306</v>
      </c>
    </row>
    <row r="60" spans="2:8" s="20" customFormat="1" ht="11.25" customHeight="1">
      <c r="B60" s="19">
        <f t="shared" si="4"/>
        <v>50</v>
      </c>
      <c r="C60" s="5" t="s">
        <v>349</v>
      </c>
      <c r="D60" s="7">
        <f t="shared" si="0"/>
        <v>674</v>
      </c>
      <c r="E60" s="7">
        <f t="shared" si="1"/>
        <v>455</v>
      </c>
      <c r="F60" s="7">
        <f t="shared" si="2"/>
        <v>388</v>
      </c>
      <c r="G60" s="7">
        <f t="shared" si="3"/>
        <v>354</v>
      </c>
      <c r="H60" s="4">
        <v>337</v>
      </c>
    </row>
    <row r="61" spans="2:8" s="20" customFormat="1" ht="11.25" customHeight="1">
      <c r="B61" s="19">
        <f t="shared" si="4"/>
        <v>51</v>
      </c>
      <c r="C61" s="5" t="s">
        <v>248</v>
      </c>
      <c r="D61" s="7">
        <f t="shared" si="0"/>
        <v>568</v>
      </c>
      <c r="E61" s="7">
        <f t="shared" si="1"/>
        <v>384</v>
      </c>
      <c r="F61" s="7">
        <f t="shared" si="2"/>
        <v>327</v>
      </c>
      <c r="G61" s="7">
        <f t="shared" si="3"/>
        <v>299</v>
      </c>
      <c r="H61" s="4">
        <v>284</v>
      </c>
    </row>
    <row r="62" spans="2:9" s="20" customFormat="1" ht="11.25" customHeight="1">
      <c r="B62" s="19">
        <f t="shared" si="4"/>
        <v>52</v>
      </c>
      <c r="C62" s="5" t="s">
        <v>10</v>
      </c>
      <c r="D62" s="7">
        <f t="shared" si="0"/>
        <v>582</v>
      </c>
      <c r="E62" s="7">
        <f t="shared" si="1"/>
        <v>393</v>
      </c>
      <c r="F62" s="7">
        <f t="shared" si="2"/>
        <v>335</v>
      </c>
      <c r="G62" s="7">
        <f t="shared" si="3"/>
        <v>306</v>
      </c>
      <c r="H62" s="4">
        <v>291</v>
      </c>
      <c r="I62" s="20" t="s">
        <v>405</v>
      </c>
    </row>
    <row r="63" spans="2:8" s="20" customFormat="1" ht="11.25" customHeight="1">
      <c r="B63" s="19">
        <f t="shared" si="4"/>
        <v>53</v>
      </c>
      <c r="C63" s="5" t="s">
        <v>249</v>
      </c>
      <c r="D63" s="7">
        <f t="shared" si="0"/>
        <v>666</v>
      </c>
      <c r="E63" s="7">
        <f t="shared" si="1"/>
        <v>450</v>
      </c>
      <c r="F63" s="7">
        <f t="shared" si="2"/>
        <v>383</v>
      </c>
      <c r="G63" s="7">
        <f t="shared" si="3"/>
        <v>350</v>
      </c>
      <c r="H63" s="4">
        <v>333</v>
      </c>
    </row>
    <row r="64" spans="2:8" s="20" customFormat="1" ht="11.25" customHeight="1">
      <c r="B64" s="19">
        <f t="shared" si="4"/>
        <v>54</v>
      </c>
      <c r="C64" s="3" t="s">
        <v>393</v>
      </c>
      <c r="D64" s="7"/>
      <c r="E64" s="7"/>
      <c r="F64" s="7"/>
      <c r="G64" s="7"/>
      <c r="H64" s="4"/>
    </row>
    <row r="65" spans="2:8" s="20" customFormat="1" ht="11.25" customHeight="1">
      <c r="B65" s="19">
        <f t="shared" si="4"/>
        <v>55</v>
      </c>
      <c r="C65" s="4" t="s">
        <v>252</v>
      </c>
      <c r="D65" s="7">
        <f t="shared" si="0"/>
        <v>556</v>
      </c>
      <c r="E65" s="7">
        <f t="shared" si="1"/>
        <v>376</v>
      </c>
      <c r="F65" s="7">
        <f t="shared" si="2"/>
        <v>320</v>
      </c>
      <c r="G65" s="7">
        <f t="shared" si="3"/>
        <v>292</v>
      </c>
      <c r="H65" s="4">
        <v>278</v>
      </c>
    </row>
    <row r="66" spans="2:9" s="20" customFormat="1" ht="11.25" customHeight="1">
      <c r="B66" s="19">
        <f t="shared" si="4"/>
        <v>56</v>
      </c>
      <c r="C66" s="4" t="s">
        <v>301</v>
      </c>
      <c r="D66" s="7">
        <f t="shared" si="0"/>
        <v>726</v>
      </c>
      <c r="E66" s="7">
        <f t="shared" si="1"/>
        <v>491</v>
      </c>
      <c r="F66" s="7">
        <f t="shared" si="2"/>
        <v>418</v>
      </c>
      <c r="G66" s="7">
        <f t="shared" si="3"/>
        <v>382</v>
      </c>
      <c r="H66" s="4">
        <v>363</v>
      </c>
      <c r="I66" s="20" t="s">
        <v>405</v>
      </c>
    </row>
    <row r="67" spans="2:8" s="20" customFormat="1" ht="11.25" customHeight="1">
      <c r="B67" s="19">
        <f t="shared" si="4"/>
        <v>57</v>
      </c>
      <c r="C67" s="11" t="s">
        <v>350</v>
      </c>
      <c r="D67" s="7">
        <f t="shared" si="0"/>
        <v>1012</v>
      </c>
      <c r="E67" s="7">
        <f t="shared" si="1"/>
        <v>684</v>
      </c>
      <c r="F67" s="7">
        <f t="shared" si="2"/>
        <v>582</v>
      </c>
      <c r="G67" s="7">
        <f t="shared" si="3"/>
        <v>532</v>
      </c>
      <c r="H67" s="4">
        <v>506</v>
      </c>
    </row>
    <row r="68" spans="2:8" s="20" customFormat="1" ht="11.25" customHeight="1">
      <c r="B68" s="19">
        <f t="shared" si="4"/>
        <v>58</v>
      </c>
      <c r="C68" s="11" t="s">
        <v>351</v>
      </c>
      <c r="D68" s="7">
        <f t="shared" si="0"/>
        <v>1046</v>
      </c>
      <c r="E68" s="7">
        <f t="shared" si="1"/>
        <v>707</v>
      </c>
      <c r="F68" s="7">
        <f t="shared" si="2"/>
        <v>602</v>
      </c>
      <c r="G68" s="7">
        <f t="shared" si="3"/>
        <v>550</v>
      </c>
      <c r="H68" s="4">
        <v>523</v>
      </c>
    </row>
    <row r="69" spans="2:9" s="20" customFormat="1" ht="11.25" customHeight="1">
      <c r="B69" s="19">
        <f t="shared" si="4"/>
        <v>59</v>
      </c>
      <c r="C69" s="5" t="s">
        <v>251</v>
      </c>
      <c r="D69" s="7">
        <f t="shared" si="0"/>
        <v>702</v>
      </c>
      <c r="E69" s="7">
        <f t="shared" si="1"/>
        <v>474</v>
      </c>
      <c r="F69" s="7">
        <f t="shared" si="2"/>
        <v>404</v>
      </c>
      <c r="G69" s="7">
        <f t="shared" si="3"/>
        <v>369</v>
      </c>
      <c r="H69" s="4">
        <v>351</v>
      </c>
      <c r="I69" s="20" t="s">
        <v>405</v>
      </c>
    </row>
    <row r="70" spans="2:8" s="20" customFormat="1" ht="11.25" customHeight="1">
      <c r="B70" s="19">
        <f t="shared" si="4"/>
        <v>60</v>
      </c>
      <c r="C70" s="11" t="s">
        <v>352</v>
      </c>
      <c r="D70" s="7">
        <f t="shared" si="0"/>
        <v>886</v>
      </c>
      <c r="E70" s="7">
        <f t="shared" si="1"/>
        <v>599</v>
      </c>
      <c r="F70" s="7">
        <f t="shared" si="2"/>
        <v>510</v>
      </c>
      <c r="G70" s="7">
        <f t="shared" si="3"/>
        <v>466</v>
      </c>
      <c r="H70" s="4">
        <v>443</v>
      </c>
    </row>
    <row r="71" spans="2:8" s="20" customFormat="1" ht="11.25" customHeight="1">
      <c r="B71" s="19">
        <f t="shared" si="4"/>
        <v>61</v>
      </c>
      <c r="C71" s="11" t="s">
        <v>353</v>
      </c>
      <c r="D71" s="7">
        <f t="shared" si="0"/>
        <v>696</v>
      </c>
      <c r="E71" s="7">
        <f t="shared" si="1"/>
        <v>470</v>
      </c>
      <c r="F71" s="7">
        <f t="shared" si="2"/>
        <v>401</v>
      </c>
      <c r="G71" s="7">
        <f t="shared" si="3"/>
        <v>366</v>
      </c>
      <c r="H71" s="4">
        <v>348</v>
      </c>
    </row>
    <row r="72" spans="2:8" s="20" customFormat="1" ht="11.25" customHeight="1">
      <c r="B72" s="19">
        <f t="shared" si="4"/>
        <v>62</v>
      </c>
      <c r="C72" s="11" t="s">
        <v>354</v>
      </c>
      <c r="D72" s="7">
        <f t="shared" si="0"/>
        <v>674</v>
      </c>
      <c r="E72" s="7">
        <f t="shared" si="1"/>
        <v>455</v>
      </c>
      <c r="F72" s="7">
        <f t="shared" si="2"/>
        <v>388</v>
      </c>
      <c r="G72" s="7">
        <f t="shared" si="3"/>
        <v>354</v>
      </c>
      <c r="H72" s="4">
        <v>337</v>
      </c>
    </row>
    <row r="73" spans="2:8" s="20" customFormat="1" ht="11.25" customHeight="1">
      <c r="B73" s="19">
        <f t="shared" si="4"/>
        <v>63</v>
      </c>
      <c r="C73" s="11" t="s">
        <v>355</v>
      </c>
      <c r="D73" s="7">
        <f t="shared" si="0"/>
        <v>520</v>
      </c>
      <c r="E73" s="7">
        <f t="shared" si="1"/>
        <v>351</v>
      </c>
      <c r="F73" s="7">
        <f t="shared" si="2"/>
        <v>299</v>
      </c>
      <c r="G73" s="7">
        <f t="shared" si="3"/>
        <v>273</v>
      </c>
      <c r="H73" s="4">
        <v>260</v>
      </c>
    </row>
    <row r="74" spans="2:8" s="20" customFormat="1" ht="11.25" customHeight="1">
      <c r="B74" s="19">
        <f t="shared" si="4"/>
        <v>64</v>
      </c>
      <c r="C74" s="11" t="s">
        <v>227</v>
      </c>
      <c r="D74" s="7">
        <f t="shared" si="0"/>
        <v>580</v>
      </c>
      <c r="E74" s="7">
        <f t="shared" si="1"/>
        <v>392</v>
      </c>
      <c r="F74" s="7">
        <f t="shared" si="2"/>
        <v>334</v>
      </c>
      <c r="G74" s="7">
        <f t="shared" si="3"/>
        <v>305</v>
      </c>
      <c r="H74" s="4">
        <v>290</v>
      </c>
    </row>
    <row r="75" spans="2:8" s="20" customFormat="1" ht="11.25" customHeight="1">
      <c r="B75" s="19">
        <f t="shared" si="4"/>
        <v>65</v>
      </c>
      <c r="C75" s="5" t="s">
        <v>356</v>
      </c>
      <c r="D75" s="7">
        <f t="shared" si="0"/>
        <v>980</v>
      </c>
      <c r="E75" s="7">
        <f t="shared" si="1"/>
        <v>662</v>
      </c>
      <c r="F75" s="7">
        <f t="shared" si="2"/>
        <v>564</v>
      </c>
      <c r="G75" s="7">
        <f t="shared" si="3"/>
        <v>515</v>
      </c>
      <c r="H75" s="4">
        <v>490</v>
      </c>
    </row>
    <row r="76" spans="2:9" s="20" customFormat="1" ht="11.25" customHeight="1">
      <c r="B76" s="19">
        <f t="shared" si="4"/>
        <v>66</v>
      </c>
      <c r="C76" s="4" t="s">
        <v>357</v>
      </c>
      <c r="D76" s="7">
        <f aca="true" t="shared" si="5" ref="D76:D140">ROUNDUP(H76*2,0)</f>
        <v>550</v>
      </c>
      <c r="E76" s="7">
        <f t="shared" si="1"/>
        <v>372</v>
      </c>
      <c r="F76" s="7">
        <f t="shared" si="2"/>
        <v>317</v>
      </c>
      <c r="G76" s="7">
        <f t="shared" si="3"/>
        <v>289</v>
      </c>
      <c r="H76" s="4">
        <v>275</v>
      </c>
      <c r="I76" s="20" t="s">
        <v>405</v>
      </c>
    </row>
    <row r="77" spans="2:8" s="20" customFormat="1" ht="11.25" customHeight="1">
      <c r="B77" s="19">
        <f t="shared" si="4"/>
        <v>67</v>
      </c>
      <c r="C77" s="4" t="s">
        <v>358</v>
      </c>
      <c r="D77" s="7">
        <f t="shared" si="5"/>
        <v>674</v>
      </c>
      <c r="E77" s="7">
        <f aca="true" t="shared" si="6" ref="E77:E141">ROUNDUP(H77*1.35,0)</f>
        <v>455</v>
      </c>
      <c r="F77" s="7">
        <f aca="true" t="shared" si="7" ref="F77:F141">ROUNDUP(H77*1.15,0)</f>
        <v>388</v>
      </c>
      <c r="G77" s="7">
        <f aca="true" t="shared" si="8" ref="G77:G141">ROUNDUP(H77*1.05,0)</f>
        <v>354</v>
      </c>
      <c r="H77" s="4">
        <v>337</v>
      </c>
    </row>
    <row r="78" spans="2:8" s="20" customFormat="1" ht="11.25" customHeight="1">
      <c r="B78" s="19">
        <f t="shared" si="4"/>
        <v>68</v>
      </c>
      <c r="C78" s="4" t="s">
        <v>359</v>
      </c>
      <c r="D78" s="7">
        <f t="shared" si="5"/>
        <v>1070</v>
      </c>
      <c r="E78" s="7">
        <f t="shared" si="6"/>
        <v>723</v>
      </c>
      <c r="F78" s="7">
        <f t="shared" si="7"/>
        <v>616</v>
      </c>
      <c r="G78" s="7">
        <f t="shared" si="8"/>
        <v>562</v>
      </c>
      <c r="H78" s="4">
        <v>535</v>
      </c>
    </row>
    <row r="79" spans="2:8" s="20" customFormat="1" ht="11.25" customHeight="1">
      <c r="B79" s="19">
        <f t="shared" si="4"/>
        <v>69</v>
      </c>
      <c r="C79" s="4" t="s">
        <v>360</v>
      </c>
      <c r="D79" s="7">
        <f t="shared" si="5"/>
        <v>1244</v>
      </c>
      <c r="E79" s="7">
        <f t="shared" si="6"/>
        <v>840</v>
      </c>
      <c r="F79" s="7">
        <f t="shared" si="7"/>
        <v>716</v>
      </c>
      <c r="G79" s="7">
        <f t="shared" si="8"/>
        <v>654</v>
      </c>
      <c r="H79" s="4">
        <v>622</v>
      </c>
    </row>
    <row r="80" spans="2:8" s="20" customFormat="1" ht="11.25" customHeight="1">
      <c r="B80" s="19">
        <f aca="true" t="shared" si="9" ref="B80:B144">B79+1</f>
        <v>70</v>
      </c>
      <c r="C80" s="4" t="s">
        <v>253</v>
      </c>
      <c r="D80" s="7">
        <f t="shared" si="5"/>
        <v>1126</v>
      </c>
      <c r="E80" s="7">
        <f t="shared" si="6"/>
        <v>761</v>
      </c>
      <c r="F80" s="7">
        <f t="shared" si="7"/>
        <v>648</v>
      </c>
      <c r="G80" s="7">
        <f t="shared" si="8"/>
        <v>592</v>
      </c>
      <c r="H80" s="4">
        <v>563</v>
      </c>
    </row>
    <row r="81" spans="2:8" s="20" customFormat="1" ht="11.25" customHeight="1">
      <c r="B81" s="19">
        <f t="shared" si="9"/>
        <v>71</v>
      </c>
      <c r="C81" s="4" t="s">
        <v>361</v>
      </c>
      <c r="D81" s="7">
        <f t="shared" si="5"/>
        <v>1228</v>
      </c>
      <c r="E81" s="7">
        <f t="shared" si="6"/>
        <v>829</v>
      </c>
      <c r="F81" s="7">
        <f t="shared" si="7"/>
        <v>707</v>
      </c>
      <c r="G81" s="7">
        <f t="shared" si="8"/>
        <v>645</v>
      </c>
      <c r="H81" s="4">
        <v>614</v>
      </c>
    </row>
    <row r="82" spans="2:8" s="20" customFormat="1" ht="11.25" customHeight="1">
      <c r="B82" s="19">
        <f t="shared" si="9"/>
        <v>72</v>
      </c>
      <c r="C82" s="4" t="s">
        <v>254</v>
      </c>
      <c r="D82" s="7">
        <f t="shared" si="5"/>
        <v>642</v>
      </c>
      <c r="E82" s="7">
        <f t="shared" si="6"/>
        <v>434</v>
      </c>
      <c r="F82" s="7">
        <f t="shared" si="7"/>
        <v>370</v>
      </c>
      <c r="G82" s="7">
        <f t="shared" si="8"/>
        <v>338</v>
      </c>
      <c r="H82" s="4">
        <v>321</v>
      </c>
    </row>
    <row r="83" spans="2:8" s="20" customFormat="1" ht="11.25" customHeight="1">
      <c r="B83" s="19">
        <f t="shared" si="9"/>
        <v>73</v>
      </c>
      <c r="C83" s="4" t="s">
        <v>362</v>
      </c>
      <c r="D83" s="7">
        <f t="shared" si="5"/>
        <v>550</v>
      </c>
      <c r="E83" s="7">
        <f t="shared" si="6"/>
        <v>372</v>
      </c>
      <c r="F83" s="7">
        <f t="shared" si="7"/>
        <v>317</v>
      </c>
      <c r="G83" s="7">
        <f t="shared" si="8"/>
        <v>289</v>
      </c>
      <c r="H83" s="4">
        <v>275</v>
      </c>
    </row>
    <row r="84" spans="2:8" s="20" customFormat="1" ht="11.25" customHeight="1">
      <c r="B84" s="19">
        <f t="shared" si="9"/>
        <v>74</v>
      </c>
      <c r="C84" s="3" t="s">
        <v>394</v>
      </c>
      <c r="D84" s="7"/>
      <c r="E84" s="7"/>
      <c r="F84" s="7"/>
      <c r="G84" s="7"/>
      <c r="H84" s="4"/>
    </row>
    <row r="85" spans="2:8" s="20" customFormat="1" ht="11.25" customHeight="1">
      <c r="B85" s="19">
        <f t="shared" si="9"/>
        <v>75</v>
      </c>
      <c r="C85" s="4" t="s">
        <v>255</v>
      </c>
      <c r="D85" s="7">
        <f t="shared" si="5"/>
        <v>322</v>
      </c>
      <c r="E85" s="7">
        <f t="shared" si="6"/>
        <v>218</v>
      </c>
      <c r="F85" s="7">
        <f t="shared" si="7"/>
        <v>186</v>
      </c>
      <c r="G85" s="7">
        <f t="shared" si="8"/>
        <v>170</v>
      </c>
      <c r="H85" s="4">
        <v>161</v>
      </c>
    </row>
    <row r="86" spans="2:8" s="20" customFormat="1" ht="11.25" customHeight="1">
      <c r="B86" s="19">
        <f t="shared" si="9"/>
        <v>76</v>
      </c>
      <c r="C86" s="4" t="s">
        <v>11</v>
      </c>
      <c r="D86" s="7">
        <f t="shared" si="5"/>
        <v>322</v>
      </c>
      <c r="E86" s="7">
        <f t="shared" si="6"/>
        <v>218</v>
      </c>
      <c r="F86" s="7">
        <f t="shared" si="7"/>
        <v>186</v>
      </c>
      <c r="G86" s="7">
        <f t="shared" si="8"/>
        <v>170</v>
      </c>
      <c r="H86" s="4">
        <v>161</v>
      </c>
    </row>
    <row r="87" spans="2:8" s="20" customFormat="1" ht="11.25" customHeight="1">
      <c r="B87" s="19">
        <f t="shared" si="9"/>
        <v>77</v>
      </c>
      <c r="C87" s="4" t="s">
        <v>256</v>
      </c>
      <c r="D87" s="7">
        <f t="shared" si="5"/>
        <v>322</v>
      </c>
      <c r="E87" s="7">
        <f t="shared" si="6"/>
        <v>218</v>
      </c>
      <c r="F87" s="7">
        <f t="shared" si="7"/>
        <v>186</v>
      </c>
      <c r="G87" s="7">
        <f t="shared" si="8"/>
        <v>170</v>
      </c>
      <c r="H87" s="4">
        <v>161</v>
      </c>
    </row>
    <row r="88" spans="2:9" s="20" customFormat="1" ht="11.25" customHeight="1">
      <c r="B88" s="19">
        <f t="shared" si="9"/>
        <v>78</v>
      </c>
      <c r="C88" s="4" t="s">
        <v>257</v>
      </c>
      <c r="D88" s="7">
        <f t="shared" si="5"/>
        <v>322</v>
      </c>
      <c r="E88" s="7">
        <f t="shared" si="6"/>
        <v>218</v>
      </c>
      <c r="F88" s="7">
        <f t="shared" si="7"/>
        <v>186</v>
      </c>
      <c r="G88" s="7">
        <f t="shared" si="8"/>
        <v>170</v>
      </c>
      <c r="H88" s="4">
        <v>161</v>
      </c>
      <c r="I88" s="20" t="s">
        <v>405</v>
      </c>
    </row>
    <row r="89" spans="2:8" s="20" customFormat="1" ht="11.25" customHeight="1">
      <c r="B89" s="19">
        <f t="shared" si="9"/>
        <v>79</v>
      </c>
      <c r="C89" s="4" t="s">
        <v>12</v>
      </c>
      <c r="D89" s="7">
        <f t="shared" si="5"/>
        <v>320</v>
      </c>
      <c r="E89" s="7">
        <f t="shared" si="6"/>
        <v>216</v>
      </c>
      <c r="F89" s="7">
        <f t="shared" si="7"/>
        <v>184</v>
      </c>
      <c r="G89" s="7">
        <f t="shared" si="8"/>
        <v>168</v>
      </c>
      <c r="H89" s="4">
        <v>160</v>
      </c>
    </row>
    <row r="90" spans="2:9" s="20" customFormat="1" ht="11.25" customHeight="1">
      <c r="B90" s="19">
        <f t="shared" si="9"/>
        <v>80</v>
      </c>
      <c r="C90" s="4" t="s">
        <v>214</v>
      </c>
      <c r="D90" s="7">
        <f t="shared" si="5"/>
        <v>314</v>
      </c>
      <c r="E90" s="7">
        <f t="shared" si="6"/>
        <v>212</v>
      </c>
      <c r="F90" s="7">
        <f t="shared" si="7"/>
        <v>181</v>
      </c>
      <c r="G90" s="7">
        <f t="shared" si="8"/>
        <v>165</v>
      </c>
      <c r="H90" s="4">
        <v>157</v>
      </c>
      <c r="I90" s="20" t="s">
        <v>405</v>
      </c>
    </row>
    <row r="91" spans="2:8" s="20" customFormat="1" ht="11.25" customHeight="1">
      <c r="B91" s="19">
        <f t="shared" si="9"/>
        <v>81</v>
      </c>
      <c r="C91" s="4" t="s">
        <v>119</v>
      </c>
      <c r="D91" s="7">
        <f t="shared" si="5"/>
        <v>348</v>
      </c>
      <c r="E91" s="7">
        <f t="shared" si="6"/>
        <v>235</v>
      </c>
      <c r="F91" s="7">
        <f t="shared" si="7"/>
        <v>201</v>
      </c>
      <c r="G91" s="7">
        <f t="shared" si="8"/>
        <v>183</v>
      </c>
      <c r="H91" s="4">
        <v>174</v>
      </c>
    </row>
    <row r="92" spans="2:8" s="20" customFormat="1" ht="11.25" customHeight="1">
      <c r="B92" s="19">
        <f t="shared" si="9"/>
        <v>82</v>
      </c>
      <c r="C92" s="4" t="s">
        <v>120</v>
      </c>
      <c r="D92" s="7">
        <f t="shared" si="5"/>
        <v>348</v>
      </c>
      <c r="E92" s="7">
        <f t="shared" si="6"/>
        <v>235</v>
      </c>
      <c r="F92" s="7">
        <f t="shared" si="7"/>
        <v>201</v>
      </c>
      <c r="G92" s="7">
        <f t="shared" si="8"/>
        <v>183</v>
      </c>
      <c r="H92" s="4">
        <v>174</v>
      </c>
    </row>
    <row r="93" spans="2:8" s="20" customFormat="1" ht="11.25" customHeight="1">
      <c r="B93" s="19">
        <f t="shared" si="9"/>
        <v>83</v>
      </c>
      <c r="C93" s="26" t="s">
        <v>401</v>
      </c>
      <c r="D93" s="25">
        <f>ROUNDUP(H93*2,0)</f>
        <v>348</v>
      </c>
      <c r="E93" s="25">
        <f>ROUNDUP(H93*1.35,0)</f>
        <v>235</v>
      </c>
      <c r="F93" s="25">
        <f>ROUNDUP(H93*1.15,0)</f>
        <v>201</v>
      </c>
      <c r="G93" s="25">
        <f>ROUNDUP(H93*1.05,0)</f>
        <v>183</v>
      </c>
      <c r="H93" s="26">
        <v>174</v>
      </c>
    </row>
    <row r="94" spans="2:8" s="20" customFormat="1" ht="11.25" customHeight="1">
      <c r="B94" s="19">
        <f t="shared" si="9"/>
        <v>84</v>
      </c>
      <c r="C94" s="4" t="s">
        <v>13</v>
      </c>
      <c r="D94" s="7">
        <f t="shared" si="5"/>
        <v>348</v>
      </c>
      <c r="E94" s="7">
        <f t="shared" si="6"/>
        <v>235</v>
      </c>
      <c r="F94" s="7">
        <f t="shared" si="7"/>
        <v>201</v>
      </c>
      <c r="G94" s="7">
        <f t="shared" si="8"/>
        <v>183</v>
      </c>
      <c r="H94" s="4">
        <v>174</v>
      </c>
    </row>
    <row r="95" spans="2:8" s="20" customFormat="1" ht="11.25" customHeight="1">
      <c r="B95" s="19">
        <f t="shared" si="9"/>
        <v>85</v>
      </c>
      <c r="C95" s="4" t="s">
        <v>265</v>
      </c>
      <c r="D95" s="7">
        <f t="shared" si="5"/>
        <v>348</v>
      </c>
      <c r="E95" s="7">
        <f t="shared" si="6"/>
        <v>235</v>
      </c>
      <c r="F95" s="7">
        <f t="shared" si="7"/>
        <v>201</v>
      </c>
      <c r="G95" s="7">
        <f t="shared" si="8"/>
        <v>183</v>
      </c>
      <c r="H95" s="4">
        <v>174</v>
      </c>
    </row>
    <row r="96" spans="2:9" s="20" customFormat="1" ht="11.25" customHeight="1">
      <c r="B96" s="19">
        <f t="shared" si="9"/>
        <v>86</v>
      </c>
      <c r="C96" s="4" t="s">
        <v>258</v>
      </c>
      <c r="D96" s="7">
        <f t="shared" si="5"/>
        <v>378</v>
      </c>
      <c r="E96" s="7">
        <f t="shared" si="6"/>
        <v>256</v>
      </c>
      <c r="F96" s="7">
        <f t="shared" si="7"/>
        <v>218</v>
      </c>
      <c r="G96" s="7">
        <f t="shared" si="8"/>
        <v>199</v>
      </c>
      <c r="H96" s="4">
        <v>189</v>
      </c>
      <c r="I96" s="20" t="s">
        <v>405</v>
      </c>
    </row>
    <row r="97" spans="2:8" s="20" customFormat="1" ht="11.25" customHeight="1">
      <c r="B97" s="19">
        <f t="shared" si="9"/>
        <v>87</v>
      </c>
      <c r="C97" s="4" t="s">
        <v>259</v>
      </c>
      <c r="D97" s="7">
        <f t="shared" si="5"/>
        <v>340</v>
      </c>
      <c r="E97" s="7">
        <f t="shared" si="6"/>
        <v>230</v>
      </c>
      <c r="F97" s="7">
        <f t="shared" si="7"/>
        <v>196</v>
      </c>
      <c r="G97" s="7">
        <f t="shared" si="8"/>
        <v>179</v>
      </c>
      <c r="H97" s="4">
        <v>170</v>
      </c>
    </row>
    <row r="98" spans="2:8" s="20" customFormat="1" ht="11.25" customHeight="1">
      <c r="B98" s="19">
        <f t="shared" si="9"/>
        <v>88</v>
      </c>
      <c r="C98" s="4" t="s">
        <v>260</v>
      </c>
      <c r="D98" s="7">
        <f t="shared" si="5"/>
        <v>416</v>
      </c>
      <c r="E98" s="7">
        <f t="shared" si="6"/>
        <v>281</v>
      </c>
      <c r="F98" s="7">
        <f t="shared" si="7"/>
        <v>240</v>
      </c>
      <c r="G98" s="7">
        <f t="shared" si="8"/>
        <v>219</v>
      </c>
      <c r="H98" s="4">
        <v>208</v>
      </c>
    </row>
    <row r="99" spans="2:8" s="20" customFormat="1" ht="11.25" customHeight="1">
      <c r="B99" s="19">
        <f t="shared" si="9"/>
        <v>89</v>
      </c>
      <c r="C99" s="4" t="s">
        <v>261</v>
      </c>
      <c r="D99" s="7">
        <f t="shared" si="5"/>
        <v>348</v>
      </c>
      <c r="E99" s="7">
        <f t="shared" si="6"/>
        <v>235</v>
      </c>
      <c r="F99" s="7">
        <f t="shared" si="7"/>
        <v>201</v>
      </c>
      <c r="G99" s="7">
        <f t="shared" si="8"/>
        <v>183</v>
      </c>
      <c r="H99" s="4">
        <v>174</v>
      </c>
    </row>
    <row r="100" spans="2:8" s="20" customFormat="1" ht="11.25" customHeight="1">
      <c r="B100" s="19">
        <f t="shared" si="9"/>
        <v>90</v>
      </c>
      <c r="C100" s="4" t="s">
        <v>262</v>
      </c>
      <c r="D100" s="7">
        <f t="shared" si="5"/>
        <v>688</v>
      </c>
      <c r="E100" s="7">
        <f t="shared" si="6"/>
        <v>465</v>
      </c>
      <c r="F100" s="7">
        <f t="shared" si="7"/>
        <v>396</v>
      </c>
      <c r="G100" s="7">
        <f t="shared" si="8"/>
        <v>362</v>
      </c>
      <c r="H100" s="4">
        <v>344</v>
      </c>
    </row>
    <row r="101" spans="2:8" s="20" customFormat="1" ht="11.25" customHeight="1">
      <c r="B101" s="19">
        <f t="shared" si="9"/>
        <v>91</v>
      </c>
      <c r="C101" s="3" t="s">
        <v>395</v>
      </c>
      <c r="D101" s="7"/>
      <c r="E101" s="7"/>
      <c r="F101" s="7"/>
      <c r="G101" s="7"/>
      <c r="H101" s="4"/>
    </row>
    <row r="102" spans="2:8" s="20" customFormat="1" ht="11.25" customHeight="1">
      <c r="B102" s="19">
        <f t="shared" si="9"/>
        <v>92</v>
      </c>
      <c r="C102" s="4" t="s">
        <v>154</v>
      </c>
      <c r="D102" s="7">
        <f t="shared" si="5"/>
        <v>320</v>
      </c>
      <c r="E102" s="7">
        <f t="shared" si="6"/>
        <v>216</v>
      </c>
      <c r="F102" s="7">
        <f t="shared" si="7"/>
        <v>184</v>
      </c>
      <c r="G102" s="7">
        <f t="shared" si="8"/>
        <v>168</v>
      </c>
      <c r="H102" s="4">
        <v>160</v>
      </c>
    </row>
    <row r="103" spans="2:9" s="20" customFormat="1" ht="11.25" customHeight="1">
      <c r="B103" s="19">
        <f t="shared" si="9"/>
        <v>93</v>
      </c>
      <c r="C103" s="4" t="s">
        <v>14</v>
      </c>
      <c r="D103" s="7">
        <f t="shared" si="5"/>
        <v>320</v>
      </c>
      <c r="E103" s="7">
        <f t="shared" si="6"/>
        <v>216</v>
      </c>
      <c r="F103" s="7">
        <f t="shared" si="7"/>
        <v>184</v>
      </c>
      <c r="G103" s="7">
        <f t="shared" si="8"/>
        <v>168</v>
      </c>
      <c r="H103" s="4">
        <v>160</v>
      </c>
      <c r="I103" s="20" t="s">
        <v>405</v>
      </c>
    </row>
    <row r="104" spans="2:8" s="20" customFormat="1" ht="11.25" customHeight="1">
      <c r="B104" s="19">
        <f t="shared" si="9"/>
        <v>94</v>
      </c>
      <c r="C104" s="4" t="s">
        <v>263</v>
      </c>
      <c r="D104" s="7">
        <f t="shared" si="5"/>
        <v>320</v>
      </c>
      <c r="E104" s="7">
        <f t="shared" si="6"/>
        <v>216</v>
      </c>
      <c r="F104" s="7">
        <f t="shared" si="7"/>
        <v>184</v>
      </c>
      <c r="G104" s="7">
        <f t="shared" si="8"/>
        <v>168</v>
      </c>
      <c r="H104" s="4">
        <v>160</v>
      </c>
    </row>
    <row r="105" spans="2:9" s="20" customFormat="1" ht="11.25" customHeight="1">
      <c r="B105" s="19">
        <f t="shared" si="9"/>
        <v>95</v>
      </c>
      <c r="C105" s="4" t="s">
        <v>15</v>
      </c>
      <c r="D105" s="7">
        <f t="shared" si="5"/>
        <v>312</v>
      </c>
      <c r="E105" s="7">
        <f t="shared" si="6"/>
        <v>211</v>
      </c>
      <c r="F105" s="7">
        <f t="shared" si="7"/>
        <v>180</v>
      </c>
      <c r="G105" s="7">
        <f t="shared" si="8"/>
        <v>164</v>
      </c>
      <c r="H105" s="4">
        <v>156</v>
      </c>
      <c r="I105" s="20" t="s">
        <v>405</v>
      </c>
    </row>
    <row r="106" spans="2:8" s="20" customFormat="1" ht="11.25" customHeight="1">
      <c r="B106" s="19">
        <f t="shared" si="9"/>
        <v>96</v>
      </c>
      <c r="C106" s="4" t="s">
        <v>264</v>
      </c>
      <c r="D106" s="7">
        <f t="shared" si="5"/>
        <v>336</v>
      </c>
      <c r="E106" s="7">
        <f t="shared" si="6"/>
        <v>227</v>
      </c>
      <c r="F106" s="7">
        <f t="shared" si="7"/>
        <v>194</v>
      </c>
      <c r="G106" s="7">
        <f t="shared" si="8"/>
        <v>177</v>
      </c>
      <c r="H106" s="4">
        <v>168</v>
      </c>
    </row>
    <row r="107" spans="2:8" s="20" customFormat="1" ht="11.25" customHeight="1">
      <c r="B107" s="19">
        <f t="shared" si="9"/>
        <v>97</v>
      </c>
      <c r="C107" s="4" t="s">
        <v>266</v>
      </c>
      <c r="D107" s="7">
        <f t="shared" si="5"/>
        <v>336</v>
      </c>
      <c r="E107" s="7">
        <f t="shared" si="6"/>
        <v>227</v>
      </c>
      <c r="F107" s="7">
        <f t="shared" si="7"/>
        <v>194</v>
      </c>
      <c r="G107" s="7">
        <f t="shared" si="8"/>
        <v>177</v>
      </c>
      <c r="H107" s="4">
        <v>168</v>
      </c>
    </row>
    <row r="108" spans="2:9" s="20" customFormat="1" ht="11.25" customHeight="1">
      <c r="B108" s="19">
        <f t="shared" si="9"/>
        <v>98</v>
      </c>
      <c r="C108" s="4" t="s">
        <v>267</v>
      </c>
      <c r="D108" s="7">
        <f t="shared" si="5"/>
        <v>320</v>
      </c>
      <c r="E108" s="7">
        <f t="shared" si="6"/>
        <v>216</v>
      </c>
      <c r="F108" s="7">
        <f t="shared" si="7"/>
        <v>184</v>
      </c>
      <c r="G108" s="7">
        <f t="shared" si="8"/>
        <v>168</v>
      </c>
      <c r="H108" s="4">
        <v>160</v>
      </c>
      <c r="I108" s="20" t="s">
        <v>405</v>
      </c>
    </row>
    <row r="109" spans="2:8" s="20" customFormat="1" ht="11.25" customHeight="1">
      <c r="B109" s="19">
        <f t="shared" si="9"/>
        <v>99</v>
      </c>
      <c r="C109" s="4" t="s">
        <v>16</v>
      </c>
      <c r="D109" s="7">
        <f t="shared" si="5"/>
        <v>264</v>
      </c>
      <c r="E109" s="7">
        <f t="shared" si="6"/>
        <v>179</v>
      </c>
      <c r="F109" s="7">
        <f t="shared" si="7"/>
        <v>152</v>
      </c>
      <c r="G109" s="7">
        <f t="shared" si="8"/>
        <v>139</v>
      </c>
      <c r="H109" s="4">
        <v>132</v>
      </c>
    </row>
    <row r="110" spans="2:8" s="20" customFormat="1" ht="11.25" customHeight="1">
      <c r="B110" s="19">
        <f t="shared" si="9"/>
        <v>100</v>
      </c>
      <c r="C110" s="3" t="s">
        <v>61</v>
      </c>
      <c r="D110" s="7"/>
      <c r="E110" s="7"/>
      <c r="F110" s="7"/>
      <c r="G110" s="7"/>
      <c r="H110" s="4"/>
    </row>
    <row r="111" spans="2:8" s="20" customFormat="1" ht="11.25" customHeight="1">
      <c r="B111" s="19">
        <f t="shared" si="9"/>
        <v>101</v>
      </c>
      <c r="C111" s="4" t="s">
        <v>288</v>
      </c>
      <c r="D111" s="7">
        <f t="shared" si="5"/>
        <v>700</v>
      </c>
      <c r="E111" s="7">
        <f t="shared" si="6"/>
        <v>473</v>
      </c>
      <c r="F111" s="7">
        <f t="shared" si="7"/>
        <v>403</v>
      </c>
      <c r="G111" s="7">
        <f t="shared" si="8"/>
        <v>368</v>
      </c>
      <c r="H111" s="4">
        <v>350</v>
      </c>
    </row>
    <row r="112" spans="2:8" s="20" customFormat="1" ht="11.25" customHeight="1">
      <c r="B112" s="19">
        <f t="shared" si="9"/>
        <v>102</v>
      </c>
      <c r="C112" s="5" t="s">
        <v>289</v>
      </c>
      <c r="D112" s="7">
        <f t="shared" si="5"/>
        <v>740</v>
      </c>
      <c r="E112" s="7">
        <f t="shared" si="6"/>
        <v>500</v>
      </c>
      <c r="F112" s="7">
        <f t="shared" si="7"/>
        <v>426</v>
      </c>
      <c r="G112" s="7">
        <f t="shared" si="8"/>
        <v>389</v>
      </c>
      <c r="H112" s="4">
        <v>370</v>
      </c>
    </row>
    <row r="113" spans="2:8" s="20" customFormat="1" ht="11.25" customHeight="1">
      <c r="B113" s="19">
        <f t="shared" si="9"/>
        <v>103</v>
      </c>
      <c r="C113" s="5" t="s">
        <v>291</v>
      </c>
      <c r="D113" s="7">
        <f t="shared" si="5"/>
        <v>748</v>
      </c>
      <c r="E113" s="7">
        <f t="shared" si="6"/>
        <v>505</v>
      </c>
      <c r="F113" s="7">
        <f t="shared" si="7"/>
        <v>431</v>
      </c>
      <c r="G113" s="7">
        <f t="shared" si="8"/>
        <v>393</v>
      </c>
      <c r="H113" s="4">
        <v>374</v>
      </c>
    </row>
    <row r="114" spans="2:9" s="20" customFormat="1" ht="11.25" customHeight="1">
      <c r="B114" s="19">
        <f t="shared" si="9"/>
        <v>104</v>
      </c>
      <c r="C114" s="5" t="s">
        <v>290</v>
      </c>
      <c r="D114" s="7">
        <f t="shared" si="5"/>
        <v>756</v>
      </c>
      <c r="E114" s="7">
        <f t="shared" si="6"/>
        <v>511</v>
      </c>
      <c r="F114" s="7">
        <f t="shared" si="7"/>
        <v>435</v>
      </c>
      <c r="G114" s="7">
        <f t="shared" si="8"/>
        <v>397</v>
      </c>
      <c r="H114" s="4">
        <v>378</v>
      </c>
      <c r="I114" s="20" t="s">
        <v>405</v>
      </c>
    </row>
    <row r="115" spans="2:8" s="20" customFormat="1" ht="11.25" customHeight="1">
      <c r="B115" s="19">
        <f t="shared" si="9"/>
        <v>105</v>
      </c>
      <c r="C115" s="5" t="s">
        <v>98</v>
      </c>
      <c r="D115" s="7">
        <f t="shared" si="5"/>
        <v>832</v>
      </c>
      <c r="E115" s="7">
        <f t="shared" si="6"/>
        <v>562</v>
      </c>
      <c r="F115" s="7">
        <f t="shared" si="7"/>
        <v>479</v>
      </c>
      <c r="G115" s="7">
        <f t="shared" si="8"/>
        <v>437</v>
      </c>
      <c r="H115" s="4">
        <v>416</v>
      </c>
    </row>
    <row r="116" spans="2:8" s="20" customFormat="1" ht="11.25" customHeight="1">
      <c r="B116" s="19">
        <f t="shared" si="9"/>
        <v>106</v>
      </c>
      <c r="C116" s="5" t="s">
        <v>292</v>
      </c>
      <c r="D116" s="7">
        <f t="shared" si="5"/>
        <v>808</v>
      </c>
      <c r="E116" s="7">
        <f t="shared" si="6"/>
        <v>546</v>
      </c>
      <c r="F116" s="7">
        <f t="shared" si="7"/>
        <v>465</v>
      </c>
      <c r="G116" s="7">
        <f t="shared" si="8"/>
        <v>425</v>
      </c>
      <c r="H116" s="4">
        <v>404</v>
      </c>
    </row>
    <row r="117" spans="2:8" s="20" customFormat="1" ht="11.25" customHeight="1">
      <c r="B117" s="19">
        <f t="shared" si="9"/>
        <v>107</v>
      </c>
      <c r="C117" s="5" t="s">
        <v>293</v>
      </c>
      <c r="D117" s="7">
        <f t="shared" si="5"/>
        <v>818</v>
      </c>
      <c r="E117" s="7">
        <f t="shared" si="6"/>
        <v>553</v>
      </c>
      <c r="F117" s="7">
        <f t="shared" si="7"/>
        <v>471</v>
      </c>
      <c r="G117" s="7">
        <f t="shared" si="8"/>
        <v>430</v>
      </c>
      <c r="H117" s="4">
        <v>409</v>
      </c>
    </row>
    <row r="118" spans="2:8" s="20" customFormat="1" ht="11.25" customHeight="1">
      <c r="B118" s="19">
        <f t="shared" si="9"/>
        <v>108</v>
      </c>
      <c r="C118" s="5" t="s">
        <v>287</v>
      </c>
      <c r="D118" s="7">
        <f t="shared" si="5"/>
        <v>990</v>
      </c>
      <c r="E118" s="7">
        <f t="shared" si="6"/>
        <v>669</v>
      </c>
      <c r="F118" s="7">
        <f t="shared" si="7"/>
        <v>570</v>
      </c>
      <c r="G118" s="7">
        <f t="shared" si="8"/>
        <v>520</v>
      </c>
      <c r="H118" s="4">
        <v>495</v>
      </c>
    </row>
    <row r="119" spans="2:8" s="20" customFormat="1" ht="11.25" customHeight="1">
      <c r="B119" s="19">
        <f t="shared" si="9"/>
        <v>109</v>
      </c>
      <c r="C119" s="5" t="s">
        <v>294</v>
      </c>
      <c r="D119" s="7">
        <f t="shared" si="5"/>
        <v>818</v>
      </c>
      <c r="E119" s="7">
        <f t="shared" si="6"/>
        <v>553</v>
      </c>
      <c r="F119" s="7">
        <f t="shared" si="7"/>
        <v>471</v>
      </c>
      <c r="G119" s="7">
        <f t="shared" si="8"/>
        <v>430</v>
      </c>
      <c r="H119" s="4">
        <v>409</v>
      </c>
    </row>
    <row r="120" spans="2:8" s="20" customFormat="1" ht="11.25" customHeight="1">
      <c r="B120" s="19">
        <f t="shared" si="9"/>
        <v>110</v>
      </c>
      <c r="C120" s="5" t="s">
        <v>363</v>
      </c>
      <c r="D120" s="7">
        <f t="shared" si="5"/>
        <v>928</v>
      </c>
      <c r="E120" s="7">
        <f t="shared" si="6"/>
        <v>627</v>
      </c>
      <c r="F120" s="7">
        <f t="shared" si="7"/>
        <v>534</v>
      </c>
      <c r="G120" s="7">
        <f t="shared" si="8"/>
        <v>488</v>
      </c>
      <c r="H120" s="4">
        <v>464</v>
      </c>
    </row>
    <row r="121" spans="2:8" s="20" customFormat="1" ht="11.25" customHeight="1">
      <c r="B121" s="19">
        <f t="shared" si="9"/>
        <v>111</v>
      </c>
      <c r="C121" s="11" t="s">
        <v>295</v>
      </c>
      <c r="D121" s="7">
        <f t="shared" si="5"/>
        <v>930</v>
      </c>
      <c r="E121" s="7">
        <f t="shared" si="6"/>
        <v>628</v>
      </c>
      <c r="F121" s="7">
        <f t="shared" si="7"/>
        <v>535</v>
      </c>
      <c r="G121" s="7">
        <f t="shared" si="8"/>
        <v>489</v>
      </c>
      <c r="H121" s="4">
        <v>465</v>
      </c>
    </row>
    <row r="122" spans="2:8" s="20" customFormat="1" ht="11.25" customHeight="1">
      <c r="B122" s="19">
        <f t="shared" si="9"/>
        <v>112</v>
      </c>
      <c r="C122" s="5" t="s">
        <v>364</v>
      </c>
      <c r="D122" s="7">
        <f t="shared" si="5"/>
        <v>896</v>
      </c>
      <c r="E122" s="7">
        <f t="shared" si="6"/>
        <v>605</v>
      </c>
      <c r="F122" s="7">
        <f t="shared" si="7"/>
        <v>516</v>
      </c>
      <c r="G122" s="7">
        <f t="shared" si="8"/>
        <v>471</v>
      </c>
      <c r="H122" s="4">
        <v>448</v>
      </c>
    </row>
    <row r="123" spans="2:8" s="20" customFormat="1" ht="11.25" customHeight="1">
      <c r="B123" s="19">
        <f t="shared" si="9"/>
        <v>113</v>
      </c>
      <c r="C123" s="5" t="s">
        <v>381</v>
      </c>
      <c r="D123" s="7">
        <f t="shared" si="5"/>
        <v>896</v>
      </c>
      <c r="E123" s="7">
        <f>ROUNDUP(H123*1.35,0)</f>
        <v>605</v>
      </c>
      <c r="F123" s="7">
        <f>ROUNDUP(H123*1.15,0)</f>
        <v>516</v>
      </c>
      <c r="G123" s="7">
        <f>ROUNDUP(H123*1.05,0)</f>
        <v>471</v>
      </c>
      <c r="H123" s="4">
        <v>448</v>
      </c>
    </row>
    <row r="124" spans="2:9" s="20" customFormat="1" ht="11.25" customHeight="1">
      <c r="B124" s="19">
        <f t="shared" si="9"/>
        <v>114</v>
      </c>
      <c r="C124" s="5" t="s">
        <v>365</v>
      </c>
      <c r="D124" s="7">
        <f t="shared" si="5"/>
        <v>770</v>
      </c>
      <c r="E124" s="7">
        <f t="shared" si="6"/>
        <v>520</v>
      </c>
      <c r="F124" s="7">
        <f t="shared" si="7"/>
        <v>443</v>
      </c>
      <c r="G124" s="7">
        <f t="shared" si="8"/>
        <v>405</v>
      </c>
      <c r="H124" s="4">
        <v>385</v>
      </c>
      <c r="I124" s="20" t="s">
        <v>405</v>
      </c>
    </row>
    <row r="125" spans="2:8" s="20" customFormat="1" ht="11.25" customHeight="1">
      <c r="B125" s="19">
        <f t="shared" si="9"/>
        <v>115</v>
      </c>
      <c r="C125" s="5" t="s">
        <v>299</v>
      </c>
      <c r="D125" s="7">
        <f t="shared" si="5"/>
        <v>1250</v>
      </c>
      <c r="E125" s="7">
        <f t="shared" si="6"/>
        <v>844</v>
      </c>
      <c r="F125" s="7">
        <f t="shared" si="7"/>
        <v>719</v>
      </c>
      <c r="G125" s="7">
        <f t="shared" si="8"/>
        <v>657</v>
      </c>
      <c r="H125" s="4">
        <v>625</v>
      </c>
    </row>
    <row r="126" spans="2:8" s="20" customFormat="1" ht="11.25" customHeight="1">
      <c r="B126" s="19">
        <f t="shared" si="9"/>
        <v>116</v>
      </c>
      <c r="C126" s="33" t="s">
        <v>300</v>
      </c>
      <c r="D126" s="25">
        <f t="shared" si="5"/>
        <v>754</v>
      </c>
      <c r="E126" s="25">
        <f t="shared" si="6"/>
        <v>509</v>
      </c>
      <c r="F126" s="25">
        <f t="shared" si="7"/>
        <v>434</v>
      </c>
      <c r="G126" s="25">
        <f t="shared" si="8"/>
        <v>396</v>
      </c>
      <c r="H126" s="26">
        <v>377</v>
      </c>
    </row>
    <row r="127" spans="2:9" s="20" customFormat="1" ht="11.25" customHeight="1">
      <c r="B127" s="19">
        <f t="shared" si="9"/>
        <v>117</v>
      </c>
      <c r="C127" s="5" t="s">
        <v>99</v>
      </c>
      <c r="D127" s="7">
        <f t="shared" si="5"/>
        <v>770</v>
      </c>
      <c r="E127" s="7">
        <f t="shared" si="6"/>
        <v>520</v>
      </c>
      <c r="F127" s="7">
        <f t="shared" si="7"/>
        <v>443</v>
      </c>
      <c r="G127" s="7">
        <f t="shared" si="8"/>
        <v>405</v>
      </c>
      <c r="H127" s="4">
        <v>385</v>
      </c>
      <c r="I127" s="20" t="s">
        <v>405</v>
      </c>
    </row>
    <row r="128" spans="2:8" s="20" customFormat="1" ht="11.25" customHeight="1">
      <c r="B128" s="19">
        <f t="shared" si="9"/>
        <v>118</v>
      </c>
      <c r="C128" s="5" t="s">
        <v>366</v>
      </c>
      <c r="D128" s="7">
        <f t="shared" si="5"/>
        <v>854</v>
      </c>
      <c r="E128" s="7">
        <f t="shared" si="6"/>
        <v>577</v>
      </c>
      <c r="F128" s="7">
        <f t="shared" si="7"/>
        <v>492</v>
      </c>
      <c r="G128" s="7">
        <f t="shared" si="8"/>
        <v>449</v>
      </c>
      <c r="H128" s="4">
        <v>427</v>
      </c>
    </row>
    <row r="129" spans="2:8" s="20" customFormat="1" ht="11.25" customHeight="1">
      <c r="B129" s="19">
        <f t="shared" si="9"/>
        <v>119</v>
      </c>
      <c r="C129" s="4" t="s">
        <v>268</v>
      </c>
      <c r="D129" s="7">
        <f t="shared" si="5"/>
        <v>938</v>
      </c>
      <c r="E129" s="7">
        <f t="shared" si="6"/>
        <v>634</v>
      </c>
      <c r="F129" s="7">
        <f t="shared" si="7"/>
        <v>540</v>
      </c>
      <c r="G129" s="7">
        <f t="shared" si="8"/>
        <v>493</v>
      </c>
      <c r="H129" s="4">
        <v>469</v>
      </c>
    </row>
    <row r="130" spans="2:8" s="20" customFormat="1" ht="11.25" customHeight="1">
      <c r="B130" s="19">
        <f t="shared" si="9"/>
        <v>120</v>
      </c>
      <c r="C130" s="3" t="s">
        <v>90</v>
      </c>
      <c r="D130" s="7"/>
      <c r="E130" s="7"/>
      <c r="F130" s="7"/>
      <c r="G130" s="7"/>
      <c r="H130" s="4"/>
    </row>
    <row r="131" spans="2:8" s="20" customFormat="1" ht="11.25" customHeight="1">
      <c r="B131" s="19">
        <f t="shared" si="9"/>
        <v>121</v>
      </c>
      <c r="C131" s="4" t="s">
        <v>302</v>
      </c>
      <c r="D131" s="7">
        <f t="shared" si="5"/>
        <v>954</v>
      </c>
      <c r="E131" s="7">
        <f t="shared" si="6"/>
        <v>644</v>
      </c>
      <c r="F131" s="7">
        <f t="shared" si="7"/>
        <v>549</v>
      </c>
      <c r="G131" s="7">
        <f t="shared" si="8"/>
        <v>501</v>
      </c>
      <c r="H131" s="4">
        <v>477</v>
      </c>
    </row>
    <row r="132" spans="2:8" s="20" customFormat="1" ht="11.25" customHeight="1">
      <c r="B132" s="19">
        <f t="shared" si="9"/>
        <v>122</v>
      </c>
      <c r="C132" s="4" t="s">
        <v>303</v>
      </c>
      <c r="D132" s="7">
        <f t="shared" si="5"/>
        <v>932</v>
      </c>
      <c r="E132" s="7">
        <f t="shared" si="6"/>
        <v>630</v>
      </c>
      <c r="F132" s="7">
        <f t="shared" si="7"/>
        <v>536</v>
      </c>
      <c r="G132" s="7">
        <f t="shared" si="8"/>
        <v>490</v>
      </c>
      <c r="H132" s="4">
        <v>466</v>
      </c>
    </row>
    <row r="133" spans="2:8" s="20" customFormat="1" ht="11.25" customHeight="1">
      <c r="B133" s="19">
        <f t="shared" si="9"/>
        <v>123</v>
      </c>
      <c r="C133" s="4" t="s">
        <v>367</v>
      </c>
      <c r="D133" s="7">
        <f t="shared" si="5"/>
        <v>1018</v>
      </c>
      <c r="E133" s="7">
        <f t="shared" si="6"/>
        <v>688</v>
      </c>
      <c r="F133" s="7">
        <f t="shared" si="7"/>
        <v>586</v>
      </c>
      <c r="G133" s="7">
        <f t="shared" si="8"/>
        <v>535</v>
      </c>
      <c r="H133" s="4">
        <v>509</v>
      </c>
    </row>
    <row r="134" spans="2:8" s="20" customFormat="1" ht="11.25" customHeight="1">
      <c r="B134" s="19">
        <f t="shared" si="9"/>
        <v>124</v>
      </c>
      <c r="C134" s="4" t="s">
        <v>368</v>
      </c>
      <c r="D134" s="7">
        <f t="shared" si="5"/>
        <v>1592</v>
      </c>
      <c r="E134" s="7">
        <f t="shared" si="6"/>
        <v>1075</v>
      </c>
      <c r="F134" s="7">
        <f t="shared" si="7"/>
        <v>916</v>
      </c>
      <c r="G134" s="7">
        <f t="shared" si="8"/>
        <v>836</v>
      </c>
      <c r="H134" s="4">
        <v>796</v>
      </c>
    </row>
    <row r="135" spans="2:8" s="20" customFormat="1" ht="11.25" customHeight="1">
      <c r="B135" s="19">
        <f t="shared" si="9"/>
        <v>125</v>
      </c>
      <c r="C135" s="4" t="s">
        <v>369</v>
      </c>
      <c r="D135" s="7">
        <f t="shared" si="5"/>
        <v>894</v>
      </c>
      <c r="E135" s="7">
        <f t="shared" si="6"/>
        <v>604</v>
      </c>
      <c r="F135" s="7">
        <f t="shared" si="7"/>
        <v>515</v>
      </c>
      <c r="G135" s="7">
        <f t="shared" si="8"/>
        <v>470</v>
      </c>
      <c r="H135" s="4">
        <v>447</v>
      </c>
    </row>
    <row r="136" spans="2:8" s="20" customFormat="1" ht="11.25" customHeight="1">
      <c r="B136" s="19">
        <f t="shared" si="9"/>
        <v>126</v>
      </c>
      <c r="C136" s="3" t="s">
        <v>62</v>
      </c>
      <c r="D136" s="7"/>
      <c r="E136" s="7"/>
      <c r="F136" s="7"/>
      <c r="G136" s="7"/>
      <c r="H136" s="4"/>
    </row>
    <row r="137" spans="2:8" s="20" customFormat="1" ht="11.25" customHeight="1">
      <c r="B137" s="19">
        <f t="shared" si="9"/>
        <v>127</v>
      </c>
      <c r="C137" s="4" t="s">
        <v>304</v>
      </c>
      <c r="D137" s="7">
        <f t="shared" si="5"/>
        <v>480</v>
      </c>
      <c r="E137" s="7">
        <f t="shared" si="6"/>
        <v>324</v>
      </c>
      <c r="F137" s="7">
        <f t="shared" si="7"/>
        <v>276</v>
      </c>
      <c r="G137" s="7">
        <f t="shared" si="8"/>
        <v>252</v>
      </c>
      <c r="H137" s="4">
        <v>240</v>
      </c>
    </row>
    <row r="138" spans="2:8" s="20" customFormat="1" ht="11.25" customHeight="1">
      <c r="B138" s="19">
        <f t="shared" si="9"/>
        <v>128</v>
      </c>
      <c r="C138" s="4" t="s">
        <v>305</v>
      </c>
      <c r="D138" s="7">
        <f t="shared" si="5"/>
        <v>480</v>
      </c>
      <c r="E138" s="7">
        <f t="shared" si="6"/>
        <v>324</v>
      </c>
      <c r="F138" s="7">
        <f t="shared" si="7"/>
        <v>276</v>
      </c>
      <c r="G138" s="7">
        <f t="shared" si="8"/>
        <v>252</v>
      </c>
      <c r="H138" s="4">
        <v>240</v>
      </c>
    </row>
    <row r="139" spans="2:8" s="20" customFormat="1" ht="11.25" customHeight="1">
      <c r="B139" s="19">
        <f t="shared" si="9"/>
        <v>129</v>
      </c>
      <c r="C139" s="4" t="s">
        <v>97</v>
      </c>
      <c r="D139" s="7">
        <f t="shared" si="5"/>
        <v>516</v>
      </c>
      <c r="E139" s="7">
        <f t="shared" si="6"/>
        <v>349</v>
      </c>
      <c r="F139" s="7">
        <f t="shared" si="7"/>
        <v>297</v>
      </c>
      <c r="G139" s="7">
        <f t="shared" si="8"/>
        <v>271</v>
      </c>
      <c r="H139" s="4">
        <v>258</v>
      </c>
    </row>
    <row r="140" spans="2:8" s="20" customFormat="1" ht="11.25" customHeight="1">
      <c r="B140" s="19">
        <f t="shared" si="9"/>
        <v>130</v>
      </c>
      <c r="C140" s="4" t="s">
        <v>193</v>
      </c>
      <c r="D140" s="7">
        <f t="shared" si="5"/>
        <v>514</v>
      </c>
      <c r="E140" s="7">
        <f t="shared" si="6"/>
        <v>347</v>
      </c>
      <c r="F140" s="7">
        <f t="shared" si="7"/>
        <v>296</v>
      </c>
      <c r="G140" s="7">
        <f t="shared" si="8"/>
        <v>270</v>
      </c>
      <c r="H140" s="4">
        <v>257</v>
      </c>
    </row>
    <row r="141" spans="2:8" s="20" customFormat="1" ht="11.25" customHeight="1">
      <c r="B141" s="19">
        <f t="shared" si="9"/>
        <v>131</v>
      </c>
      <c r="C141" s="4" t="s">
        <v>306</v>
      </c>
      <c r="D141" s="7">
        <f aca="true" t="shared" si="10" ref="D141:D204">ROUNDUP(H141*2,0)</f>
        <v>506</v>
      </c>
      <c r="E141" s="7">
        <f t="shared" si="6"/>
        <v>342</v>
      </c>
      <c r="F141" s="7">
        <f t="shared" si="7"/>
        <v>291</v>
      </c>
      <c r="G141" s="7">
        <f t="shared" si="8"/>
        <v>266</v>
      </c>
      <c r="H141" s="4">
        <v>253</v>
      </c>
    </row>
    <row r="142" spans="2:8" s="20" customFormat="1" ht="11.25" customHeight="1">
      <c r="B142" s="19">
        <f t="shared" si="9"/>
        <v>132</v>
      </c>
      <c r="C142" s="4" t="s">
        <v>307</v>
      </c>
      <c r="D142" s="7">
        <f t="shared" si="10"/>
        <v>518</v>
      </c>
      <c r="E142" s="7">
        <f aca="true" t="shared" si="11" ref="E142:E208">ROUNDUP(H142*1.35,0)</f>
        <v>350</v>
      </c>
      <c r="F142" s="7">
        <f aca="true" t="shared" si="12" ref="F142:F208">ROUNDUP(H142*1.15,0)</f>
        <v>298</v>
      </c>
      <c r="G142" s="7">
        <f aca="true" t="shared" si="13" ref="G142:G208">ROUNDUP(H142*1.05,0)</f>
        <v>272</v>
      </c>
      <c r="H142" s="4">
        <v>259</v>
      </c>
    </row>
    <row r="143" spans="2:8" s="20" customFormat="1" ht="11.25" customHeight="1">
      <c r="B143" s="19">
        <f t="shared" si="9"/>
        <v>133</v>
      </c>
      <c r="C143" s="3" t="s">
        <v>91</v>
      </c>
      <c r="D143" s="7"/>
      <c r="E143" s="7"/>
      <c r="F143" s="7"/>
      <c r="G143" s="7"/>
      <c r="H143" s="4"/>
    </row>
    <row r="144" spans="2:8" s="20" customFormat="1" ht="11.25" customHeight="1">
      <c r="B144" s="19">
        <f t="shared" si="9"/>
        <v>134</v>
      </c>
      <c r="C144" s="4" t="s">
        <v>95</v>
      </c>
      <c r="D144" s="7">
        <f t="shared" si="10"/>
        <v>474</v>
      </c>
      <c r="E144" s="7">
        <f t="shared" si="11"/>
        <v>320</v>
      </c>
      <c r="F144" s="7">
        <f t="shared" si="12"/>
        <v>273</v>
      </c>
      <c r="G144" s="7">
        <f t="shared" si="13"/>
        <v>249</v>
      </c>
      <c r="H144" s="4">
        <v>237</v>
      </c>
    </row>
    <row r="145" spans="2:8" s="20" customFormat="1" ht="11.25" customHeight="1">
      <c r="B145" s="19">
        <f aca="true" t="shared" si="14" ref="B145:B208">B144+1</f>
        <v>135</v>
      </c>
      <c r="C145" s="4" t="s">
        <v>96</v>
      </c>
      <c r="D145" s="7">
        <f t="shared" si="10"/>
        <v>400</v>
      </c>
      <c r="E145" s="7">
        <f t="shared" si="11"/>
        <v>270</v>
      </c>
      <c r="F145" s="7">
        <f t="shared" si="12"/>
        <v>230</v>
      </c>
      <c r="G145" s="7">
        <f t="shared" si="13"/>
        <v>210</v>
      </c>
      <c r="H145" s="4">
        <v>200</v>
      </c>
    </row>
    <row r="146" spans="2:8" s="20" customFormat="1" ht="11.25" customHeight="1">
      <c r="B146" s="19">
        <f t="shared" si="14"/>
        <v>136</v>
      </c>
      <c r="C146" s="3" t="s">
        <v>92</v>
      </c>
      <c r="D146" s="7"/>
      <c r="E146" s="7"/>
      <c r="F146" s="7"/>
      <c r="G146" s="7"/>
      <c r="H146" s="4"/>
    </row>
    <row r="147" spans="2:8" s="20" customFormat="1" ht="11.25" customHeight="1">
      <c r="B147" s="19">
        <f t="shared" si="14"/>
        <v>137</v>
      </c>
      <c r="C147" s="4" t="s">
        <v>93</v>
      </c>
      <c r="D147" s="7">
        <f t="shared" si="10"/>
        <v>408</v>
      </c>
      <c r="E147" s="7">
        <f t="shared" si="11"/>
        <v>276</v>
      </c>
      <c r="F147" s="7">
        <f t="shared" si="12"/>
        <v>235</v>
      </c>
      <c r="G147" s="7">
        <f t="shared" si="13"/>
        <v>215</v>
      </c>
      <c r="H147" s="4">
        <v>204</v>
      </c>
    </row>
    <row r="148" spans="2:8" s="20" customFormat="1" ht="11.25" customHeight="1">
      <c r="B148" s="19">
        <f t="shared" si="14"/>
        <v>138</v>
      </c>
      <c r="C148" s="4" t="s">
        <v>94</v>
      </c>
      <c r="D148" s="7">
        <f t="shared" si="10"/>
        <v>466</v>
      </c>
      <c r="E148" s="7">
        <f t="shared" si="11"/>
        <v>315</v>
      </c>
      <c r="F148" s="7">
        <f t="shared" si="12"/>
        <v>268</v>
      </c>
      <c r="G148" s="7">
        <f t="shared" si="13"/>
        <v>245</v>
      </c>
      <c r="H148" s="4">
        <v>233</v>
      </c>
    </row>
    <row r="149" spans="2:8" s="20" customFormat="1" ht="11.25" customHeight="1">
      <c r="B149" s="19">
        <f t="shared" si="14"/>
        <v>139</v>
      </c>
      <c r="C149" s="3" t="s">
        <v>216</v>
      </c>
      <c r="D149" s="7"/>
      <c r="E149" s="7"/>
      <c r="F149" s="7"/>
      <c r="G149" s="7"/>
      <c r="H149" s="4"/>
    </row>
    <row r="150" spans="2:8" s="20" customFormat="1" ht="11.25" customHeight="1">
      <c r="B150" s="19">
        <f t="shared" si="14"/>
        <v>140</v>
      </c>
      <c r="C150" s="4" t="s">
        <v>218</v>
      </c>
      <c r="D150" s="7">
        <f t="shared" si="10"/>
        <v>982</v>
      </c>
      <c r="E150" s="7">
        <f t="shared" si="11"/>
        <v>663</v>
      </c>
      <c r="F150" s="7">
        <f t="shared" si="12"/>
        <v>565</v>
      </c>
      <c r="G150" s="7">
        <f t="shared" si="13"/>
        <v>516</v>
      </c>
      <c r="H150" s="4">
        <v>491</v>
      </c>
    </row>
    <row r="151" spans="2:8" s="20" customFormat="1" ht="11.25" customHeight="1">
      <c r="B151" s="19">
        <f t="shared" si="14"/>
        <v>141</v>
      </c>
      <c r="C151" s="4" t="s">
        <v>370</v>
      </c>
      <c r="D151" s="7">
        <f t="shared" si="10"/>
        <v>982</v>
      </c>
      <c r="E151" s="7">
        <f t="shared" si="11"/>
        <v>663</v>
      </c>
      <c r="F151" s="7">
        <f t="shared" si="12"/>
        <v>565</v>
      </c>
      <c r="G151" s="7">
        <f t="shared" si="13"/>
        <v>516</v>
      </c>
      <c r="H151" s="4">
        <v>491</v>
      </c>
    </row>
    <row r="152" spans="2:8" s="20" customFormat="1" ht="11.25" customHeight="1">
      <c r="B152" s="19">
        <f t="shared" si="14"/>
        <v>142</v>
      </c>
      <c r="C152" s="4" t="s">
        <v>371</v>
      </c>
      <c r="D152" s="7">
        <f t="shared" si="10"/>
        <v>982</v>
      </c>
      <c r="E152" s="7">
        <f t="shared" si="11"/>
        <v>663</v>
      </c>
      <c r="F152" s="7">
        <f t="shared" si="12"/>
        <v>565</v>
      </c>
      <c r="G152" s="7">
        <f t="shared" si="13"/>
        <v>516</v>
      </c>
      <c r="H152" s="4">
        <v>491</v>
      </c>
    </row>
    <row r="153" spans="2:8" s="20" customFormat="1" ht="11.25" customHeight="1">
      <c r="B153" s="19">
        <f t="shared" si="14"/>
        <v>143</v>
      </c>
      <c r="C153" s="4" t="s">
        <v>219</v>
      </c>
      <c r="D153" s="7">
        <f t="shared" si="10"/>
        <v>982</v>
      </c>
      <c r="E153" s="7">
        <f t="shared" si="11"/>
        <v>663</v>
      </c>
      <c r="F153" s="7">
        <f t="shared" si="12"/>
        <v>565</v>
      </c>
      <c r="G153" s="7">
        <f t="shared" si="13"/>
        <v>516</v>
      </c>
      <c r="H153" s="4">
        <v>491</v>
      </c>
    </row>
    <row r="154" spans="2:8" s="20" customFormat="1" ht="11.25" customHeight="1">
      <c r="B154" s="19">
        <f t="shared" si="14"/>
        <v>144</v>
      </c>
      <c r="C154" s="4" t="s">
        <v>220</v>
      </c>
      <c r="D154" s="7">
        <f t="shared" si="10"/>
        <v>982</v>
      </c>
      <c r="E154" s="7">
        <f t="shared" si="11"/>
        <v>663</v>
      </c>
      <c r="F154" s="7">
        <f t="shared" si="12"/>
        <v>565</v>
      </c>
      <c r="G154" s="7">
        <f t="shared" si="13"/>
        <v>516</v>
      </c>
      <c r="H154" s="4">
        <v>491</v>
      </c>
    </row>
    <row r="155" spans="2:8" s="20" customFormat="1" ht="11.25" customHeight="1">
      <c r="B155" s="19">
        <f t="shared" si="14"/>
        <v>145</v>
      </c>
      <c r="C155" s="4" t="s">
        <v>221</v>
      </c>
      <c r="D155" s="7">
        <f t="shared" si="10"/>
        <v>982</v>
      </c>
      <c r="E155" s="7">
        <f t="shared" si="11"/>
        <v>663</v>
      </c>
      <c r="F155" s="7">
        <f t="shared" si="12"/>
        <v>565</v>
      </c>
      <c r="G155" s="7">
        <f t="shared" si="13"/>
        <v>516</v>
      </c>
      <c r="H155" s="4">
        <v>491</v>
      </c>
    </row>
    <row r="156" spans="2:8" s="20" customFormat="1" ht="11.25" customHeight="1">
      <c r="B156" s="19">
        <f t="shared" si="14"/>
        <v>146</v>
      </c>
      <c r="C156" s="4" t="s">
        <v>222</v>
      </c>
      <c r="D156" s="7">
        <f t="shared" si="10"/>
        <v>982</v>
      </c>
      <c r="E156" s="7">
        <f t="shared" si="11"/>
        <v>663</v>
      </c>
      <c r="F156" s="7">
        <f t="shared" si="12"/>
        <v>565</v>
      </c>
      <c r="G156" s="7">
        <f t="shared" si="13"/>
        <v>516</v>
      </c>
      <c r="H156" s="4">
        <v>491</v>
      </c>
    </row>
    <row r="157" spans="2:8" s="20" customFormat="1" ht="11.25" customHeight="1">
      <c r="B157" s="19">
        <f t="shared" si="14"/>
        <v>147</v>
      </c>
      <c r="C157" s="4" t="s">
        <v>372</v>
      </c>
      <c r="D157" s="7">
        <f t="shared" si="10"/>
        <v>920</v>
      </c>
      <c r="E157" s="7">
        <f t="shared" si="11"/>
        <v>621</v>
      </c>
      <c r="F157" s="7">
        <f t="shared" si="12"/>
        <v>529</v>
      </c>
      <c r="G157" s="7">
        <f t="shared" si="13"/>
        <v>483</v>
      </c>
      <c r="H157" s="4">
        <v>460</v>
      </c>
    </row>
    <row r="158" spans="2:8" s="20" customFormat="1" ht="11.25" customHeight="1">
      <c r="B158" s="19">
        <f t="shared" si="14"/>
        <v>148</v>
      </c>
      <c r="C158" s="4" t="s">
        <v>223</v>
      </c>
      <c r="D158" s="7">
        <f t="shared" si="10"/>
        <v>982</v>
      </c>
      <c r="E158" s="7">
        <f t="shared" si="11"/>
        <v>663</v>
      </c>
      <c r="F158" s="7">
        <f t="shared" si="12"/>
        <v>565</v>
      </c>
      <c r="G158" s="7">
        <f t="shared" si="13"/>
        <v>516</v>
      </c>
      <c r="H158" s="4">
        <v>491</v>
      </c>
    </row>
    <row r="159" spans="2:8" s="20" customFormat="1" ht="11.25" customHeight="1">
      <c r="B159" s="19">
        <f t="shared" si="14"/>
        <v>149</v>
      </c>
      <c r="C159" s="4" t="s">
        <v>373</v>
      </c>
      <c r="D159" s="7">
        <f t="shared" si="10"/>
        <v>982</v>
      </c>
      <c r="E159" s="7">
        <f t="shared" si="11"/>
        <v>663</v>
      </c>
      <c r="F159" s="7">
        <f t="shared" si="12"/>
        <v>565</v>
      </c>
      <c r="G159" s="7">
        <f t="shared" si="13"/>
        <v>516</v>
      </c>
      <c r="H159" s="4">
        <v>491</v>
      </c>
    </row>
    <row r="160" spans="2:8" s="20" customFormat="1" ht="11.25" customHeight="1">
      <c r="B160" s="19">
        <f t="shared" si="14"/>
        <v>150</v>
      </c>
      <c r="C160" s="3" t="s">
        <v>217</v>
      </c>
      <c r="D160" s="7"/>
      <c r="E160" s="7"/>
      <c r="F160" s="7"/>
      <c r="G160" s="7"/>
      <c r="H160" s="4"/>
    </row>
    <row r="161" spans="2:8" s="20" customFormat="1" ht="11.25" customHeight="1">
      <c r="B161" s="19">
        <f t="shared" si="14"/>
        <v>151</v>
      </c>
      <c r="C161" s="4" t="s">
        <v>374</v>
      </c>
      <c r="D161" s="7">
        <f t="shared" si="10"/>
        <v>1226</v>
      </c>
      <c r="E161" s="7">
        <f t="shared" si="11"/>
        <v>828</v>
      </c>
      <c r="F161" s="7">
        <f t="shared" si="12"/>
        <v>705</v>
      </c>
      <c r="G161" s="7">
        <f t="shared" si="13"/>
        <v>644</v>
      </c>
      <c r="H161" s="4">
        <v>613</v>
      </c>
    </row>
    <row r="162" spans="2:8" s="20" customFormat="1" ht="11.25" customHeight="1">
      <c r="B162" s="19">
        <f t="shared" si="14"/>
        <v>152</v>
      </c>
      <c r="C162" s="4" t="s">
        <v>375</v>
      </c>
      <c r="D162" s="7">
        <f t="shared" si="10"/>
        <v>1104</v>
      </c>
      <c r="E162" s="7">
        <f t="shared" si="11"/>
        <v>746</v>
      </c>
      <c r="F162" s="7">
        <f t="shared" si="12"/>
        <v>635</v>
      </c>
      <c r="G162" s="7">
        <f t="shared" si="13"/>
        <v>580</v>
      </c>
      <c r="H162" s="4">
        <v>552</v>
      </c>
    </row>
    <row r="163" spans="2:8" s="20" customFormat="1" ht="11.25" customHeight="1">
      <c r="B163" s="19">
        <f t="shared" si="14"/>
        <v>153</v>
      </c>
      <c r="C163" s="4" t="s">
        <v>376</v>
      </c>
      <c r="D163" s="7">
        <f t="shared" si="10"/>
        <v>1332</v>
      </c>
      <c r="E163" s="7">
        <f t="shared" si="11"/>
        <v>900</v>
      </c>
      <c r="F163" s="7">
        <f t="shared" si="12"/>
        <v>766</v>
      </c>
      <c r="G163" s="7">
        <f t="shared" si="13"/>
        <v>700</v>
      </c>
      <c r="H163" s="4">
        <v>666</v>
      </c>
    </row>
    <row r="164" spans="2:8" s="20" customFormat="1" ht="11.25" customHeight="1">
      <c r="B164" s="19">
        <f t="shared" si="14"/>
        <v>154</v>
      </c>
      <c r="C164" s="3" t="s">
        <v>210</v>
      </c>
      <c r="D164" s="7"/>
      <c r="E164" s="7"/>
      <c r="F164" s="7"/>
      <c r="G164" s="7"/>
      <c r="H164" s="4"/>
    </row>
    <row r="165" spans="2:9" s="20" customFormat="1" ht="11.25" customHeight="1">
      <c r="B165" s="19">
        <f t="shared" si="14"/>
        <v>155</v>
      </c>
      <c r="C165" s="13" t="s">
        <v>308</v>
      </c>
      <c r="D165" s="7">
        <f t="shared" si="10"/>
        <v>1726</v>
      </c>
      <c r="E165" s="7">
        <f t="shared" si="11"/>
        <v>1166</v>
      </c>
      <c r="F165" s="7">
        <f t="shared" si="12"/>
        <v>993</v>
      </c>
      <c r="G165" s="7">
        <f t="shared" si="13"/>
        <v>907</v>
      </c>
      <c r="H165" s="4">
        <v>863</v>
      </c>
      <c r="I165" s="20" t="s">
        <v>405</v>
      </c>
    </row>
    <row r="166" spans="2:8" s="20" customFormat="1" ht="11.25" customHeight="1">
      <c r="B166" s="19">
        <f t="shared" si="14"/>
        <v>156</v>
      </c>
      <c r="C166" s="13" t="s">
        <v>377</v>
      </c>
      <c r="D166" s="7">
        <f t="shared" si="10"/>
        <v>2904</v>
      </c>
      <c r="E166" s="7">
        <f t="shared" si="11"/>
        <v>1961</v>
      </c>
      <c r="F166" s="7">
        <f t="shared" si="12"/>
        <v>1670</v>
      </c>
      <c r="G166" s="7">
        <f t="shared" si="13"/>
        <v>1525</v>
      </c>
      <c r="H166" s="4">
        <v>1452</v>
      </c>
    </row>
    <row r="167" spans="2:9" s="20" customFormat="1" ht="11.25" customHeight="1">
      <c r="B167" s="19">
        <f t="shared" si="14"/>
        <v>157</v>
      </c>
      <c r="C167" s="13" t="s">
        <v>211</v>
      </c>
      <c r="D167" s="7">
        <f t="shared" si="10"/>
        <v>1726</v>
      </c>
      <c r="E167" s="7">
        <f t="shared" si="11"/>
        <v>1166</v>
      </c>
      <c r="F167" s="7">
        <f t="shared" si="12"/>
        <v>993</v>
      </c>
      <c r="G167" s="7">
        <f t="shared" si="13"/>
        <v>907</v>
      </c>
      <c r="H167" s="4">
        <v>863</v>
      </c>
      <c r="I167" s="20" t="s">
        <v>405</v>
      </c>
    </row>
    <row r="168" spans="2:8" s="20" customFormat="1" ht="11.25" customHeight="1">
      <c r="B168" s="19">
        <f t="shared" si="14"/>
        <v>158</v>
      </c>
      <c r="C168" s="13" t="s">
        <v>378</v>
      </c>
      <c r="D168" s="7">
        <f t="shared" si="10"/>
        <v>3186</v>
      </c>
      <c r="E168" s="7">
        <f t="shared" si="11"/>
        <v>2151</v>
      </c>
      <c r="F168" s="7">
        <f t="shared" si="12"/>
        <v>1832</v>
      </c>
      <c r="G168" s="7">
        <f t="shared" si="13"/>
        <v>1673</v>
      </c>
      <c r="H168" s="4">
        <v>1593</v>
      </c>
    </row>
    <row r="169" spans="2:9" s="20" customFormat="1" ht="11.25" customHeight="1">
      <c r="B169" s="19">
        <f t="shared" si="14"/>
        <v>159</v>
      </c>
      <c r="C169" s="13" t="s">
        <v>212</v>
      </c>
      <c r="D169" s="7">
        <f t="shared" si="10"/>
        <v>1606</v>
      </c>
      <c r="E169" s="7">
        <f t="shared" si="11"/>
        <v>1085</v>
      </c>
      <c r="F169" s="7">
        <f t="shared" si="12"/>
        <v>924</v>
      </c>
      <c r="G169" s="7">
        <f t="shared" si="13"/>
        <v>844</v>
      </c>
      <c r="H169" s="4">
        <v>803</v>
      </c>
      <c r="I169" s="20" t="s">
        <v>405</v>
      </c>
    </row>
    <row r="170" spans="2:9" s="20" customFormat="1" ht="11.25" customHeight="1">
      <c r="B170" s="19">
        <f t="shared" si="14"/>
        <v>160</v>
      </c>
      <c r="C170" s="13" t="s">
        <v>379</v>
      </c>
      <c r="D170" s="7">
        <f t="shared" si="10"/>
        <v>1726</v>
      </c>
      <c r="E170" s="7">
        <f t="shared" si="11"/>
        <v>1166</v>
      </c>
      <c r="F170" s="7">
        <f t="shared" si="12"/>
        <v>993</v>
      </c>
      <c r="G170" s="7">
        <f t="shared" si="13"/>
        <v>907</v>
      </c>
      <c r="H170" s="4">
        <v>863</v>
      </c>
      <c r="I170" s="20" t="s">
        <v>405</v>
      </c>
    </row>
    <row r="171" spans="2:8" s="20" customFormat="1" ht="11.25" customHeight="1">
      <c r="B171" s="19">
        <f t="shared" si="14"/>
        <v>161</v>
      </c>
      <c r="C171" s="13" t="s">
        <v>208</v>
      </c>
      <c r="D171" s="7">
        <f t="shared" si="10"/>
        <v>1018</v>
      </c>
      <c r="E171" s="7">
        <f t="shared" si="11"/>
        <v>688</v>
      </c>
      <c r="F171" s="7">
        <f t="shared" si="12"/>
        <v>586</v>
      </c>
      <c r="G171" s="7">
        <f t="shared" si="13"/>
        <v>535</v>
      </c>
      <c r="H171" s="4">
        <v>509</v>
      </c>
    </row>
    <row r="172" spans="2:8" s="20" customFormat="1" ht="11.25" customHeight="1">
      <c r="B172" s="19">
        <f t="shared" si="14"/>
        <v>162</v>
      </c>
      <c r="C172" s="13" t="s">
        <v>209</v>
      </c>
      <c r="D172" s="7">
        <f t="shared" si="10"/>
        <v>1018</v>
      </c>
      <c r="E172" s="7">
        <f t="shared" si="11"/>
        <v>688</v>
      </c>
      <c r="F172" s="7">
        <f t="shared" si="12"/>
        <v>586</v>
      </c>
      <c r="G172" s="7">
        <f t="shared" si="13"/>
        <v>535</v>
      </c>
      <c r="H172" s="4">
        <v>509</v>
      </c>
    </row>
    <row r="173" spans="2:8" s="20" customFormat="1" ht="11.25" customHeight="1">
      <c r="B173" s="19">
        <f t="shared" si="14"/>
        <v>163</v>
      </c>
      <c r="C173" s="13" t="s">
        <v>213</v>
      </c>
      <c r="D173" s="7">
        <f t="shared" si="10"/>
        <v>1018</v>
      </c>
      <c r="E173" s="7">
        <f t="shared" si="11"/>
        <v>688</v>
      </c>
      <c r="F173" s="7">
        <f t="shared" si="12"/>
        <v>586</v>
      </c>
      <c r="G173" s="7">
        <f t="shared" si="13"/>
        <v>535</v>
      </c>
      <c r="H173" s="4">
        <v>509</v>
      </c>
    </row>
    <row r="174" spans="2:8" s="20" customFormat="1" ht="11.25" customHeight="1">
      <c r="B174" s="19">
        <f t="shared" si="14"/>
        <v>164</v>
      </c>
      <c r="C174" s="3" t="s">
        <v>194</v>
      </c>
      <c r="D174" s="7"/>
      <c r="E174" s="7"/>
      <c r="F174" s="7"/>
      <c r="G174" s="7"/>
      <c r="H174" s="4"/>
    </row>
    <row r="175" spans="2:9" s="20" customFormat="1" ht="11.25" customHeight="1">
      <c r="B175" s="19">
        <f t="shared" si="14"/>
        <v>165</v>
      </c>
      <c r="C175" s="13" t="s">
        <v>311</v>
      </c>
      <c r="D175" s="7">
        <f t="shared" si="10"/>
        <v>532</v>
      </c>
      <c r="E175" s="7">
        <f t="shared" si="11"/>
        <v>360</v>
      </c>
      <c r="F175" s="7">
        <f t="shared" si="12"/>
        <v>306</v>
      </c>
      <c r="G175" s="7">
        <f t="shared" si="13"/>
        <v>280</v>
      </c>
      <c r="H175" s="4">
        <v>266</v>
      </c>
      <c r="I175" s="20" t="s">
        <v>405</v>
      </c>
    </row>
    <row r="176" spans="2:9" s="20" customFormat="1" ht="11.25" customHeight="1">
      <c r="B176" s="19">
        <f t="shared" si="14"/>
        <v>166</v>
      </c>
      <c r="C176" s="13" t="s">
        <v>309</v>
      </c>
      <c r="D176" s="7">
        <f t="shared" si="10"/>
        <v>532</v>
      </c>
      <c r="E176" s="7">
        <f t="shared" si="11"/>
        <v>360</v>
      </c>
      <c r="F176" s="7">
        <f t="shared" si="12"/>
        <v>306</v>
      </c>
      <c r="G176" s="7">
        <f t="shared" si="13"/>
        <v>280</v>
      </c>
      <c r="H176" s="4">
        <v>266</v>
      </c>
      <c r="I176" s="20" t="s">
        <v>405</v>
      </c>
    </row>
    <row r="177" spans="2:9" s="20" customFormat="1" ht="11.25" customHeight="1">
      <c r="B177" s="19">
        <f t="shared" si="14"/>
        <v>167</v>
      </c>
      <c r="C177" s="13" t="s">
        <v>310</v>
      </c>
      <c r="D177" s="7">
        <f t="shared" si="10"/>
        <v>532</v>
      </c>
      <c r="E177" s="7">
        <f t="shared" si="11"/>
        <v>360</v>
      </c>
      <c r="F177" s="7">
        <f t="shared" si="12"/>
        <v>306</v>
      </c>
      <c r="G177" s="7">
        <f t="shared" si="13"/>
        <v>280</v>
      </c>
      <c r="H177" s="4">
        <v>266</v>
      </c>
      <c r="I177" s="20" t="s">
        <v>405</v>
      </c>
    </row>
    <row r="178" spans="2:8" s="20" customFormat="1" ht="11.25" customHeight="1">
      <c r="B178" s="19">
        <f t="shared" si="14"/>
        <v>168</v>
      </c>
      <c r="C178" s="3" t="s">
        <v>139</v>
      </c>
      <c r="D178" s="7"/>
      <c r="E178" s="7"/>
      <c r="F178" s="7"/>
      <c r="G178" s="7"/>
      <c r="H178" s="4"/>
    </row>
    <row r="179" spans="2:9" s="20" customFormat="1" ht="11.25" customHeight="1">
      <c r="B179" s="19">
        <f t="shared" si="14"/>
        <v>169</v>
      </c>
      <c r="C179" s="13" t="s">
        <v>317</v>
      </c>
      <c r="D179" s="7">
        <f t="shared" si="10"/>
        <v>72</v>
      </c>
      <c r="E179" s="7">
        <f t="shared" si="11"/>
        <v>49</v>
      </c>
      <c r="F179" s="7">
        <f t="shared" si="12"/>
        <v>42</v>
      </c>
      <c r="G179" s="7">
        <f t="shared" si="13"/>
        <v>38</v>
      </c>
      <c r="H179" s="4">
        <v>36</v>
      </c>
      <c r="I179" s="20" t="s">
        <v>405</v>
      </c>
    </row>
    <row r="180" spans="2:9" s="20" customFormat="1" ht="11.25" customHeight="1">
      <c r="B180" s="19">
        <f t="shared" si="14"/>
        <v>170</v>
      </c>
      <c r="C180" s="13" t="s">
        <v>150</v>
      </c>
      <c r="D180" s="7">
        <f t="shared" si="10"/>
        <v>82</v>
      </c>
      <c r="E180" s="7">
        <f t="shared" si="11"/>
        <v>56</v>
      </c>
      <c r="F180" s="7">
        <f t="shared" si="12"/>
        <v>48</v>
      </c>
      <c r="G180" s="7">
        <f t="shared" si="13"/>
        <v>44</v>
      </c>
      <c r="H180" s="4">
        <v>41</v>
      </c>
      <c r="I180" s="20" t="s">
        <v>405</v>
      </c>
    </row>
    <row r="181" spans="2:9" s="20" customFormat="1" ht="11.25" customHeight="1">
      <c r="B181" s="19">
        <f t="shared" si="14"/>
        <v>171</v>
      </c>
      <c r="C181" s="13" t="s">
        <v>318</v>
      </c>
      <c r="D181" s="7">
        <f t="shared" si="10"/>
        <v>72</v>
      </c>
      <c r="E181" s="7">
        <f t="shared" si="11"/>
        <v>49</v>
      </c>
      <c r="F181" s="7">
        <f t="shared" si="12"/>
        <v>42</v>
      </c>
      <c r="G181" s="7">
        <f t="shared" si="13"/>
        <v>38</v>
      </c>
      <c r="H181" s="4">
        <v>36</v>
      </c>
      <c r="I181" s="20" t="s">
        <v>405</v>
      </c>
    </row>
    <row r="182" spans="2:8" s="20" customFormat="1" ht="11.25" customHeight="1">
      <c r="B182" s="19">
        <f t="shared" si="14"/>
        <v>172</v>
      </c>
      <c r="C182" s="13" t="s">
        <v>151</v>
      </c>
      <c r="D182" s="7">
        <f t="shared" si="10"/>
        <v>82</v>
      </c>
      <c r="E182" s="7">
        <f t="shared" si="11"/>
        <v>56</v>
      </c>
      <c r="F182" s="7">
        <f t="shared" si="12"/>
        <v>48</v>
      </c>
      <c r="G182" s="7">
        <f t="shared" si="13"/>
        <v>44</v>
      </c>
      <c r="H182" s="4">
        <v>41</v>
      </c>
    </row>
    <row r="183" spans="2:9" s="20" customFormat="1" ht="11.25" customHeight="1">
      <c r="B183" s="19">
        <f t="shared" si="14"/>
        <v>173</v>
      </c>
      <c r="C183" s="13" t="s">
        <v>319</v>
      </c>
      <c r="D183" s="7">
        <f t="shared" si="10"/>
        <v>54</v>
      </c>
      <c r="E183" s="7">
        <f t="shared" si="11"/>
        <v>37</v>
      </c>
      <c r="F183" s="7">
        <f t="shared" si="12"/>
        <v>32</v>
      </c>
      <c r="G183" s="7">
        <f t="shared" si="13"/>
        <v>29</v>
      </c>
      <c r="H183" s="4">
        <v>27</v>
      </c>
      <c r="I183" s="20" t="s">
        <v>405</v>
      </c>
    </row>
    <row r="184" spans="2:9" s="20" customFormat="1" ht="11.25" customHeight="1">
      <c r="B184" s="19">
        <f t="shared" si="14"/>
        <v>174</v>
      </c>
      <c r="C184" s="13" t="s">
        <v>152</v>
      </c>
      <c r="D184" s="7">
        <f t="shared" si="10"/>
        <v>62</v>
      </c>
      <c r="E184" s="7">
        <f t="shared" si="11"/>
        <v>42</v>
      </c>
      <c r="F184" s="7">
        <f t="shared" si="12"/>
        <v>36</v>
      </c>
      <c r="G184" s="7">
        <f t="shared" si="13"/>
        <v>33</v>
      </c>
      <c r="H184" s="4">
        <v>31</v>
      </c>
      <c r="I184" s="20" t="s">
        <v>405</v>
      </c>
    </row>
    <row r="185" spans="2:9" s="20" customFormat="1" ht="11.25" customHeight="1">
      <c r="B185" s="19">
        <f t="shared" si="14"/>
        <v>175</v>
      </c>
      <c r="C185" s="13" t="s">
        <v>320</v>
      </c>
      <c r="D185" s="7">
        <f t="shared" si="10"/>
        <v>54</v>
      </c>
      <c r="E185" s="7">
        <f t="shared" si="11"/>
        <v>37</v>
      </c>
      <c r="F185" s="7">
        <f t="shared" si="12"/>
        <v>32</v>
      </c>
      <c r="G185" s="7">
        <f t="shared" si="13"/>
        <v>29</v>
      </c>
      <c r="H185" s="4">
        <v>27</v>
      </c>
      <c r="I185" s="20" t="s">
        <v>405</v>
      </c>
    </row>
    <row r="186" spans="2:9" s="20" customFormat="1" ht="11.25" customHeight="1">
      <c r="B186" s="19">
        <f t="shared" si="14"/>
        <v>176</v>
      </c>
      <c r="C186" s="13" t="s">
        <v>153</v>
      </c>
      <c r="D186" s="7">
        <f t="shared" si="10"/>
        <v>62</v>
      </c>
      <c r="E186" s="7">
        <f t="shared" si="11"/>
        <v>42</v>
      </c>
      <c r="F186" s="7">
        <f t="shared" si="12"/>
        <v>36</v>
      </c>
      <c r="G186" s="7">
        <f t="shared" si="13"/>
        <v>33</v>
      </c>
      <c r="H186" s="4">
        <v>31</v>
      </c>
      <c r="I186" s="20" t="s">
        <v>405</v>
      </c>
    </row>
    <row r="187" spans="2:8" s="20" customFormat="1" ht="11.25" customHeight="1">
      <c r="B187" s="19">
        <f t="shared" si="14"/>
        <v>177</v>
      </c>
      <c r="C187" s="3" t="s">
        <v>122</v>
      </c>
      <c r="D187" s="7"/>
      <c r="E187" s="7"/>
      <c r="F187" s="7"/>
      <c r="G187" s="7"/>
      <c r="H187" s="4"/>
    </row>
    <row r="188" spans="2:8" s="20" customFormat="1" ht="11.25" customHeight="1">
      <c r="B188" s="19">
        <f t="shared" si="14"/>
        <v>178</v>
      </c>
      <c r="C188" s="4" t="s">
        <v>126</v>
      </c>
      <c r="D188" s="7">
        <f t="shared" si="10"/>
        <v>282</v>
      </c>
      <c r="E188" s="7">
        <f t="shared" si="11"/>
        <v>191</v>
      </c>
      <c r="F188" s="7">
        <f t="shared" si="12"/>
        <v>163</v>
      </c>
      <c r="G188" s="7">
        <f t="shared" si="13"/>
        <v>149</v>
      </c>
      <c r="H188" s="4">
        <v>141</v>
      </c>
    </row>
    <row r="189" spans="2:9" s="20" customFormat="1" ht="11.25" customHeight="1">
      <c r="B189" s="19">
        <f t="shared" si="14"/>
        <v>179</v>
      </c>
      <c r="C189" s="4" t="s">
        <v>312</v>
      </c>
      <c r="D189" s="7">
        <f t="shared" si="10"/>
        <v>290</v>
      </c>
      <c r="E189" s="7">
        <f t="shared" si="11"/>
        <v>196</v>
      </c>
      <c r="F189" s="7">
        <f t="shared" si="12"/>
        <v>167</v>
      </c>
      <c r="G189" s="7">
        <f t="shared" si="13"/>
        <v>153</v>
      </c>
      <c r="H189" s="4">
        <v>145</v>
      </c>
      <c r="I189" s="20" t="s">
        <v>405</v>
      </c>
    </row>
    <row r="190" spans="2:9" s="20" customFormat="1" ht="11.25" customHeight="1">
      <c r="B190" s="19">
        <f t="shared" si="14"/>
        <v>180</v>
      </c>
      <c r="C190" s="4" t="s">
        <v>125</v>
      </c>
      <c r="D190" s="7">
        <f t="shared" si="10"/>
        <v>302</v>
      </c>
      <c r="E190" s="7">
        <f t="shared" si="11"/>
        <v>204</v>
      </c>
      <c r="F190" s="7">
        <f t="shared" si="12"/>
        <v>174</v>
      </c>
      <c r="G190" s="7">
        <f t="shared" si="13"/>
        <v>159</v>
      </c>
      <c r="H190" s="4">
        <v>151</v>
      </c>
      <c r="I190" s="20" t="s">
        <v>405</v>
      </c>
    </row>
    <row r="191" spans="2:8" s="20" customFormat="1" ht="11.25" customHeight="1">
      <c r="B191" s="19">
        <f t="shared" si="14"/>
        <v>181</v>
      </c>
      <c r="C191" s="4" t="s">
        <v>123</v>
      </c>
      <c r="D191" s="7">
        <f t="shared" si="10"/>
        <v>304</v>
      </c>
      <c r="E191" s="7">
        <f t="shared" si="11"/>
        <v>206</v>
      </c>
      <c r="F191" s="7">
        <f t="shared" si="12"/>
        <v>175</v>
      </c>
      <c r="G191" s="7">
        <f t="shared" si="13"/>
        <v>160</v>
      </c>
      <c r="H191" s="4">
        <v>152</v>
      </c>
    </row>
    <row r="192" spans="2:8" s="20" customFormat="1" ht="11.25" customHeight="1">
      <c r="B192" s="19">
        <f t="shared" si="14"/>
        <v>182</v>
      </c>
      <c r="C192" s="4" t="s">
        <v>124</v>
      </c>
      <c r="D192" s="7">
        <f t="shared" si="10"/>
        <v>322</v>
      </c>
      <c r="E192" s="7">
        <f t="shared" si="11"/>
        <v>218</v>
      </c>
      <c r="F192" s="7">
        <f t="shared" si="12"/>
        <v>186</v>
      </c>
      <c r="G192" s="7">
        <f t="shared" si="13"/>
        <v>170</v>
      </c>
      <c r="H192" s="4">
        <v>161</v>
      </c>
    </row>
    <row r="193" spans="2:8" s="20" customFormat="1" ht="11.25" customHeight="1">
      <c r="B193" s="19">
        <f t="shared" si="14"/>
        <v>183</v>
      </c>
      <c r="C193" s="3" t="s">
        <v>127</v>
      </c>
      <c r="D193" s="7"/>
      <c r="E193" s="7"/>
      <c r="F193" s="7"/>
      <c r="G193" s="7"/>
      <c r="H193" s="4"/>
    </row>
    <row r="194" spans="2:8" s="20" customFormat="1" ht="11.25" customHeight="1">
      <c r="B194" s="19">
        <f t="shared" si="14"/>
        <v>184</v>
      </c>
      <c r="C194" s="5" t="s">
        <v>313</v>
      </c>
      <c r="D194" s="7">
        <f t="shared" si="10"/>
        <v>436</v>
      </c>
      <c r="E194" s="7">
        <f t="shared" si="11"/>
        <v>295</v>
      </c>
      <c r="F194" s="7">
        <f t="shared" si="12"/>
        <v>251</v>
      </c>
      <c r="G194" s="7">
        <f t="shared" si="13"/>
        <v>229</v>
      </c>
      <c r="H194" s="4">
        <v>218</v>
      </c>
    </row>
    <row r="195" spans="2:8" s="20" customFormat="1" ht="11.25" customHeight="1">
      <c r="B195" s="19">
        <f t="shared" si="14"/>
        <v>185</v>
      </c>
      <c r="C195" s="5" t="s">
        <v>315</v>
      </c>
      <c r="D195" s="7">
        <f t="shared" si="10"/>
        <v>436</v>
      </c>
      <c r="E195" s="7">
        <f t="shared" si="11"/>
        <v>295</v>
      </c>
      <c r="F195" s="7">
        <f t="shared" si="12"/>
        <v>251</v>
      </c>
      <c r="G195" s="7">
        <f t="shared" si="13"/>
        <v>229</v>
      </c>
      <c r="H195" s="4">
        <v>218</v>
      </c>
    </row>
    <row r="196" spans="2:8" s="20" customFormat="1" ht="11.25" customHeight="1">
      <c r="B196" s="19">
        <f t="shared" si="14"/>
        <v>186</v>
      </c>
      <c r="C196" s="5" t="s">
        <v>314</v>
      </c>
      <c r="D196" s="7">
        <f t="shared" si="10"/>
        <v>436</v>
      </c>
      <c r="E196" s="7">
        <f t="shared" si="11"/>
        <v>295</v>
      </c>
      <c r="F196" s="7">
        <f t="shared" si="12"/>
        <v>251</v>
      </c>
      <c r="G196" s="7">
        <f t="shared" si="13"/>
        <v>229</v>
      </c>
      <c r="H196" s="4">
        <v>218</v>
      </c>
    </row>
    <row r="197" spans="2:8" s="20" customFormat="1" ht="11.25" customHeight="1">
      <c r="B197" s="19">
        <f t="shared" si="14"/>
        <v>187</v>
      </c>
      <c r="C197" s="5" t="s">
        <v>128</v>
      </c>
      <c r="D197" s="7">
        <f t="shared" si="10"/>
        <v>472</v>
      </c>
      <c r="E197" s="7">
        <f t="shared" si="11"/>
        <v>319</v>
      </c>
      <c r="F197" s="7">
        <f t="shared" si="12"/>
        <v>272</v>
      </c>
      <c r="G197" s="7">
        <f t="shared" si="13"/>
        <v>248</v>
      </c>
      <c r="H197" s="4">
        <v>236</v>
      </c>
    </row>
    <row r="198" spans="2:9" s="20" customFormat="1" ht="11.25" customHeight="1">
      <c r="B198" s="19">
        <f t="shared" si="14"/>
        <v>188</v>
      </c>
      <c r="C198" s="4" t="s">
        <v>380</v>
      </c>
      <c r="D198" s="7">
        <f t="shared" si="10"/>
        <v>528</v>
      </c>
      <c r="E198" s="7">
        <f t="shared" si="11"/>
        <v>357</v>
      </c>
      <c r="F198" s="7">
        <f t="shared" si="12"/>
        <v>304</v>
      </c>
      <c r="G198" s="7">
        <f t="shared" si="13"/>
        <v>278</v>
      </c>
      <c r="H198" s="4">
        <v>264</v>
      </c>
      <c r="I198" s="20" t="s">
        <v>405</v>
      </c>
    </row>
    <row r="199" spans="2:8" s="20" customFormat="1" ht="11.25" customHeight="1">
      <c r="B199" s="19">
        <f t="shared" si="14"/>
        <v>189</v>
      </c>
      <c r="C199" s="3" t="s">
        <v>382</v>
      </c>
      <c r="D199" s="7"/>
      <c r="E199" s="7"/>
      <c r="F199" s="7"/>
      <c r="G199" s="7"/>
      <c r="H199" s="4"/>
    </row>
    <row r="200" spans="2:8" s="20" customFormat="1" ht="11.25" customHeight="1">
      <c r="B200" s="19">
        <f t="shared" si="14"/>
        <v>190</v>
      </c>
      <c r="C200" s="4" t="s">
        <v>383</v>
      </c>
      <c r="D200" s="7">
        <f t="shared" si="10"/>
        <v>198</v>
      </c>
      <c r="E200" s="7">
        <f>ROUNDUP(H200*1.35,0)</f>
        <v>134</v>
      </c>
      <c r="F200" s="7">
        <f>ROUNDUP(H200*1.15,0)</f>
        <v>114</v>
      </c>
      <c r="G200" s="7">
        <f>ROUNDUP(H200*1.05,0)</f>
        <v>104</v>
      </c>
      <c r="H200" s="4">
        <v>99</v>
      </c>
    </row>
    <row r="201" spans="2:9" s="20" customFormat="1" ht="11.25" customHeight="1">
      <c r="B201" s="19">
        <f t="shared" si="14"/>
        <v>191</v>
      </c>
      <c r="C201" s="4" t="s">
        <v>384</v>
      </c>
      <c r="D201" s="7">
        <f t="shared" si="10"/>
        <v>160</v>
      </c>
      <c r="E201" s="7">
        <f>ROUNDUP(H201*1.35,0)</f>
        <v>108</v>
      </c>
      <c r="F201" s="7">
        <f>ROUNDUP(H201*1.15,0)</f>
        <v>92</v>
      </c>
      <c r="G201" s="7">
        <f>ROUNDUP(H201*1.05,0)</f>
        <v>84</v>
      </c>
      <c r="H201" s="4">
        <v>80</v>
      </c>
      <c r="I201" s="20" t="s">
        <v>405</v>
      </c>
    </row>
    <row r="202" spans="2:8" s="20" customFormat="1" ht="11.25" customHeight="1">
      <c r="B202" s="19">
        <f t="shared" si="14"/>
        <v>192</v>
      </c>
      <c r="C202" s="3" t="s">
        <v>396</v>
      </c>
      <c r="D202" s="7"/>
      <c r="E202" s="7"/>
      <c r="F202" s="7"/>
      <c r="G202" s="7"/>
      <c r="H202" s="4"/>
    </row>
    <row r="203" spans="2:8" s="20" customFormat="1" ht="11.25" customHeight="1">
      <c r="B203" s="19">
        <f t="shared" si="14"/>
        <v>193</v>
      </c>
      <c r="C203" s="4" t="s">
        <v>17</v>
      </c>
      <c r="D203" s="7">
        <f t="shared" si="10"/>
        <v>252</v>
      </c>
      <c r="E203" s="7">
        <f t="shared" si="11"/>
        <v>171</v>
      </c>
      <c r="F203" s="7">
        <f t="shared" si="12"/>
        <v>145</v>
      </c>
      <c r="G203" s="7">
        <f t="shared" si="13"/>
        <v>133</v>
      </c>
      <c r="H203" s="4">
        <v>126</v>
      </c>
    </row>
    <row r="204" spans="2:8" s="20" customFormat="1" ht="11.25" customHeight="1">
      <c r="B204" s="19">
        <f t="shared" si="14"/>
        <v>194</v>
      </c>
      <c r="C204" s="4" t="s">
        <v>18</v>
      </c>
      <c r="D204" s="7">
        <f t="shared" si="10"/>
        <v>238</v>
      </c>
      <c r="E204" s="7">
        <f t="shared" si="11"/>
        <v>161</v>
      </c>
      <c r="F204" s="7">
        <f t="shared" si="12"/>
        <v>137</v>
      </c>
      <c r="G204" s="7">
        <f t="shared" si="13"/>
        <v>125</v>
      </c>
      <c r="H204" s="4">
        <v>119</v>
      </c>
    </row>
    <row r="205" spans="2:8" s="20" customFormat="1" ht="11.25" customHeight="1">
      <c r="B205" s="19">
        <f t="shared" si="14"/>
        <v>195</v>
      </c>
      <c r="C205" s="4" t="s">
        <v>19</v>
      </c>
      <c r="D205" s="7">
        <f aca="true" t="shared" si="15" ref="D205:D269">ROUNDUP(H205*2,0)</f>
        <v>176</v>
      </c>
      <c r="E205" s="7">
        <f t="shared" si="11"/>
        <v>119</v>
      </c>
      <c r="F205" s="7">
        <f t="shared" si="12"/>
        <v>102</v>
      </c>
      <c r="G205" s="7">
        <f t="shared" si="13"/>
        <v>93</v>
      </c>
      <c r="H205" s="4">
        <v>88</v>
      </c>
    </row>
    <row r="206" spans="2:8" s="20" customFormat="1" ht="11.25" customHeight="1">
      <c r="B206" s="19">
        <f t="shared" si="14"/>
        <v>196</v>
      </c>
      <c r="C206" s="4" t="s">
        <v>58</v>
      </c>
      <c r="D206" s="7">
        <f t="shared" si="15"/>
        <v>284</v>
      </c>
      <c r="E206" s="7">
        <f t="shared" si="11"/>
        <v>192</v>
      </c>
      <c r="F206" s="7">
        <f t="shared" si="12"/>
        <v>164</v>
      </c>
      <c r="G206" s="7">
        <f t="shared" si="13"/>
        <v>150</v>
      </c>
      <c r="H206" s="4">
        <v>142</v>
      </c>
    </row>
    <row r="207" spans="2:8" s="20" customFormat="1" ht="11.25" customHeight="1">
      <c r="B207" s="19">
        <f t="shared" si="14"/>
        <v>197</v>
      </c>
      <c r="C207" s="4" t="s">
        <v>59</v>
      </c>
      <c r="D207" s="7">
        <f t="shared" si="15"/>
        <v>292</v>
      </c>
      <c r="E207" s="7">
        <f t="shared" si="11"/>
        <v>198</v>
      </c>
      <c r="F207" s="7">
        <f t="shared" si="12"/>
        <v>168</v>
      </c>
      <c r="G207" s="7">
        <f t="shared" si="13"/>
        <v>154</v>
      </c>
      <c r="H207" s="4">
        <v>146</v>
      </c>
    </row>
    <row r="208" spans="2:9" s="20" customFormat="1" ht="11.25" customHeight="1">
      <c r="B208" s="19">
        <f t="shared" si="14"/>
        <v>198</v>
      </c>
      <c r="C208" s="12" t="s">
        <v>141</v>
      </c>
      <c r="D208" s="7">
        <f t="shared" si="15"/>
        <v>282</v>
      </c>
      <c r="E208" s="7">
        <f t="shared" si="11"/>
        <v>191</v>
      </c>
      <c r="F208" s="7">
        <f t="shared" si="12"/>
        <v>163</v>
      </c>
      <c r="G208" s="7">
        <f t="shared" si="13"/>
        <v>149</v>
      </c>
      <c r="H208" s="4">
        <v>141</v>
      </c>
      <c r="I208" s="20" t="s">
        <v>405</v>
      </c>
    </row>
    <row r="209" spans="2:8" s="20" customFormat="1" ht="11.25" customHeight="1">
      <c r="B209" s="19">
        <f aca="true" t="shared" si="16" ref="B209:B272">B208+1</f>
        <v>199</v>
      </c>
      <c r="C209" s="4" t="s">
        <v>81</v>
      </c>
      <c r="D209" s="7">
        <f t="shared" si="15"/>
        <v>230</v>
      </c>
      <c r="E209" s="7">
        <f aca="true" t="shared" si="17" ref="E209:E271">ROUNDUP(H209*1.35,0)</f>
        <v>156</v>
      </c>
      <c r="F209" s="7">
        <f aca="true" t="shared" si="18" ref="F209:F271">ROUNDUP(H209*1.15,0)</f>
        <v>133</v>
      </c>
      <c r="G209" s="7">
        <f aca="true" t="shared" si="19" ref="G209:G271">ROUNDUP(H209*1.05,0)</f>
        <v>121</v>
      </c>
      <c r="H209" s="4">
        <v>115</v>
      </c>
    </row>
    <row r="210" spans="2:8" s="20" customFormat="1" ht="11.25" customHeight="1">
      <c r="B210" s="19">
        <f t="shared" si="16"/>
        <v>200</v>
      </c>
      <c r="C210" s="4" t="s">
        <v>121</v>
      </c>
      <c r="D210" s="7">
        <f t="shared" si="15"/>
        <v>252</v>
      </c>
      <c r="E210" s="7">
        <f t="shared" si="17"/>
        <v>171</v>
      </c>
      <c r="F210" s="7">
        <f t="shared" si="18"/>
        <v>145</v>
      </c>
      <c r="G210" s="7">
        <f t="shared" si="19"/>
        <v>133</v>
      </c>
      <c r="H210" s="4">
        <v>126</v>
      </c>
    </row>
    <row r="211" spans="2:8" s="20" customFormat="1" ht="11.25" customHeight="1">
      <c r="B211" s="19">
        <f t="shared" si="16"/>
        <v>201</v>
      </c>
      <c r="C211" s="4" t="s">
        <v>82</v>
      </c>
      <c r="D211" s="7">
        <f t="shared" si="15"/>
        <v>192</v>
      </c>
      <c r="E211" s="7">
        <f t="shared" si="17"/>
        <v>130</v>
      </c>
      <c r="F211" s="7">
        <f t="shared" si="18"/>
        <v>111</v>
      </c>
      <c r="G211" s="7">
        <f t="shared" si="19"/>
        <v>101</v>
      </c>
      <c r="H211" s="4">
        <v>96</v>
      </c>
    </row>
    <row r="212" spans="2:8" s="20" customFormat="1" ht="11.25" customHeight="1">
      <c r="B212" s="19">
        <f t="shared" si="16"/>
        <v>202</v>
      </c>
      <c r="C212" s="4" t="s">
        <v>83</v>
      </c>
      <c r="D212" s="7">
        <f t="shared" si="15"/>
        <v>192</v>
      </c>
      <c r="E212" s="7">
        <f t="shared" si="17"/>
        <v>130</v>
      </c>
      <c r="F212" s="7">
        <f t="shared" si="18"/>
        <v>111</v>
      </c>
      <c r="G212" s="7">
        <f t="shared" si="19"/>
        <v>101</v>
      </c>
      <c r="H212" s="4">
        <v>96</v>
      </c>
    </row>
    <row r="213" spans="2:8" s="20" customFormat="1" ht="11.25" customHeight="1">
      <c r="B213" s="19">
        <f t="shared" si="16"/>
        <v>203</v>
      </c>
      <c r="C213" s="4" t="s">
        <v>115</v>
      </c>
      <c r="D213" s="7">
        <f t="shared" si="15"/>
        <v>260</v>
      </c>
      <c r="E213" s="7">
        <f t="shared" si="17"/>
        <v>176</v>
      </c>
      <c r="F213" s="7">
        <f t="shared" si="18"/>
        <v>150</v>
      </c>
      <c r="G213" s="7">
        <f t="shared" si="19"/>
        <v>137</v>
      </c>
      <c r="H213" s="4">
        <v>130</v>
      </c>
    </row>
    <row r="214" spans="2:9" s="20" customFormat="1" ht="11.25" customHeight="1">
      <c r="B214" s="19">
        <f t="shared" si="16"/>
        <v>204</v>
      </c>
      <c r="C214" s="4" t="s">
        <v>116</v>
      </c>
      <c r="D214" s="7">
        <f t="shared" si="15"/>
        <v>260</v>
      </c>
      <c r="E214" s="7">
        <f t="shared" si="17"/>
        <v>176</v>
      </c>
      <c r="F214" s="7">
        <f t="shared" si="18"/>
        <v>150</v>
      </c>
      <c r="G214" s="7">
        <f t="shared" si="19"/>
        <v>137</v>
      </c>
      <c r="H214" s="4">
        <v>130</v>
      </c>
      <c r="I214" s="20" t="s">
        <v>405</v>
      </c>
    </row>
    <row r="215" spans="2:8" s="20" customFormat="1" ht="11.25" customHeight="1">
      <c r="B215" s="19">
        <f t="shared" si="16"/>
        <v>205</v>
      </c>
      <c r="C215" s="4" t="s">
        <v>117</v>
      </c>
      <c r="D215" s="7">
        <f t="shared" si="15"/>
        <v>260</v>
      </c>
      <c r="E215" s="7">
        <f t="shared" si="17"/>
        <v>176</v>
      </c>
      <c r="F215" s="7">
        <f t="shared" si="18"/>
        <v>150</v>
      </c>
      <c r="G215" s="7">
        <f t="shared" si="19"/>
        <v>137</v>
      </c>
      <c r="H215" s="4">
        <v>130</v>
      </c>
    </row>
    <row r="216" spans="2:8" s="20" customFormat="1" ht="11.25" customHeight="1">
      <c r="B216" s="19">
        <f t="shared" si="16"/>
        <v>206</v>
      </c>
      <c r="C216" s="4" t="s">
        <v>118</v>
      </c>
      <c r="D216" s="7">
        <f t="shared" si="15"/>
        <v>260</v>
      </c>
      <c r="E216" s="7">
        <f t="shared" si="17"/>
        <v>176</v>
      </c>
      <c r="F216" s="7">
        <f t="shared" si="18"/>
        <v>150</v>
      </c>
      <c r="G216" s="7">
        <f t="shared" si="19"/>
        <v>137</v>
      </c>
      <c r="H216" s="4">
        <v>130</v>
      </c>
    </row>
    <row r="217" spans="2:8" s="20" customFormat="1" ht="11.25" customHeight="1">
      <c r="B217" s="19">
        <f t="shared" si="16"/>
        <v>207</v>
      </c>
      <c r="C217" s="4" t="s">
        <v>84</v>
      </c>
      <c r="D217" s="7">
        <f t="shared" si="15"/>
        <v>260</v>
      </c>
      <c r="E217" s="7">
        <f t="shared" si="17"/>
        <v>176</v>
      </c>
      <c r="F217" s="7">
        <f t="shared" si="18"/>
        <v>150</v>
      </c>
      <c r="G217" s="7">
        <f t="shared" si="19"/>
        <v>137</v>
      </c>
      <c r="H217" s="4">
        <v>130</v>
      </c>
    </row>
    <row r="218" spans="2:8" s="20" customFormat="1" ht="11.25" customHeight="1">
      <c r="B218" s="19">
        <f t="shared" si="16"/>
        <v>208</v>
      </c>
      <c r="C218" s="4" t="s">
        <v>85</v>
      </c>
      <c r="D218" s="7">
        <f t="shared" si="15"/>
        <v>260</v>
      </c>
      <c r="E218" s="7">
        <f t="shared" si="17"/>
        <v>176</v>
      </c>
      <c r="F218" s="7">
        <f t="shared" si="18"/>
        <v>150</v>
      </c>
      <c r="G218" s="7">
        <f t="shared" si="19"/>
        <v>137</v>
      </c>
      <c r="H218" s="4">
        <v>130</v>
      </c>
    </row>
    <row r="219" spans="2:8" s="20" customFormat="1" ht="11.25" customHeight="1">
      <c r="B219" s="19">
        <f t="shared" si="16"/>
        <v>209</v>
      </c>
      <c r="C219" s="4" t="s">
        <v>86</v>
      </c>
      <c r="D219" s="7">
        <f t="shared" si="15"/>
        <v>260</v>
      </c>
      <c r="E219" s="7">
        <f t="shared" si="17"/>
        <v>176</v>
      </c>
      <c r="F219" s="7">
        <f t="shared" si="18"/>
        <v>150</v>
      </c>
      <c r="G219" s="7">
        <f t="shared" si="19"/>
        <v>137</v>
      </c>
      <c r="H219" s="4">
        <v>130</v>
      </c>
    </row>
    <row r="220" spans="2:8" s="20" customFormat="1" ht="11.25" customHeight="1">
      <c r="B220" s="19">
        <f t="shared" si="16"/>
        <v>210</v>
      </c>
      <c r="C220" s="4" t="s">
        <v>87</v>
      </c>
      <c r="D220" s="7">
        <f t="shared" si="15"/>
        <v>260</v>
      </c>
      <c r="E220" s="7">
        <f t="shared" si="17"/>
        <v>176</v>
      </c>
      <c r="F220" s="7">
        <f t="shared" si="18"/>
        <v>150</v>
      </c>
      <c r="G220" s="7">
        <f t="shared" si="19"/>
        <v>137</v>
      </c>
      <c r="H220" s="4">
        <v>130</v>
      </c>
    </row>
    <row r="221" spans="2:8" s="20" customFormat="1" ht="11.25" customHeight="1">
      <c r="B221" s="19">
        <f t="shared" si="16"/>
        <v>211</v>
      </c>
      <c r="C221" s="4" t="s">
        <v>88</v>
      </c>
      <c r="D221" s="7">
        <f t="shared" si="15"/>
        <v>260</v>
      </c>
      <c r="E221" s="7">
        <f t="shared" si="17"/>
        <v>176</v>
      </c>
      <c r="F221" s="7">
        <f t="shared" si="18"/>
        <v>150</v>
      </c>
      <c r="G221" s="7">
        <f t="shared" si="19"/>
        <v>137</v>
      </c>
      <c r="H221" s="4">
        <v>130</v>
      </c>
    </row>
    <row r="222" spans="2:8" s="20" customFormat="1" ht="11.25" customHeight="1">
      <c r="B222" s="19">
        <f t="shared" si="16"/>
        <v>212</v>
      </c>
      <c r="C222" s="3" t="s">
        <v>397</v>
      </c>
      <c r="D222" s="7"/>
      <c r="E222" s="7"/>
      <c r="F222" s="7"/>
      <c r="G222" s="7"/>
      <c r="H222" s="4"/>
    </row>
    <row r="223" spans="2:8" s="20" customFormat="1" ht="11.25" customHeight="1">
      <c r="B223" s="19">
        <f t="shared" si="16"/>
        <v>213</v>
      </c>
      <c r="C223" s="4" t="s">
        <v>73</v>
      </c>
      <c r="D223" s="7">
        <f t="shared" si="15"/>
        <v>180</v>
      </c>
      <c r="E223" s="7">
        <f t="shared" si="17"/>
        <v>122</v>
      </c>
      <c r="F223" s="7">
        <f t="shared" si="18"/>
        <v>104</v>
      </c>
      <c r="G223" s="7">
        <f t="shared" si="19"/>
        <v>95</v>
      </c>
      <c r="H223" s="4">
        <v>90</v>
      </c>
    </row>
    <row r="224" spans="2:8" s="20" customFormat="1" ht="11.25" customHeight="1">
      <c r="B224" s="19">
        <f t="shared" si="16"/>
        <v>214</v>
      </c>
      <c r="C224" s="11" t="s">
        <v>164</v>
      </c>
      <c r="D224" s="7">
        <f t="shared" si="15"/>
        <v>78</v>
      </c>
      <c r="E224" s="7">
        <f t="shared" si="17"/>
        <v>53</v>
      </c>
      <c r="F224" s="7">
        <f t="shared" si="18"/>
        <v>45</v>
      </c>
      <c r="G224" s="7">
        <f t="shared" si="19"/>
        <v>41</v>
      </c>
      <c r="H224" s="4">
        <v>39</v>
      </c>
    </row>
    <row r="225" spans="2:8" s="20" customFormat="1" ht="11.25" customHeight="1">
      <c r="B225" s="19">
        <f t="shared" si="16"/>
        <v>215</v>
      </c>
      <c r="C225" s="11" t="s">
        <v>165</v>
      </c>
      <c r="D225" s="7">
        <f t="shared" si="15"/>
        <v>82</v>
      </c>
      <c r="E225" s="7">
        <f t="shared" si="17"/>
        <v>56</v>
      </c>
      <c r="F225" s="7">
        <f t="shared" si="18"/>
        <v>48</v>
      </c>
      <c r="G225" s="7">
        <f t="shared" si="19"/>
        <v>44</v>
      </c>
      <c r="H225" s="4">
        <v>41</v>
      </c>
    </row>
    <row r="226" spans="2:8" s="20" customFormat="1" ht="11.25" customHeight="1">
      <c r="B226" s="19">
        <f t="shared" si="16"/>
        <v>216</v>
      </c>
      <c r="C226" s="11" t="s">
        <v>166</v>
      </c>
      <c r="D226" s="7">
        <f t="shared" si="15"/>
        <v>96</v>
      </c>
      <c r="E226" s="7">
        <f t="shared" si="17"/>
        <v>65</v>
      </c>
      <c r="F226" s="7">
        <f t="shared" si="18"/>
        <v>56</v>
      </c>
      <c r="G226" s="7">
        <f t="shared" si="19"/>
        <v>51</v>
      </c>
      <c r="H226" s="4">
        <v>48</v>
      </c>
    </row>
    <row r="227" spans="2:8" s="20" customFormat="1" ht="11.25" customHeight="1">
      <c r="B227" s="19">
        <f t="shared" si="16"/>
        <v>217</v>
      </c>
      <c r="C227" s="11" t="s">
        <v>167</v>
      </c>
      <c r="D227" s="7">
        <f t="shared" si="15"/>
        <v>80</v>
      </c>
      <c r="E227" s="7">
        <f t="shared" si="17"/>
        <v>54</v>
      </c>
      <c r="F227" s="7">
        <f t="shared" si="18"/>
        <v>46</v>
      </c>
      <c r="G227" s="7">
        <f t="shared" si="19"/>
        <v>42</v>
      </c>
      <c r="H227" s="4">
        <v>40</v>
      </c>
    </row>
    <row r="228" spans="2:8" s="20" customFormat="1" ht="11.25" customHeight="1">
      <c r="B228" s="19">
        <f t="shared" si="16"/>
        <v>218</v>
      </c>
      <c r="C228" s="11" t="s">
        <v>168</v>
      </c>
      <c r="D228" s="7">
        <f t="shared" si="15"/>
        <v>86</v>
      </c>
      <c r="E228" s="7">
        <f t="shared" si="17"/>
        <v>59</v>
      </c>
      <c r="F228" s="7">
        <f t="shared" si="18"/>
        <v>50</v>
      </c>
      <c r="G228" s="7">
        <f t="shared" si="19"/>
        <v>46</v>
      </c>
      <c r="H228" s="4">
        <v>43</v>
      </c>
    </row>
    <row r="229" spans="2:8" s="20" customFormat="1" ht="11.25" customHeight="1">
      <c r="B229" s="19">
        <f t="shared" si="16"/>
        <v>219</v>
      </c>
      <c r="C229" s="11" t="s">
        <v>169</v>
      </c>
      <c r="D229" s="7">
        <f t="shared" si="15"/>
        <v>88</v>
      </c>
      <c r="E229" s="7">
        <f t="shared" si="17"/>
        <v>60</v>
      </c>
      <c r="F229" s="7">
        <f t="shared" si="18"/>
        <v>51</v>
      </c>
      <c r="G229" s="7">
        <f t="shared" si="19"/>
        <v>47</v>
      </c>
      <c r="H229" s="4">
        <v>44</v>
      </c>
    </row>
    <row r="230" spans="2:9" s="20" customFormat="1" ht="11.25" customHeight="1">
      <c r="B230" s="19">
        <f t="shared" si="16"/>
        <v>220</v>
      </c>
      <c r="C230" s="11" t="s">
        <v>204</v>
      </c>
      <c r="D230" s="7">
        <f t="shared" si="15"/>
        <v>166</v>
      </c>
      <c r="E230" s="7">
        <f t="shared" si="17"/>
        <v>113</v>
      </c>
      <c r="F230" s="7">
        <f t="shared" si="18"/>
        <v>96</v>
      </c>
      <c r="G230" s="7">
        <f t="shared" si="19"/>
        <v>88</v>
      </c>
      <c r="H230" s="4">
        <v>83</v>
      </c>
      <c r="I230" s="20" t="s">
        <v>405</v>
      </c>
    </row>
    <row r="231" spans="2:8" s="20" customFormat="1" ht="11.25" customHeight="1">
      <c r="B231" s="19">
        <f t="shared" si="16"/>
        <v>221</v>
      </c>
      <c r="C231" s="11" t="s">
        <v>170</v>
      </c>
      <c r="D231" s="7">
        <f t="shared" si="15"/>
        <v>80</v>
      </c>
      <c r="E231" s="7">
        <f t="shared" si="17"/>
        <v>54</v>
      </c>
      <c r="F231" s="7">
        <f t="shared" si="18"/>
        <v>46</v>
      </c>
      <c r="G231" s="7">
        <f t="shared" si="19"/>
        <v>42</v>
      </c>
      <c r="H231" s="4">
        <v>40</v>
      </c>
    </row>
    <row r="232" spans="2:8" s="20" customFormat="1" ht="11.25" customHeight="1">
      <c r="B232" s="19">
        <f t="shared" si="16"/>
        <v>222</v>
      </c>
      <c r="C232" s="11" t="s">
        <v>186</v>
      </c>
      <c r="D232" s="7">
        <f t="shared" si="15"/>
        <v>96</v>
      </c>
      <c r="E232" s="7">
        <f t="shared" si="17"/>
        <v>65</v>
      </c>
      <c r="F232" s="7">
        <f t="shared" si="18"/>
        <v>56</v>
      </c>
      <c r="G232" s="7">
        <f t="shared" si="19"/>
        <v>51</v>
      </c>
      <c r="H232" s="4">
        <v>48</v>
      </c>
    </row>
    <row r="233" spans="2:8" s="20" customFormat="1" ht="11.25" customHeight="1">
      <c r="B233" s="19">
        <f t="shared" si="16"/>
        <v>223</v>
      </c>
      <c r="C233" s="4" t="s">
        <v>21</v>
      </c>
      <c r="D233" s="7">
        <f t="shared" si="15"/>
        <v>480</v>
      </c>
      <c r="E233" s="7">
        <f t="shared" si="17"/>
        <v>324</v>
      </c>
      <c r="F233" s="7">
        <f t="shared" si="18"/>
        <v>276</v>
      </c>
      <c r="G233" s="7">
        <f t="shared" si="19"/>
        <v>252</v>
      </c>
      <c r="H233" s="4">
        <v>240</v>
      </c>
    </row>
    <row r="234" spans="2:8" s="20" customFormat="1" ht="11.25" customHeight="1">
      <c r="B234" s="19">
        <f t="shared" si="16"/>
        <v>224</v>
      </c>
      <c r="C234" s="4" t="s">
        <v>228</v>
      </c>
      <c r="D234" s="7">
        <f t="shared" si="15"/>
        <v>490</v>
      </c>
      <c r="E234" s="7">
        <f t="shared" si="17"/>
        <v>331</v>
      </c>
      <c r="F234" s="7">
        <f t="shared" si="18"/>
        <v>282</v>
      </c>
      <c r="G234" s="7">
        <f t="shared" si="19"/>
        <v>258</v>
      </c>
      <c r="H234" s="4">
        <v>245</v>
      </c>
    </row>
    <row r="235" spans="2:8" s="20" customFormat="1" ht="11.25" customHeight="1">
      <c r="B235" s="19">
        <f t="shared" si="16"/>
        <v>225</v>
      </c>
      <c r="C235" s="4" t="s">
        <v>22</v>
      </c>
      <c r="D235" s="7">
        <f t="shared" si="15"/>
        <v>500</v>
      </c>
      <c r="E235" s="7">
        <f t="shared" si="17"/>
        <v>338</v>
      </c>
      <c r="F235" s="7">
        <f t="shared" si="18"/>
        <v>288</v>
      </c>
      <c r="G235" s="7">
        <f t="shared" si="19"/>
        <v>263</v>
      </c>
      <c r="H235" s="4">
        <v>250</v>
      </c>
    </row>
    <row r="236" spans="2:8" s="20" customFormat="1" ht="11.25" customHeight="1">
      <c r="B236" s="19">
        <f t="shared" si="16"/>
        <v>226</v>
      </c>
      <c r="C236" s="4" t="s">
        <v>108</v>
      </c>
      <c r="D236" s="7">
        <f t="shared" si="15"/>
        <v>500</v>
      </c>
      <c r="E236" s="7">
        <f t="shared" si="17"/>
        <v>338</v>
      </c>
      <c r="F236" s="7">
        <f t="shared" si="18"/>
        <v>288</v>
      </c>
      <c r="G236" s="7">
        <f t="shared" si="19"/>
        <v>263</v>
      </c>
      <c r="H236" s="4">
        <v>250</v>
      </c>
    </row>
    <row r="237" spans="2:8" s="20" customFormat="1" ht="11.25" customHeight="1">
      <c r="B237" s="19">
        <f t="shared" si="16"/>
        <v>227</v>
      </c>
      <c r="C237" s="4" t="s">
        <v>109</v>
      </c>
      <c r="D237" s="7">
        <f t="shared" si="15"/>
        <v>500</v>
      </c>
      <c r="E237" s="7">
        <f t="shared" si="17"/>
        <v>338</v>
      </c>
      <c r="F237" s="7">
        <f t="shared" si="18"/>
        <v>288</v>
      </c>
      <c r="G237" s="7">
        <f t="shared" si="19"/>
        <v>263</v>
      </c>
      <c r="H237" s="4">
        <v>250</v>
      </c>
    </row>
    <row r="238" spans="2:8" s="20" customFormat="1" ht="11.25" customHeight="1">
      <c r="B238" s="19">
        <f t="shared" si="16"/>
        <v>228</v>
      </c>
      <c r="C238" s="4" t="s">
        <v>110</v>
      </c>
      <c r="D238" s="7">
        <f t="shared" si="15"/>
        <v>500</v>
      </c>
      <c r="E238" s="7">
        <f t="shared" si="17"/>
        <v>338</v>
      </c>
      <c r="F238" s="7">
        <f t="shared" si="18"/>
        <v>288</v>
      </c>
      <c r="G238" s="7">
        <f t="shared" si="19"/>
        <v>263</v>
      </c>
      <c r="H238" s="4">
        <v>250</v>
      </c>
    </row>
    <row r="239" spans="2:8" s="20" customFormat="1" ht="11.25" customHeight="1">
      <c r="B239" s="19">
        <f t="shared" si="16"/>
        <v>229</v>
      </c>
      <c r="C239" s="4" t="s">
        <v>111</v>
      </c>
      <c r="D239" s="7">
        <f t="shared" si="15"/>
        <v>500</v>
      </c>
      <c r="E239" s="7">
        <f t="shared" si="17"/>
        <v>338</v>
      </c>
      <c r="F239" s="7">
        <f t="shared" si="18"/>
        <v>288</v>
      </c>
      <c r="G239" s="7">
        <f t="shared" si="19"/>
        <v>263</v>
      </c>
      <c r="H239" s="4">
        <v>250</v>
      </c>
    </row>
    <row r="240" spans="2:8" s="20" customFormat="1" ht="11.25" customHeight="1">
      <c r="B240" s="19">
        <f t="shared" si="16"/>
        <v>230</v>
      </c>
      <c r="C240" s="4" t="s">
        <v>112</v>
      </c>
      <c r="D240" s="7">
        <f t="shared" si="15"/>
        <v>500</v>
      </c>
      <c r="E240" s="7">
        <f t="shared" si="17"/>
        <v>338</v>
      </c>
      <c r="F240" s="7">
        <f t="shared" si="18"/>
        <v>288</v>
      </c>
      <c r="G240" s="7">
        <f t="shared" si="19"/>
        <v>263</v>
      </c>
      <c r="H240" s="4">
        <v>250</v>
      </c>
    </row>
    <row r="241" spans="2:8" s="20" customFormat="1" ht="11.25" customHeight="1">
      <c r="B241" s="19">
        <f t="shared" si="16"/>
        <v>231</v>
      </c>
      <c r="C241" s="3" t="s">
        <v>398</v>
      </c>
      <c r="D241" s="7"/>
      <c r="E241" s="7"/>
      <c r="F241" s="7"/>
      <c r="G241" s="7"/>
      <c r="H241" s="4"/>
    </row>
    <row r="242" spans="2:9" s="20" customFormat="1" ht="11.25" customHeight="1">
      <c r="B242" s="19">
        <f t="shared" si="16"/>
        <v>232</v>
      </c>
      <c r="C242" s="12" t="s">
        <v>143</v>
      </c>
      <c r="D242" s="7">
        <f t="shared" si="15"/>
        <v>372</v>
      </c>
      <c r="E242" s="7">
        <f t="shared" si="17"/>
        <v>252</v>
      </c>
      <c r="F242" s="7">
        <f t="shared" si="18"/>
        <v>214</v>
      </c>
      <c r="G242" s="7">
        <f t="shared" si="19"/>
        <v>196</v>
      </c>
      <c r="H242" s="4">
        <v>186</v>
      </c>
      <c r="I242" s="20" t="s">
        <v>405</v>
      </c>
    </row>
    <row r="243" spans="2:8" s="20" customFormat="1" ht="11.25" customHeight="1">
      <c r="B243" s="19">
        <f t="shared" si="16"/>
        <v>233</v>
      </c>
      <c r="C243" s="12" t="s">
        <v>142</v>
      </c>
      <c r="D243" s="7">
        <f t="shared" si="15"/>
        <v>298</v>
      </c>
      <c r="E243" s="7">
        <f t="shared" si="17"/>
        <v>202</v>
      </c>
      <c r="F243" s="7">
        <f t="shared" si="18"/>
        <v>172</v>
      </c>
      <c r="G243" s="7">
        <f t="shared" si="19"/>
        <v>157</v>
      </c>
      <c r="H243" s="4">
        <v>149</v>
      </c>
    </row>
    <row r="244" spans="2:8" s="20" customFormat="1" ht="11.25" customHeight="1">
      <c r="B244" s="19">
        <f t="shared" si="16"/>
        <v>234</v>
      </c>
      <c r="C244" s="4" t="s">
        <v>229</v>
      </c>
      <c r="D244" s="7">
        <f t="shared" si="15"/>
        <v>162</v>
      </c>
      <c r="E244" s="7">
        <f t="shared" si="17"/>
        <v>110</v>
      </c>
      <c r="F244" s="7">
        <f t="shared" si="18"/>
        <v>94</v>
      </c>
      <c r="G244" s="7">
        <f t="shared" si="19"/>
        <v>86</v>
      </c>
      <c r="H244" s="4">
        <v>81</v>
      </c>
    </row>
    <row r="245" spans="2:8" s="20" customFormat="1" ht="11.25" customHeight="1">
      <c r="B245" s="19">
        <f t="shared" si="16"/>
        <v>235</v>
      </c>
      <c r="C245" s="4" t="s">
        <v>388</v>
      </c>
      <c r="D245" s="7">
        <f>ROUNDUP(H245*2,0)</f>
        <v>130</v>
      </c>
      <c r="E245" s="7">
        <f>ROUNDUP(H245*1.35,0)</f>
        <v>88</v>
      </c>
      <c r="F245" s="7">
        <f>ROUNDUP(H245*1.15,0)</f>
        <v>75</v>
      </c>
      <c r="G245" s="7">
        <f>ROUNDUP(H245*1.05,0)</f>
        <v>69</v>
      </c>
      <c r="H245" s="44">
        <v>65</v>
      </c>
    </row>
    <row r="246" spans="2:8" s="20" customFormat="1" ht="11.25" customHeight="1">
      <c r="B246" s="19">
        <f t="shared" si="16"/>
        <v>236</v>
      </c>
      <c r="C246" s="4" t="s">
        <v>163</v>
      </c>
      <c r="D246" s="7">
        <f t="shared" si="15"/>
        <v>282</v>
      </c>
      <c r="E246" s="7">
        <f t="shared" si="17"/>
        <v>191</v>
      </c>
      <c r="F246" s="7">
        <f t="shared" si="18"/>
        <v>163</v>
      </c>
      <c r="G246" s="7">
        <f t="shared" si="19"/>
        <v>149</v>
      </c>
      <c r="H246" s="44">
        <v>141</v>
      </c>
    </row>
    <row r="247" spans="2:8" s="20" customFormat="1" ht="11.25" customHeight="1">
      <c r="B247" s="19">
        <f t="shared" si="16"/>
        <v>237</v>
      </c>
      <c r="C247" s="4" t="s">
        <v>185</v>
      </c>
      <c r="D247" s="7">
        <f t="shared" si="15"/>
        <v>352</v>
      </c>
      <c r="E247" s="7">
        <f t="shared" si="17"/>
        <v>238</v>
      </c>
      <c r="F247" s="7">
        <f t="shared" si="18"/>
        <v>203</v>
      </c>
      <c r="G247" s="7">
        <f t="shared" si="19"/>
        <v>185</v>
      </c>
      <c r="H247" s="44">
        <v>176</v>
      </c>
    </row>
    <row r="248" spans="2:8" s="20" customFormat="1" ht="11.25" customHeight="1">
      <c r="B248" s="19">
        <f t="shared" si="16"/>
        <v>238</v>
      </c>
      <c r="C248" s="4" t="s">
        <v>178</v>
      </c>
      <c r="D248" s="7">
        <f t="shared" si="15"/>
        <v>292</v>
      </c>
      <c r="E248" s="7">
        <f t="shared" si="17"/>
        <v>198</v>
      </c>
      <c r="F248" s="7">
        <f t="shared" si="18"/>
        <v>168</v>
      </c>
      <c r="G248" s="7">
        <f t="shared" si="19"/>
        <v>154</v>
      </c>
      <c r="H248" s="44">
        <v>146</v>
      </c>
    </row>
    <row r="249" spans="2:8" s="20" customFormat="1" ht="11.25" customHeight="1">
      <c r="B249" s="19">
        <f t="shared" si="16"/>
        <v>239</v>
      </c>
      <c r="C249" s="4" t="s">
        <v>179</v>
      </c>
      <c r="D249" s="7">
        <f t="shared" si="15"/>
        <v>292</v>
      </c>
      <c r="E249" s="7">
        <f t="shared" si="17"/>
        <v>198</v>
      </c>
      <c r="F249" s="7">
        <f t="shared" si="18"/>
        <v>168</v>
      </c>
      <c r="G249" s="7">
        <f t="shared" si="19"/>
        <v>154</v>
      </c>
      <c r="H249" s="44">
        <v>146</v>
      </c>
    </row>
    <row r="250" spans="2:9" s="20" customFormat="1" ht="11.25" customHeight="1">
      <c r="B250" s="19">
        <f t="shared" si="16"/>
        <v>240</v>
      </c>
      <c r="C250" s="4" t="s">
        <v>188</v>
      </c>
      <c r="D250" s="7">
        <f t="shared" si="15"/>
        <v>342</v>
      </c>
      <c r="E250" s="7">
        <f t="shared" si="17"/>
        <v>231</v>
      </c>
      <c r="F250" s="7">
        <f t="shared" si="18"/>
        <v>197</v>
      </c>
      <c r="G250" s="7">
        <f t="shared" si="19"/>
        <v>180</v>
      </c>
      <c r="H250" s="44">
        <v>171</v>
      </c>
      <c r="I250" s="20" t="s">
        <v>405</v>
      </c>
    </row>
    <row r="251" spans="2:8" s="20" customFormat="1" ht="11.25" customHeight="1">
      <c r="B251" s="19">
        <f t="shared" si="16"/>
        <v>241</v>
      </c>
      <c r="C251" s="4" t="s">
        <v>389</v>
      </c>
      <c r="D251" s="7">
        <f t="shared" si="15"/>
        <v>74</v>
      </c>
      <c r="E251" s="7">
        <f t="shared" si="17"/>
        <v>50</v>
      </c>
      <c r="F251" s="7">
        <f t="shared" si="18"/>
        <v>43</v>
      </c>
      <c r="G251" s="7">
        <f t="shared" si="19"/>
        <v>39</v>
      </c>
      <c r="H251" s="44">
        <v>37</v>
      </c>
    </row>
    <row r="252" spans="2:8" s="20" customFormat="1" ht="11.25" customHeight="1">
      <c r="B252" s="19">
        <f t="shared" si="16"/>
        <v>242</v>
      </c>
      <c r="C252" s="4" t="s">
        <v>390</v>
      </c>
      <c r="D252" s="7">
        <f t="shared" si="15"/>
        <v>62</v>
      </c>
      <c r="E252" s="7">
        <f t="shared" si="17"/>
        <v>42</v>
      </c>
      <c r="F252" s="7">
        <f t="shared" si="18"/>
        <v>36</v>
      </c>
      <c r="G252" s="7">
        <f t="shared" si="19"/>
        <v>33</v>
      </c>
      <c r="H252" s="44">
        <v>31</v>
      </c>
    </row>
    <row r="253" spans="2:8" s="20" customFormat="1" ht="11.25" customHeight="1">
      <c r="B253" s="19">
        <f t="shared" si="16"/>
        <v>243</v>
      </c>
      <c r="C253" s="4" t="s">
        <v>206</v>
      </c>
      <c r="D253" s="7">
        <f t="shared" si="15"/>
        <v>212</v>
      </c>
      <c r="E253" s="7">
        <f t="shared" si="17"/>
        <v>144</v>
      </c>
      <c r="F253" s="7">
        <f t="shared" si="18"/>
        <v>122</v>
      </c>
      <c r="G253" s="7">
        <f t="shared" si="19"/>
        <v>112</v>
      </c>
      <c r="H253" s="44">
        <v>106</v>
      </c>
    </row>
    <row r="254" spans="2:8" s="20" customFormat="1" ht="11.25" customHeight="1">
      <c r="B254" s="19">
        <f t="shared" si="16"/>
        <v>244</v>
      </c>
      <c r="C254" s="4" t="s">
        <v>189</v>
      </c>
      <c r="D254" s="7">
        <f t="shared" si="15"/>
        <v>272</v>
      </c>
      <c r="E254" s="7">
        <f t="shared" si="17"/>
        <v>184</v>
      </c>
      <c r="F254" s="7">
        <f t="shared" si="18"/>
        <v>157</v>
      </c>
      <c r="G254" s="7">
        <f t="shared" si="19"/>
        <v>143</v>
      </c>
      <c r="H254" s="44">
        <v>136</v>
      </c>
    </row>
    <row r="255" spans="2:8" s="20" customFormat="1" ht="11.25" customHeight="1">
      <c r="B255" s="19">
        <f t="shared" si="16"/>
        <v>245</v>
      </c>
      <c r="C255" s="4" t="s">
        <v>190</v>
      </c>
      <c r="D255" s="7">
        <f t="shared" si="15"/>
        <v>284</v>
      </c>
      <c r="E255" s="7">
        <f t="shared" si="17"/>
        <v>192</v>
      </c>
      <c r="F255" s="7">
        <f t="shared" si="18"/>
        <v>164</v>
      </c>
      <c r="G255" s="7">
        <f t="shared" si="19"/>
        <v>150</v>
      </c>
      <c r="H255" s="44">
        <v>142</v>
      </c>
    </row>
    <row r="256" spans="2:8" s="20" customFormat="1" ht="11.25" customHeight="1">
      <c r="B256" s="19">
        <f t="shared" si="16"/>
        <v>246</v>
      </c>
      <c r="C256" s="4" t="s">
        <v>191</v>
      </c>
      <c r="D256" s="7">
        <f t="shared" si="15"/>
        <v>284</v>
      </c>
      <c r="E256" s="7">
        <f t="shared" si="17"/>
        <v>192</v>
      </c>
      <c r="F256" s="7">
        <f t="shared" si="18"/>
        <v>164</v>
      </c>
      <c r="G256" s="7">
        <f t="shared" si="19"/>
        <v>150</v>
      </c>
      <c r="H256" s="44">
        <v>142</v>
      </c>
    </row>
    <row r="257" spans="2:8" s="20" customFormat="1" ht="11.25" customHeight="1">
      <c r="B257" s="19">
        <f t="shared" si="16"/>
        <v>247</v>
      </c>
      <c r="C257" s="4" t="s">
        <v>192</v>
      </c>
      <c r="D257" s="7">
        <f t="shared" si="15"/>
        <v>520</v>
      </c>
      <c r="E257" s="7">
        <f t="shared" si="17"/>
        <v>351</v>
      </c>
      <c r="F257" s="7">
        <f t="shared" si="18"/>
        <v>299</v>
      </c>
      <c r="G257" s="7">
        <f t="shared" si="19"/>
        <v>273</v>
      </c>
      <c r="H257" s="44">
        <v>260</v>
      </c>
    </row>
    <row r="258" spans="2:8" s="20" customFormat="1" ht="11.25" customHeight="1">
      <c r="B258" s="19">
        <f t="shared" si="16"/>
        <v>248</v>
      </c>
      <c r="C258" s="4" t="s">
        <v>183</v>
      </c>
      <c r="D258" s="7">
        <f t="shared" si="15"/>
        <v>276</v>
      </c>
      <c r="E258" s="7">
        <f t="shared" si="17"/>
        <v>187</v>
      </c>
      <c r="F258" s="7">
        <f t="shared" si="18"/>
        <v>159</v>
      </c>
      <c r="G258" s="7">
        <f t="shared" si="19"/>
        <v>145</v>
      </c>
      <c r="H258" s="44">
        <v>138</v>
      </c>
    </row>
    <row r="259" spans="2:8" s="20" customFormat="1" ht="11.25" customHeight="1">
      <c r="B259" s="19">
        <f t="shared" si="16"/>
        <v>249</v>
      </c>
      <c r="C259" s="4" t="s">
        <v>184</v>
      </c>
      <c r="D259" s="7">
        <f t="shared" si="15"/>
        <v>276</v>
      </c>
      <c r="E259" s="7">
        <f t="shared" si="17"/>
        <v>187</v>
      </c>
      <c r="F259" s="7">
        <f t="shared" si="18"/>
        <v>159</v>
      </c>
      <c r="G259" s="7">
        <f t="shared" si="19"/>
        <v>145</v>
      </c>
      <c r="H259" s="44">
        <v>138</v>
      </c>
    </row>
    <row r="260" spans="2:8" s="20" customFormat="1" ht="11.25" customHeight="1">
      <c r="B260" s="19">
        <f t="shared" si="16"/>
        <v>250</v>
      </c>
      <c r="C260" s="4" t="s">
        <v>187</v>
      </c>
      <c r="D260" s="7">
        <f t="shared" si="15"/>
        <v>314</v>
      </c>
      <c r="E260" s="7">
        <f t="shared" si="17"/>
        <v>212</v>
      </c>
      <c r="F260" s="7">
        <f t="shared" si="18"/>
        <v>181</v>
      </c>
      <c r="G260" s="7">
        <f t="shared" si="19"/>
        <v>165</v>
      </c>
      <c r="H260" s="44">
        <v>157</v>
      </c>
    </row>
    <row r="261" spans="2:8" s="20" customFormat="1" ht="11.25" customHeight="1">
      <c r="B261" s="19">
        <f t="shared" si="16"/>
        <v>251</v>
      </c>
      <c r="C261" s="4" t="s">
        <v>224</v>
      </c>
      <c r="D261" s="7">
        <f t="shared" si="15"/>
        <v>250</v>
      </c>
      <c r="E261" s="7">
        <f t="shared" si="17"/>
        <v>169</v>
      </c>
      <c r="F261" s="7">
        <f t="shared" si="18"/>
        <v>144</v>
      </c>
      <c r="G261" s="7">
        <f t="shared" si="19"/>
        <v>132</v>
      </c>
      <c r="H261" s="44">
        <v>125</v>
      </c>
    </row>
    <row r="262" spans="2:8" s="20" customFormat="1" ht="11.25" customHeight="1">
      <c r="B262" s="19">
        <f t="shared" si="16"/>
        <v>252</v>
      </c>
      <c r="C262" s="11" t="s">
        <v>171</v>
      </c>
      <c r="D262" s="7">
        <f t="shared" si="15"/>
        <v>114</v>
      </c>
      <c r="E262" s="7">
        <f t="shared" si="17"/>
        <v>77</v>
      </c>
      <c r="F262" s="7">
        <f t="shared" si="18"/>
        <v>66</v>
      </c>
      <c r="G262" s="7">
        <f t="shared" si="19"/>
        <v>60</v>
      </c>
      <c r="H262" s="4">
        <v>57</v>
      </c>
    </row>
    <row r="263" spans="2:8" s="20" customFormat="1" ht="11.25" customHeight="1">
      <c r="B263" s="19">
        <f t="shared" si="16"/>
        <v>253</v>
      </c>
      <c r="C263" s="11" t="s">
        <v>172</v>
      </c>
      <c r="D263" s="7">
        <f t="shared" si="15"/>
        <v>184</v>
      </c>
      <c r="E263" s="7">
        <f t="shared" si="17"/>
        <v>125</v>
      </c>
      <c r="F263" s="7">
        <f t="shared" si="18"/>
        <v>106</v>
      </c>
      <c r="G263" s="7">
        <f t="shared" si="19"/>
        <v>97</v>
      </c>
      <c r="H263" s="4">
        <v>92</v>
      </c>
    </row>
    <row r="264" spans="2:9" s="20" customFormat="1" ht="11.25" customHeight="1">
      <c r="B264" s="19">
        <f t="shared" si="16"/>
        <v>254</v>
      </c>
      <c r="C264" s="11" t="s">
        <v>173</v>
      </c>
      <c r="D264" s="7">
        <f t="shared" si="15"/>
        <v>182</v>
      </c>
      <c r="E264" s="7">
        <f t="shared" si="17"/>
        <v>123</v>
      </c>
      <c r="F264" s="7">
        <f t="shared" si="18"/>
        <v>105</v>
      </c>
      <c r="G264" s="7">
        <f t="shared" si="19"/>
        <v>96</v>
      </c>
      <c r="H264" s="4">
        <v>91</v>
      </c>
      <c r="I264" s="20" t="s">
        <v>405</v>
      </c>
    </row>
    <row r="265" spans="2:9" s="20" customFormat="1" ht="11.25" customHeight="1">
      <c r="B265" s="19">
        <f t="shared" si="16"/>
        <v>255</v>
      </c>
      <c r="C265" s="11" t="s">
        <v>174</v>
      </c>
      <c r="D265" s="7">
        <f t="shared" si="15"/>
        <v>400</v>
      </c>
      <c r="E265" s="7">
        <f t="shared" si="17"/>
        <v>270</v>
      </c>
      <c r="F265" s="7">
        <f t="shared" si="18"/>
        <v>230</v>
      </c>
      <c r="G265" s="7">
        <f t="shared" si="19"/>
        <v>210</v>
      </c>
      <c r="H265" s="4">
        <v>200</v>
      </c>
      <c r="I265" s="20" t="s">
        <v>405</v>
      </c>
    </row>
    <row r="266" spans="2:9" s="20" customFormat="1" ht="11.25" customHeight="1">
      <c r="B266" s="19">
        <f t="shared" si="16"/>
        <v>256</v>
      </c>
      <c r="C266" s="11" t="s">
        <v>175</v>
      </c>
      <c r="D266" s="7">
        <f t="shared" si="15"/>
        <v>380</v>
      </c>
      <c r="E266" s="7">
        <f t="shared" si="17"/>
        <v>257</v>
      </c>
      <c r="F266" s="7">
        <f t="shared" si="18"/>
        <v>219</v>
      </c>
      <c r="G266" s="7">
        <f t="shared" si="19"/>
        <v>200</v>
      </c>
      <c r="H266" s="4">
        <v>190</v>
      </c>
      <c r="I266" s="20" t="s">
        <v>405</v>
      </c>
    </row>
    <row r="267" spans="2:8" s="20" customFormat="1" ht="11.25" customHeight="1">
      <c r="B267" s="19">
        <f t="shared" si="16"/>
        <v>257</v>
      </c>
      <c r="C267" s="45" t="s">
        <v>404</v>
      </c>
      <c r="D267" s="25">
        <f t="shared" si="15"/>
        <v>398</v>
      </c>
      <c r="E267" s="25">
        <f t="shared" si="17"/>
        <v>269</v>
      </c>
      <c r="F267" s="25">
        <f t="shared" si="18"/>
        <v>229</v>
      </c>
      <c r="G267" s="25">
        <f t="shared" si="19"/>
        <v>209</v>
      </c>
      <c r="H267" s="26">
        <v>199</v>
      </c>
    </row>
    <row r="268" spans="2:9" s="20" customFormat="1" ht="11.25" customHeight="1">
      <c r="B268" s="19">
        <f t="shared" si="16"/>
        <v>258</v>
      </c>
      <c r="C268" s="11" t="s">
        <v>403</v>
      </c>
      <c r="D268" s="7">
        <f t="shared" si="15"/>
        <v>472</v>
      </c>
      <c r="E268" s="7">
        <f t="shared" si="17"/>
        <v>319</v>
      </c>
      <c r="F268" s="7">
        <f t="shared" si="18"/>
        <v>272</v>
      </c>
      <c r="G268" s="7">
        <f t="shared" si="19"/>
        <v>248</v>
      </c>
      <c r="H268" s="4">
        <v>236</v>
      </c>
      <c r="I268" s="20" t="s">
        <v>405</v>
      </c>
    </row>
    <row r="269" spans="2:8" s="20" customFormat="1" ht="11.25" customHeight="1">
      <c r="B269" s="19">
        <f t="shared" si="16"/>
        <v>259</v>
      </c>
      <c r="C269" s="16" t="s">
        <v>100</v>
      </c>
      <c r="D269" s="7">
        <f t="shared" si="15"/>
        <v>286</v>
      </c>
      <c r="E269" s="7">
        <f t="shared" si="17"/>
        <v>194</v>
      </c>
      <c r="F269" s="7">
        <f t="shared" si="18"/>
        <v>165</v>
      </c>
      <c r="G269" s="7">
        <f t="shared" si="19"/>
        <v>151</v>
      </c>
      <c r="H269" s="4">
        <v>143</v>
      </c>
    </row>
    <row r="270" spans="2:8" s="20" customFormat="1" ht="11.25" customHeight="1">
      <c r="B270" s="19">
        <f t="shared" si="16"/>
        <v>260</v>
      </c>
      <c r="C270" s="4" t="s">
        <v>20</v>
      </c>
      <c r="D270" s="7">
        <f aca="true" t="shared" si="20" ref="D270:D333">ROUNDUP(H270*2,0)</f>
        <v>550</v>
      </c>
      <c r="E270" s="7">
        <f t="shared" si="17"/>
        <v>372</v>
      </c>
      <c r="F270" s="7">
        <f t="shared" si="18"/>
        <v>317</v>
      </c>
      <c r="G270" s="7">
        <f t="shared" si="19"/>
        <v>289</v>
      </c>
      <c r="H270" s="4">
        <v>275</v>
      </c>
    </row>
    <row r="271" spans="2:8" s="20" customFormat="1" ht="11.25" customHeight="1">
      <c r="B271" s="19">
        <f t="shared" si="16"/>
        <v>261</v>
      </c>
      <c r="C271" s="4" t="s">
        <v>23</v>
      </c>
      <c r="D271" s="7">
        <f t="shared" si="20"/>
        <v>212</v>
      </c>
      <c r="E271" s="7">
        <f t="shared" si="17"/>
        <v>144</v>
      </c>
      <c r="F271" s="7">
        <f t="shared" si="18"/>
        <v>122</v>
      </c>
      <c r="G271" s="7">
        <f t="shared" si="19"/>
        <v>112</v>
      </c>
      <c r="H271" s="4">
        <v>106</v>
      </c>
    </row>
    <row r="272" spans="2:8" s="20" customFormat="1" ht="11.25" customHeight="1">
      <c r="B272" s="19">
        <f t="shared" si="16"/>
        <v>262</v>
      </c>
      <c r="C272" s="4" t="s">
        <v>24</v>
      </c>
      <c r="D272" s="7">
        <f t="shared" si="20"/>
        <v>170</v>
      </c>
      <c r="E272" s="7">
        <f aca="true" t="shared" si="21" ref="E272:E334">ROUNDUP(H272*1.35,0)</f>
        <v>115</v>
      </c>
      <c r="F272" s="7">
        <f aca="true" t="shared" si="22" ref="F272:F334">ROUNDUP(H272*1.15,0)</f>
        <v>98</v>
      </c>
      <c r="G272" s="7">
        <f aca="true" t="shared" si="23" ref="G272:G334">ROUNDUP(H272*1.05,0)</f>
        <v>90</v>
      </c>
      <c r="H272" s="4">
        <v>85</v>
      </c>
    </row>
    <row r="273" spans="2:8" s="20" customFormat="1" ht="11.25" customHeight="1">
      <c r="B273" s="19">
        <f aca="true" t="shared" si="24" ref="B273:B336">B272+1</f>
        <v>263</v>
      </c>
      <c r="C273" s="4" t="s">
        <v>25</v>
      </c>
      <c r="D273" s="7">
        <f t="shared" si="20"/>
        <v>224</v>
      </c>
      <c r="E273" s="7">
        <f t="shared" si="21"/>
        <v>152</v>
      </c>
      <c r="F273" s="7">
        <f t="shared" si="22"/>
        <v>129</v>
      </c>
      <c r="G273" s="7">
        <f t="shared" si="23"/>
        <v>118</v>
      </c>
      <c r="H273" s="4">
        <v>112</v>
      </c>
    </row>
    <row r="274" spans="2:8" s="20" customFormat="1" ht="11.25" customHeight="1">
      <c r="B274" s="19">
        <f t="shared" si="24"/>
        <v>264</v>
      </c>
      <c r="C274" s="4" t="s">
        <v>26</v>
      </c>
      <c r="D274" s="7">
        <f t="shared" si="20"/>
        <v>410</v>
      </c>
      <c r="E274" s="7">
        <f t="shared" si="21"/>
        <v>277</v>
      </c>
      <c r="F274" s="7">
        <f t="shared" si="22"/>
        <v>236</v>
      </c>
      <c r="G274" s="7">
        <f t="shared" si="23"/>
        <v>216</v>
      </c>
      <c r="H274" s="4">
        <v>205</v>
      </c>
    </row>
    <row r="275" spans="2:9" s="20" customFormat="1" ht="11.25" customHeight="1">
      <c r="B275" s="19">
        <f t="shared" si="24"/>
        <v>265</v>
      </c>
      <c r="C275" s="4" t="s">
        <v>55</v>
      </c>
      <c r="D275" s="7">
        <f t="shared" si="20"/>
        <v>214</v>
      </c>
      <c r="E275" s="7">
        <f t="shared" si="21"/>
        <v>145</v>
      </c>
      <c r="F275" s="7">
        <f t="shared" si="22"/>
        <v>124</v>
      </c>
      <c r="G275" s="7">
        <f t="shared" si="23"/>
        <v>113</v>
      </c>
      <c r="H275" s="4">
        <v>107</v>
      </c>
      <c r="I275" s="20" t="s">
        <v>405</v>
      </c>
    </row>
    <row r="276" spans="2:8" s="20" customFormat="1" ht="11.25" customHeight="1">
      <c r="B276" s="19">
        <f t="shared" si="24"/>
        <v>266</v>
      </c>
      <c r="C276" s="4" t="s">
        <v>56</v>
      </c>
      <c r="D276" s="7">
        <f t="shared" si="20"/>
        <v>214</v>
      </c>
      <c r="E276" s="7">
        <f t="shared" si="21"/>
        <v>145</v>
      </c>
      <c r="F276" s="7">
        <f t="shared" si="22"/>
        <v>124</v>
      </c>
      <c r="G276" s="7">
        <f t="shared" si="23"/>
        <v>113</v>
      </c>
      <c r="H276" s="4">
        <v>107</v>
      </c>
    </row>
    <row r="277" spans="2:9" s="20" customFormat="1" ht="11.25" customHeight="1">
      <c r="B277" s="19">
        <f t="shared" si="24"/>
        <v>267</v>
      </c>
      <c r="C277" s="4" t="s">
        <v>57</v>
      </c>
      <c r="D277" s="7">
        <f t="shared" si="20"/>
        <v>238</v>
      </c>
      <c r="E277" s="7">
        <f t="shared" si="21"/>
        <v>161</v>
      </c>
      <c r="F277" s="7">
        <f t="shared" si="22"/>
        <v>137</v>
      </c>
      <c r="G277" s="7">
        <f t="shared" si="23"/>
        <v>125</v>
      </c>
      <c r="H277" s="4">
        <v>119</v>
      </c>
      <c r="I277" s="20" t="s">
        <v>405</v>
      </c>
    </row>
    <row r="278" spans="2:8" s="20" customFormat="1" ht="11.25" customHeight="1">
      <c r="B278" s="19">
        <f t="shared" si="24"/>
        <v>268</v>
      </c>
      <c r="C278" s="4" t="s">
        <v>78</v>
      </c>
      <c r="D278" s="7">
        <f t="shared" si="20"/>
        <v>170</v>
      </c>
      <c r="E278" s="7">
        <f t="shared" si="21"/>
        <v>115</v>
      </c>
      <c r="F278" s="7">
        <f t="shared" si="22"/>
        <v>98</v>
      </c>
      <c r="G278" s="7">
        <f t="shared" si="23"/>
        <v>90</v>
      </c>
      <c r="H278" s="4">
        <v>85</v>
      </c>
    </row>
    <row r="279" spans="2:8" s="20" customFormat="1" ht="11.25" customHeight="1">
      <c r="B279" s="19">
        <f t="shared" si="24"/>
        <v>269</v>
      </c>
      <c r="C279" s="4" t="s">
        <v>114</v>
      </c>
      <c r="D279" s="7">
        <f t="shared" si="20"/>
        <v>120</v>
      </c>
      <c r="E279" s="7">
        <f t="shared" si="21"/>
        <v>81</v>
      </c>
      <c r="F279" s="7">
        <f t="shared" si="22"/>
        <v>69</v>
      </c>
      <c r="G279" s="7">
        <f t="shared" si="23"/>
        <v>63</v>
      </c>
      <c r="H279" s="4">
        <v>60</v>
      </c>
    </row>
    <row r="280" spans="2:8" s="20" customFormat="1" ht="11.25" customHeight="1">
      <c r="B280" s="19">
        <f t="shared" si="24"/>
        <v>270</v>
      </c>
      <c r="C280" s="3" t="s">
        <v>399</v>
      </c>
      <c r="D280" s="7">
        <f t="shared" si="20"/>
        <v>0</v>
      </c>
      <c r="E280" s="7"/>
      <c r="F280" s="7"/>
      <c r="G280" s="7"/>
      <c r="H280" s="4">
        <v>0</v>
      </c>
    </row>
    <row r="281" spans="2:8" s="20" customFormat="1" ht="11.25" customHeight="1">
      <c r="B281" s="19">
        <f t="shared" si="24"/>
        <v>271</v>
      </c>
      <c r="C281" s="4" t="s">
        <v>269</v>
      </c>
      <c r="D281" s="7">
        <f t="shared" si="20"/>
        <v>128</v>
      </c>
      <c r="E281" s="7">
        <f t="shared" si="21"/>
        <v>87</v>
      </c>
      <c r="F281" s="7">
        <f t="shared" si="22"/>
        <v>74</v>
      </c>
      <c r="G281" s="7">
        <f t="shared" si="23"/>
        <v>68</v>
      </c>
      <c r="H281" s="4">
        <v>64</v>
      </c>
    </row>
    <row r="282" spans="2:8" s="20" customFormat="1" ht="11.25" customHeight="1">
      <c r="B282" s="19">
        <f t="shared" si="24"/>
        <v>272</v>
      </c>
      <c r="C282" s="4" t="s">
        <v>270</v>
      </c>
      <c r="D282" s="7">
        <f t="shared" si="20"/>
        <v>224</v>
      </c>
      <c r="E282" s="7">
        <f t="shared" si="21"/>
        <v>152</v>
      </c>
      <c r="F282" s="7">
        <f t="shared" si="22"/>
        <v>129</v>
      </c>
      <c r="G282" s="7">
        <f t="shared" si="23"/>
        <v>118</v>
      </c>
      <c r="H282" s="4">
        <v>112</v>
      </c>
    </row>
    <row r="283" spans="2:8" s="20" customFormat="1" ht="11.25" customHeight="1">
      <c r="B283" s="19">
        <f t="shared" si="24"/>
        <v>273</v>
      </c>
      <c r="C283" s="4" t="s">
        <v>283</v>
      </c>
      <c r="D283" s="7">
        <f t="shared" si="20"/>
        <v>206</v>
      </c>
      <c r="E283" s="7">
        <f t="shared" si="21"/>
        <v>140</v>
      </c>
      <c r="F283" s="7">
        <f t="shared" si="22"/>
        <v>119</v>
      </c>
      <c r="G283" s="7">
        <f t="shared" si="23"/>
        <v>109</v>
      </c>
      <c r="H283" s="4">
        <v>103</v>
      </c>
    </row>
    <row r="284" spans="2:8" s="20" customFormat="1" ht="11.25" customHeight="1">
      <c r="B284" s="19">
        <f t="shared" si="24"/>
        <v>274</v>
      </c>
      <c r="C284" s="4" t="s">
        <v>273</v>
      </c>
      <c r="D284" s="7">
        <f t="shared" si="20"/>
        <v>350</v>
      </c>
      <c r="E284" s="7">
        <f t="shared" si="21"/>
        <v>237</v>
      </c>
      <c r="F284" s="7">
        <f t="shared" si="22"/>
        <v>202</v>
      </c>
      <c r="G284" s="7">
        <f t="shared" si="23"/>
        <v>184</v>
      </c>
      <c r="H284" s="4">
        <v>175</v>
      </c>
    </row>
    <row r="285" spans="2:8" s="20" customFormat="1" ht="11.25" customHeight="1">
      <c r="B285" s="19">
        <f t="shared" si="24"/>
        <v>275</v>
      </c>
      <c r="C285" s="4" t="s">
        <v>271</v>
      </c>
      <c r="D285" s="7">
        <f t="shared" si="20"/>
        <v>224</v>
      </c>
      <c r="E285" s="7">
        <f t="shared" si="21"/>
        <v>152</v>
      </c>
      <c r="F285" s="7">
        <f t="shared" si="22"/>
        <v>129</v>
      </c>
      <c r="G285" s="7">
        <f t="shared" si="23"/>
        <v>118</v>
      </c>
      <c r="H285" s="4">
        <v>112</v>
      </c>
    </row>
    <row r="286" spans="2:8" s="20" customFormat="1" ht="11.25" customHeight="1">
      <c r="B286" s="19">
        <f t="shared" si="24"/>
        <v>276</v>
      </c>
      <c r="C286" s="4" t="s">
        <v>272</v>
      </c>
      <c r="D286" s="7">
        <f t="shared" si="20"/>
        <v>224</v>
      </c>
      <c r="E286" s="7">
        <f t="shared" si="21"/>
        <v>152</v>
      </c>
      <c r="F286" s="7">
        <f t="shared" si="22"/>
        <v>129</v>
      </c>
      <c r="G286" s="7">
        <f t="shared" si="23"/>
        <v>118</v>
      </c>
      <c r="H286" s="4">
        <v>112</v>
      </c>
    </row>
    <row r="287" spans="2:8" s="20" customFormat="1" ht="11.25" customHeight="1">
      <c r="B287" s="19">
        <f t="shared" si="24"/>
        <v>277</v>
      </c>
      <c r="C287" s="4" t="s">
        <v>274</v>
      </c>
      <c r="D287" s="7">
        <f t="shared" si="20"/>
        <v>224</v>
      </c>
      <c r="E287" s="7">
        <f t="shared" si="21"/>
        <v>152</v>
      </c>
      <c r="F287" s="7">
        <f t="shared" si="22"/>
        <v>129</v>
      </c>
      <c r="G287" s="7">
        <f t="shared" si="23"/>
        <v>118</v>
      </c>
      <c r="H287" s="4">
        <v>112</v>
      </c>
    </row>
    <row r="288" spans="2:9" s="20" customFormat="1" ht="11.25" customHeight="1">
      <c r="B288" s="19">
        <f t="shared" si="24"/>
        <v>278</v>
      </c>
      <c r="C288" s="4" t="s">
        <v>282</v>
      </c>
      <c r="D288" s="7">
        <f t="shared" si="20"/>
        <v>182</v>
      </c>
      <c r="E288" s="7">
        <f t="shared" si="21"/>
        <v>123</v>
      </c>
      <c r="F288" s="7">
        <f t="shared" si="22"/>
        <v>105</v>
      </c>
      <c r="G288" s="7">
        <f t="shared" si="23"/>
        <v>96</v>
      </c>
      <c r="H288" s="4">
        <v>91</v>
      </c>
      <c r="I288" s="20" t="s">
        <v>405</v>
      </c>
    </row>
    <row r="289" spans="2:8" s="20" customFormat="1" ht="11.25" customHeight="1">
      <c r="B289" s="19">
        <f t="shared" si="24"/>
        <v>279</v>
      </c>
      <c r="C289" s="4" t="s">
        <v>276</v>
      </c>
      <c r="D289" s="7">
        <f t="shared" si="20"/>
        <v>206</v>
      </c>
      <c r="E289" s="7">
        <f t="shared" si="21"/>
        <v>140</v>
      </c>
      <c r="F289" s="7">
        <f t="shared" si="22"/>
        <v>119</v>
      </c>
      <c r="G289" s="7">
        <f t="shared" si="23"/>
        <v>109</v>
      </c>
      <c r="H289" s="4">
        <v>103</v>
      </c>
    </row>
    <row r="290" spans="2:9" s="20" customFormat="1" ht="11.25" customHeight="1">
      <c r="B290" s="19">
        <f t="shared" si="24"/>
        <v>280</v>
      </c>
      <c r="C290" s="4" t="s">
        <v>281</v>
      </c>
      <c r="D290" s="7">
        <f t="shared" si="20"/>
        <v>328</v>
      </c>
      <c r="E290" s="7">
        <f t="shared" si="21"/>
        <v>222</v>
      </c>
      <c r="F290" s="7">
        <f t="shared" si="22"/>
        <v>189</v>
      </c>
      <c r="G290" s="7">
        <f t="shared" si="23"/>
        <v>173</v>
      </c>
      <c r="H290" s="4">
        <v>164</v>
      </c>
      <c r="I290" s="20" t="s">
        <v>405</v>
      </c>
    </row>
    <row r="291" spans="2:8" s="20" customFormat="1" ht="11.25" customHeight="1">
      <c r="B291" s="19">
        <f t="shared" si="24"/>
        <v>281</v>
      </c>
      <c r="C291" s="4" t="s">
        <v>275</v>
      </c>
      <c r="D291" s="7">
        <f t="shared" si="20"/>
        <v>206</v>
      </c>
      <c r="E291" s="7">
        <f t="shared" si="21"/>
        <v>140</v>
      </c>
      <c r="F291" s="7">
        <f t="shared" si="22"/>
        <v>119</v>
      </c>
      <c r="G291" s="7">
        <f t="shared" si="23"/>
        <v>109</v>
      </c>
      <c r="H291" s="4">
        <v>103</v>
      </c>
    </row>
    <row r="292" spans="2:9" s="20" customFormat="1" ht="11.25" customHeight="1">
      <c r="B292" s="19">
        <f t="shared" si="24"/>
        <v>282</v>
      </c>
      <c r="C292" s="4" t="s">
        <v>280</v>
      </c>
      <c r="D292" s="7">
        <f t="shared" si="20"/>
        <v>224</v>
      </c>
      <c r="E292" s="7">
        <f t="shared" si="21"/>
        <v>152</v>
      </c>
      <c r="F292" s="7">
        <f t="shared" si="22"/>
        <v>129</v>
      </c>
      <c r="G292" s="7">
        <f t="shared" si="23"/>
        <v>118</v>
      </c>
      <c r="H292" s="4">
        <v>112</v>
      </c>
      <c r="I292" s="20" t="s">
        <v>405</v>
      </c>
    </row>
    <row r="293" spans="2:9" s="20" customFormat="1" ht="11.25" customHeight="1">
      <c r="B293" s="19">
        <f t="shared" si="24"/>
        <v>283</v>
      </c>
      <c r="C293" s="4" t="s">
        <v>279</v>
      </c>
      <c r="D293" s="7">
        <f t="shared" si="20"/>
        <v>224</v>
      </c>
      <c r="E293" s="7">
        <f t="shared" si="21"/>
        <v>152</v>
      </c>
      <c r="F293" s="7">
        <f t="shared" si="22"/>
        <v>129</v>
      </c>
      <c r="G293" s="7">
        <f t="shared" si="23"/>
        <v>118</v>
      </c>
      <c r="H293" s="4">
        <v>112</v>
      </c>
      <c r="I293" s="20" t="s">
        <v>405</v>
      </c>
    </row>
    <row r="294" spans="2:8" s="20" customFormat="1" ht="11.25" customHeight="1">
      <c r="B294" s="19">
        <f t="shared" si="24"/>
        <v>284</v>
      </c>
      <c r="C294" s="4" t="s">
        <v>278</v>
      </c>
      <c r="D294" s="7">
        <f t="shared" si="20"/>
        <v>224</v>
      </c>
      <c r="E294" s="7">
        <f t="shared" si="21"/>
        <v>152</v>
      </c>
      <c r="F294" s="7">
        <f t="shared" si="22"/>
        <v>129</v>
      </c>
      <c r="G294" s="7">
        <f t="shared" si="23"/>
        <v>118</v>
      </c>
      <c r="H294" s="4">
        <v>112</v>
      </c>
    </row>
    <row r="295" spans="2:8" s="20" customFormat="1" ht="11.25" customHeight="1">
      <c r="B295" s="19">
        <f t="shared" si="24"/>
        <v>285</v>
      </c>
      <c r="C295" s="4" t="s">
        <v>277</v>
      </c>
      <c r="D295" s="7">
        <f t="shared" si="20"/>
        <v>206</v>
      </c>
      <c r="E295" s="7">
        <f t="shared" si="21"/>
        <v>140</v>
      </c>
      <c r="F295" s="7">
        <f t="shared" si="22"/>
        <v>119</v>
      </c>
      <c r="G295" s="7">
        <f t="shared" si="23"/>
        <v>109</v>
      </c>
      <c r="H295" s="4">
        <v>103</v>
      </c>
    </row>
    <row r="296" spans="2:9" s="20" customFormat="1" ht="11.25" customHeight="1">
      <c r="B296" s="19">
        <f t="shared" si="24"/>
        <v>286</v>
      </c>
      <c r="C296" s="4" t="s">
        <v>284</v>
      </c>
      <c r="D296" s="7">
        <f t="shared" si="20"/>
        <v>224</v>
      </c>
      <c r="E296" s="7">
        <f t="shared" si="21"/>
        <v>152</v>
      </c>
      <c r="F296" s="7">
        <f t="shared" si="22"/>
        <v>129</v>
      </c>
      <c r="G296" s="7">
        <f t="shared" si="23"/>
        <v>118</v>
      </c>
      <c r="H296" s="4">
        <v>112</v>
      </c>
      <c r="I296" s="20" t="s">
        <v>405</v>
      </c>
    </row>
    <row r="297" spans="2:8" s="20" customFormat="1" ht="11.25" customHeight="1">
      <c r="B297" s="19">
        <f t="shared" si="24"/>
        <v>287</v>
      </c>
      <c r="C297" s="4" t="s">
        <v>285</v>
      </c>
      <c r="D297" s="7">
        <f t="shared" si="20"/>
        <v>224</v>
      </c>
      <c r="E297" s="7">
        <f t="shared" si="21"/>
        <v>152</v>
      </c>
      <c r="F297" s="7">
        <f t="shared" si="22"/>
        <v>129</v>
      </c>
      <c r="G297" s="7">
        <f t="shared" si="23"/>
        <v>118</v>
      </c>
      <c r="H297" s="4">
        <v>112</v>
      </c>
    </row>
    <row r="298" spans="2:8" s="20" customFormat="1" ht="11.25" customHeight="1">
      <c r="B298" s="19">
        <f t="shared" si="24"/>
        <v>288</v>
      </c>
      <c r="C298" s="3" t="s">
        <v>400</v>
      </c>
      <c r="D298" s="7"/>
      <c r="E298" s="7"/>
      <c r="F298" s="7"/>
      <c r="G298" s="7"/>
      <c r="H298" s="4"/>
    </row>
    <row r="299" spans="2:8" s="20" customFormat="1" ht="11.25" customHeight="1">
      <c r="B299" s="19">
        <f t="shared" si="24"/>
        <v>289</v>
      </c>
      <c r="C299" s="12" t="s">
        <v>215</v>
      </c>
      <c r="D299" s="7">
        <f t="shared" si="20"/>
        <v>330</v>
      </c>
      <c r="E299" s="7">
        <f t="shared" si="21"/>
        <v>223</v>
      </c>
      <c r="F299" s="7">
        <f t="shared" si="22"/>
        <v>190</v>
      </c>
      <c r="G299" s="7">
        <f t="shared" si="23"/>
        <v>174</v>
      </c>
      <c r="H299" s="4">
        <v>165</v>
      </c>
    </row>
    <row r="300" spans="2:8" s="20" customFormat="1" ht="11.25" customHeight="1">
      <c r="B300" s="19">
        <f t="shared" si="24"/>
        <v>290</v>
      </c>
      <c r="C300" s="4" t="s">
        <v>140</v>
      </c>
      <c r="D300" s="7">
        <f t="shared" si="20"/>
        <v>408</v>
      </c>
      <c r="E300" s="7">
        <f t="shared" si="21"/>
        <v>276</v>
      </c>
      <c r="F300" s="7">
        <f t="shared" si="22"/>
        <v>235</v>
      </c>
      <c r="G300" s="7">
        <f t="shared" si="23"/>
        <v>215</v>
      </c>
      <c r="H300" s="4">
        <v>204</v>
      </c>
    </row>
    <row r="301" spans="2:9" s="20" customFormat="1" ht="11.25" customHeight="1">
      <c r="B301" s="19">
        <f t="shared" si="24"/>
        <v>291</v>
      </c>
      <c r="C301" s="4" t="s">
        <v>89</v>
      </c>
      <c r="D301" s="7">
        <f t="shared" si="20"/>
        <v>322</v>
      </c>
      <c r="E301" s="7">
        <f t="shared" si="21"/>
        <v>218</v>
      </c>
      <c r="F301" s="7">
        <f t="shared" si="22"/>
        <v>186</v>
      </c>
      <c r="G301" s="7">
        <f t="shared" si="23"/>
        <v>170</v>
      </c>
      <c r="H301" s="4">
        <v>161</v>
      </c>
      <c r="I301" s="20" t="s">
        <v>405</v>
      </c>
    </row>
    <row r="302" spans="2:9" s="20" customFormat="1" ht="11.25" customHeight="1">
      <c r="B302" s="19">
        <f t="shared" si="24"/>
        <v>292</v>
      </c>
      <c r="C302" s="4" t="s">
        <v>27</v>
      </c>
      <c r="D302" s="7">
        <f t="shared" si="20"/>
        <v>224</v>
      </c>
      <c r="E302" s="7">
        <f t="shared" si="21"/>
        <v>152</v>
      </c>
      <c r="F302" s="7">
        <f t="shared" si="22"/>
        <v>129</v>
      </c>
      <c r="G302" s="7">
        <f t="shared" si="23"/>
        <v>118</v>
      </c>
      <c r="H302" s="4">
        <v>112</v>
      </c>
      <c r="I302" s="20" t="s">
        <v>405</v>
      </c>
    </row>
    <row r="303" spans="2:8" s="20" customFormat="1" ht="11.25" customHeight="1">
      <c r="B303" s="19">
        <f t="shared" si="24"/>
        <v>293</v>
      </c>
      <c r="C303" s="4" t="s">
        <v>28</v>
      </c>
      <c r="D303" s="7">
        <f t="shared" si="20"/>
        <v>212</v>
      </c>
      <c r="E303" s="7">
        <f t="shared" si="21"/>
        <v>144</v>
      </c>
      <c r="F303" s="7">
        <f t="shared" si="22"/>
        <v>122</v>
      </c>
      <c r="G303" s="7">
        <f t="shared" si="23"/>
        <v>112</v>
      </c>
      <c r="H303" s="4">
        <v>106</v>
      </c>
    </row>
    <row r="304" spans="2:8" s="20" customFormat="1" ht="11.25" customHeight="1">
      <c r="B304" s="19">
        <f t="shared" si="24"/>
        <v>294</v>
      </c>
      <c r="C304" s="4" t="s">
        <v>181</v>
      </c>
      <c r="D304" s="7">
        <f t="shared" si="20"/>
        <v>164</v>
      </c>
      <c r="E304" s="7">
        <f t="shared" si="21"/>
        <v>111</v>
      </c>
      <c r="F304" s="7">
        <f t="shared" si="22"/>
        <v>95</v>
      </c>
      <c r="G304" s="7">
        <f t="shared" si="23"/>
        <v>87</v>
      </c>
      <c r="H304" s="4">
        <v>82</v>
      </c>
    </row>
    <row r="305" spans="2:8" s="20" customFormat="1" ht="11.25" customHeight="1">
      <c r="B305" s="19">
        <f t="shared" si="24"/>
        <v>295</v>
      </c>
      <c r="C305" s="4" t="s">
        <v>180</v>
      </c>
      <c r="D305" s="7">
        <f t="shared" si="20"/>
        <v>206</v>
      </c>
      <c r="E305" s="7">
        <f t="shared" si="21"/>
        <v>140</v>
      </c>
      <c r="F305" s="7">
        <f t="shared" si="22"/>
        <v>119</v>
      </c>
      <c r="G305" s="7">
        <f t="shared" si="23"/>
        <v>109</v>
      </c>
      <c r="H305" s="4">
        <v>103</v>
      </c>
    </row>
    <row r="306" spans="2:9" s="20" customFormat="1" ht="11.25" customHeight="1">
      <c r="B306" s="19">
        <f t="shared" si="24"/>
        <v>296</v>
      </c>
      <c r="C306" s="4" t="s">
        <v>72</v>
      </c>
      <c r="D306" s="7">
        <f t="shared" si="20"/>
        <v>206</v>
      </c>
      <c r="E306" s="7">
        <f t="shared" si="21"/>
        <v>140</v>
      </c>
      <c r="F306" s="7">
        <f t="shared" si="22"/>
        <v>119</v>
      </c>
      <c r="G306" s="7">
        <f t="shared" si="23"/>
        <v>109</v>
      </c>
      <c r="H306" s="4">
        <v>103</v>
      </c>
      <c r="I306" s="20" t="s">
        <v>405</v>
      </c>
    </row>
    <row r="307" spans="2:9" s="20" customFormat="1" ht="11.25" customHeight="1">
      <c r="B307" s="19">
        <f t="shared" si="24"/>
        <v>297</v>
      </c>
      <c r="C307" s="4" t="s">
        <v>60</v>
      </c>
      <c r="D307" s="7">
        <f t="shared" si="20"/>
        <v>182</v>
      </c>
      <c r="E307" s="7">
        <f t="shared" si="21"/>
        <v>123</v>
      </c>
      <c r="F307" s="7">
        <f t="shared" si="22"/>
        <v>105</v>
      </c>
      <c r="G307" s="7">
        <f t="shared" si="23"/>
        <v>96</v>
      </c>
      <c r="H307" s="4">
        <v>91</v>
      </c>
      <c r="I307" s="20" t="s">
        <v>405</v>
      </c>
    </row>
    <row r="308" spans="1:8" s="20" customFormat="1" ht="11.25" customHeight="1">
      <c r="A308" s="21"/>
      <c r="B308" s="19">
        <f t="shared" si="24"/>
        <v>298</v>
      </c>
      <c r="C308" s="3" t="s">
        <v>35</v>
      </c>
      <c r="D308" s="7"/>
      <c r="E308" s="7"/>
      <c r="F308" s="7"/>
      <c r="G308" s="7"/>
      <c r="H308" s="4"/>
    </row>
    <row r="309" spans="1:8" s="20" customFormat="1" ht="11.25" customHeight="1">
      <c r="A309" s="21"/>
      <c r="B309" s="19">
        <f t="shared" si="24"/>
        <v>299</v>
      </c>
      <c r="C309" s="4" t="s">
        <v>321</v>
      </c>
      <c r="D309" s="7">
        <f t="shared" si="20"/>
        <v>66</v>
      </c>
      <c r="E309" s="7">
        <f t="shared" si="21"/>
        <v>45</v>
      </c>
      <c r="F309" s="7">
        <f t="shared" si="22"/>
        <v>38</v>
      </c>
      <c r="G309" s="7">
        <f t="shared" si="23"/>
        <v>35</v>
      </c>
      <c r="H309" s="4">
        <v>33</v>
      </c>
    </row>
    <row r="310" spans="1:8" s="20" customFormat="1" ht="11.25" customHeight="1">
      <c r="A310" s="21"/>
      <c r="B310" s="19">
        <f t="shared" si="24"/>
        <v>300</v>
      </c>
      <c r="C310" s="4" t="s">
        <v>322</v>
      </c>
      <c r="D310" s="7">
        <f t="shared" si="20"/>
        <v>66</v>
      </c>
      <c r="E310" s="7">
        <f t="shared" si="21"/>
        <v>45</v>
      </c>
      <c r="F310" s="7">
        <f t="shared" si="22"/>
        <v>38</v>
      </c>
      <c r="G310" s="7">
        <f t="shared" si="23"/>
        <v>35</v>
      </c>
      <c r="H310" s="4">
        <v>33</v>
      </c>
    </row>
    <row r="311" spans="1:8" s="20" customFormat="1" ht="11.25" customHeight="1">
      <c r="A311" s="21"/>
      <c r="B311" s="19">
        <f t="shared" si="24"/>
        <v>301</v>
      </c>
      <c r="C311" s="4" t="s">
        <v>323</v>
      </c>
      <c r="D311" s="7">
        <f t="shared" si="20"/>
        <v>66</v>
      </c>
      <c r="E311" s="7">
        <f t="shared" si="21"/>
        <v>45</v>
      </c>
      <c r="F311" s="7">
        <f t="shared" si="22"/>
        <v>38</v>
      </c>
      <c r="G311" s="7">
        <f t="shared" si="23"/>
        <v>35</v>
      </c>
      <c r="H311" s="4">
        <v>33</v>
      </c>
    </row>
    <row r="312" spans="1:8" s="20" customFormat="1" ht="11.25" customHeight="1">
      <c r="A312" s="21"/>
      <c r="B312" s="19">
        <f t="shared" si="24"/>
        <v>302</v>
      </c>
      <c r="C312" s="4" t="s">
        <v>324</v>
      </c>
      <c r="D312" s="7">
        <f t="shared" si="20"/>
        <v>66</v>
      </c>
      <c r="E312" s="7">
        <f t="shared" si="21"/>
        <v>45</v>
      </c>
      <c r="F312" s="7">
        <f t="shared" si="22"/>
        <v>38</v>
      </c>
      <c r="G312" s="7">
        <f t="shared" si="23"/>
        <v>35</v>
      </c>
      <c r="H312" s="4">
        <v>33</v>
      </c>
    </row>
    <row r="313" spans="1:8" s="20" customFormat="1" ht="11.25" customHeight="1">
      <c r="A313" s="21"/>
      <c r="B313" s="19">
        <f t="shared" si="24"/>
        <v>303</v>
      </c>
      <c r="C313" s="4" t="s">
        <v>325</v>
      </c>
      <c r="D313" s="7">
        <f t="shared" si="20"/>
        <v>66</v>
      </c>
      <c r="E313" s="7">
        <f t="shared" si="21"/>
        <v>45</v>
      </c>
      <c r="F313" s="7">
        <f t="shared" si="22"/>
        <v>38</v>
      </c>
      <c r="G313" s="7">
        <f t="shared" si="23"/>
        <v>35</v>
      </c>
      <c r="H313" s="4">
        <v>33</v>
      </c>
    </row>
    <row r="314" spans="1:8" s="20" customFormat="1" ht="11.25" customHeight="1">
      <c r="A314" s="21"/>
      <c r="B314" s="19">
        <f t="shared" si="24"/>
        <v>304</v>
      </c>
      <c r="C314" s="4" t="s">
        <v>326</v>
      </c>
      <c r="D314" s="7">
        <f t="shared" si="20"/>
        <v>66</v>
      </c>
      <c r="E314" s="7">
        <f t="shared" si="21"/>
        <v>45</v>
      </c>
      <c r="F314" s="7">
        <f t="shared" si="22"/>
        <v>38</v>
      </c>
      <c r="G314" s="7">
        <f t="shared" si="23"/>
        <v>35</v>
      </c>
      <c r="H314" s="4">
        <v>33</v>
      </c>
    </row>
    <row r="315" spans="1:8" s="20" customFormat="1" ht="11.25" customHeight="1">
      <c r="A315" s="21"/>
      <c r="B315" s="19">
        <f t="shared" si="24"/>
        <v>305</v>
      </c>
      <c r="C315" s="4" t="s">
        <v>327</v>
      </c>
      <c r="D315" s="7">
        <f t="shared" si="20"/>
        <v>66</v>
      </c>
      <c r="E315" s="7">
        <f t="shared" si="21"/>
        <v>45</v>
      </c>
      <c r="F315" s="7">
        <f t="shared" si="22"/>
        <v>38</v>
      </c>
      <c r="G315" s="7">
        <f t="shared" si="23"/>
        <v>35</v>
      </c>
      <c r="H315" s="4">
        <v>33</v>
      </c>
    </row>
    <row r="316" spans="1:8" s="20" customFormat="1" ht="11.25" customHeight="1">
      <c r="A316" s="21"/>
      <c r="B316" s="19">
        <f t="shared" si="24"/>
        <v>306</v>
      </c>
      <c r="C316" s="4" t="s">
        <v>328</v>
      </c>
      <c r="D316" s="7">
        <f t="shared" si="20"/>
        <v>66</v>
      </c>
      <c r="E316" s="7">
        <f t="shared" si="21"/>
        <v>45</v>
      </c>
      <c r="F316" s="7">
        <f t="shared" si="22"/>
        <v>38</v>
      </c>
      <c r="G316" s="7">
        <f t="shared" si="23"/>
        <v>35</v>
      </c>
      <c r="H316" s="4">
        <v>33</v>
      </c>
    </row>
    <row r="317" spans="1:8" s="20" customFormat="1" ht="11.25" customHeight="1">
      <c r="A317" s="21"/>
      <c r="B317" s="19">
        <f t="shared" si="24"/>
        <v>307</v>
      </c>
      <c r="C317" s="4" t="s">
        <v>329</v>
      </c>
      <c r="D317" s="7">
        <f t="shared" si="20"/>
        <v>66</v>
      </c>
      <c r="E317" s="7">
        <f t="shared" si="21"/>
        <v>45</v>
      </c>
      <c r="F317" s="7">
        <f t="shared" si="22"/>
        <v>38</v>
      </c>
      <c r="G317" s="7">
        <f t="shared" si="23"/>
        <v>35</v>
      </c>
      <c r="H317" s="4">
        <v>33</v>
      </c>
    </row>
    <row r="318" spans="1:8" s="20" customFormat="1" ht="11.25" customHeight="1">
      <c r="A318" s="21"/>
      <c r="B318" s="19">
        <f t="shared" si="24"/>
        <v>308</v>
      </c>
      <c r="C318" s="4" t="s">
        <v>330</v>
      </c>
      <c r="D318" s="7">
        <f t="shared" si="20"/>
        <v>66</v>
      </c>
      <c r="E318" s="7">
        <f t="shared" si="21"/>
        <v>45</v>
      </c>
      <c r="F318" s="7">
        <f t="shared" si="22"/>
        <v>38</v>
      </c>
      <c r="G318" s="7">
        <f t="shared" si="23"/>
        <v>35</v>
      </c>
      <c r="H318" s="4">
        <v>33</v>
      </c>
    </row>
    <row r="319" spans="1:8" s="20" customFormat="1" ht="11.25" customHeight="1">
      <c r="A319" s="21"/>
      <c r="B319" s="19">
        <f t="shared" si="24"/>
        <v>309</v>
      </c>
      <c r="C319" s="4" t="s">
        <v>331</v>
      </c>
      <c r="D319" s="7">
        <f t="shared" si="20"/>
        <v>66</v>
      </c>
      <c r="E319" s="7">
        <f t="shared" si="21"/>
        <v>45</v>
      </c>
      <c r="F319" s="7">
        <f t="shared" si="22"/>
        <v>38</v>
      </c>
      <c r="G319" s="7">
        <f t="shared" si="23"/>
        <v>35</v>
      </c>
      <c r="H319" s="4">
        <v>33</v>
      </c>
    </row>
    <row r="320" spans="1:8" s="20" customFormat="1" ht="11.25" customHeight="1">
      <c r="A320" s="21"/>
      <c r="B320" s="19">
        <f t="shared" si="24"/>
        <v>310</v>
      </c>
      <c r="C320" s="4" t="s">
        <v>332</v>
      </c>
      <c r="D320" s="7">
        <f t="shared" si="20"/>
        <v>66</v>
      </c>
      <c r="E320" s="7">
        <f t="shared" si="21"/>
        <v>45</v>
      </c>
      <c r="F320" s="7">
        <f t="shared" si="22"/>
        <v>38</v>
      </c>
      <c r="G320" s="7">
        <f t="shared" si="23"/>
        <v>35</v>
      </c>
      <c r="H320" s="4">
        <v>33</v>
      </c>
    </row>
    <row r="321" spans="1:8" s="20" customFormat="1" ht="11.25" customHeight="1">
      <c r="A321" s="21"/>
      <c r="B321" s="19">
        <f t="shared" si="24"/>
        <v>311</v>
      </c>
      <c r="C321" s="4" t="s">
        <v>333</v>
      </c>
      <c r="D321" s="7">
        <f t="shared" si="20"/>
        <v>66</v>
      </c>
      <c r="E321" s="7">
        <f t="shared" si="21"/>
        <v>45</v>
      </c>
      <c r="F321" s="7">
        <f t="shared" si="22"/>
        <v>38</v>
      </c>
      <c r="G321" s="7">
        <f t="shared" si="23"/>
        <v>35</v>
      </c>
      <c r="H321" s="4">
        <v>33</v>
      </c>
    </row>
    <row r="322" spans="1:8" s="20" customFormat="1" ht="11.25" customHeight="1">
      <c r="A322" s="21"/>
      <c r="B322" s="19">
        <f t="shared" si="24"/>
        <v>312</v>
      </c>
      <c r="C322" s="4" t="s">
        <v>334</v>
      </c>
      <c r="D322" s="7">
        <f t="shared" si="20"/>
        <v>66</v>
      </c>
      <c r="E322" s="7">
        <f t="shared" si="21"/>
        <v>45</v>
      </c>
      <c r="F322" s="7">
        <f t="shared" si="22"/>
        <v>38</v>
      </c>
      <c r="G322" s="7">
        <f t="shared" si="23"/>
        <v>35</v>
      </c>
      <c r="H322" s="4">
        <v>33</v>
      </c>
    </row>
    <row r="323" spans="1:8" s="20" customFormat="1" ht="11.25" customHeight="1">
      <c r="A323" s="21"/>
      <c r="B323" s="19">
        <f t="shared" si="24"/>
        <v>313</v>
      </c>
      <c r="C323" s="4" t="s">
        <v>335</v>
      </c>
      <c r="D323" s="7">
        <f t="shared" si="20"/>
        <v>66</v>
      </c>
      <c r="E323" s="7">
        <f t="shared" si="21"/>
        <v>45</v>
      </c>
      <c r="F323" s="7">
        <f t="shared" si="22"/>
        <v>38</v>
      </c>
      <c r="G323" s="7">
        <f t="shared" si="23"/>
        <v>35</v>
      </c>
      <c r="H323" s="4">
        <v>33</v>
      </c>
    </row>
    <row r="324" spans="2:9" s="20" customFormat="1" ht="11.25" customHeight="1">
      <c r="B324" s="19">
        <f t="shared" si="24"/>
        <v>314</v>
      </c>
      <c r="C324" s="4" t="s">
        <v>34</v>
      </c>
      <c r="D324" s="7">
        <f t="shared" si="20"/>
        <v>540</v>
      </c>
      <c r="E324" s="7">
        <f t="shared" si="21"/>
        <v>365</v>
      </c>
      <c r="F324" s="7">
        <f t="shared" si="22"/>
        <v>311</v>
      </c>
      <c r="G324" s="7">
        <f t="shared" si="23"/>
        <v>284</v>
      </c>
      <c r="H324" s="4">
        <v>270</v>
      </c>
      <c r="I324" s="20" t="s">
        <v>405</v>
      </c>
    </row>
    <row r="325" spans="2:9" s="20" customFormat="1" ht="11.25" customHeight="1">
      <c r="B325" s="19">
        <f t="shared" si="24"/>
        <v>315</v>
      </c>
      <c r="C325" s="4" t="s">
        <v>30</v>
      </c>
      <c r="D325" s="7">
        <f t="shared" si="20"/>
        <v>540</v>
      </c>
      <c r="E325" s="7">
        <f t="shared" si="21"/>
        <v>365</v>
      </c>
      <c r="F325" s="7">
        <f t="shared" si="22"/>
        <v>311</v>
      </c>
      <c r="G325" s="7">
        <f t="shared" si="23"/>
        <v>284</v>
      </c>
      <c r="H325" s="4">
        <v>270</v>
      </c>
      <c r="I325" s="20" t="s">
        <v>405</v>
      </c>
    </row>
    <row r="326" spans="2:9" s="20" customFormat="1" ht="11.25" customHeight="1">
      <c r="B326" s="19">
        <f t="shared" si="24"/>
        <v>316</v>
      </c>
      <c r="C326" s="4" t="s">
        <v>31</v>
      </c>
      <c r="D326" s="7">
        <f t="shared" si="20"/>
        <v>540</v>
      </c>
      <c r="E326" s="7">
        <f t="shared" si="21"/>
        <v>365</v>
      </c>
      <c r="F326" s="7">
        <f t="shared" si="22"/>
        <v>311</v>
      </c>
      <c r="G326" s="7">
        <f t="shared" si="23"/>
        <v>284</v>
      </c>
      <c r="H326" s="4">
        <v>270</v>
      </c>
      <c r="I326" s="20" t="s">
        <v>405</v>
      </c>
    </row>
    <row r="327" spans="2:9" s="20" customFormat="1" ht="11.25" customHeight="1">
      <c r="B327" s="19">
        <f t="shared" si="24"/>
        <v>317</v>
      </c>
      <c r="C327" s="4" t="s">
        <v>32</v>
      </c>
      <c r="D327" s="7">
        <f t="shared" si="20"/>
        <v>540</v>
      </c>
      <c r="E327" s="7">
        <f t="shared" si="21"/>
        <v>365</v>
      </c>
      <c r="F327" s="7">
        <f t="shared" si="22"/>
        <v>311</v>
      </c>
      <c r="G327" s="7">
        <f t="shared" si="23"/>
        <v>284</v>
      </c>
      <c r="H327" s="4">
        <v>270</v>
      </c>
      <c r="I327" s="20" t="s">
        <v>405</v>
      </c>
    </row>
    <row r="328" spans="2:9" s="20" customFormat="1" ht="11.25" customHeight="1">
      <c r="B328" s="19">
        <f t="shared" si="24"/>
        <v>318</v>
      </c>
      <c r="C328" s="4" t="s">
        <v>33</v>
      </c>
      <c r="D328" s="7">
        <f t="shared" si="20"/>
        <v>540</v>
      </c>
      <c r="E328" s="7">
        <f t="shared" si="21"/>
        <v>365</v>
      </c>
      <c r="F328" s="7">
        <f t="shared" si="22"/>
        <v>311</v>
      </c>
      <c r="G328" s="7">
        <f t="shared" si="23"/>
        <v>284</v>
      </c>
      <c r="H328" s="4">
        <v>270</v>
      </c>
      <c r="I328" s="20" t="s">
        <v>405</v>
      </c>
    </row>
    <row r="329" spans="2:9" s="20" customFormat="1" ht="11.25" customHeight="1">
      <c r="B329" s="19">
        <f t="shared" si="24"/>
        <v>319</v>
      </c>
      <c r="C329" s="9" t="s">
        <v>37</v>
      </c>
      <c r="D329" s="7">
        <f t="shared" si="20"/>
        <v>114</v>
      </c>
      <c r="E329" s="7">
        <f t="shared" si="21"/>
        <v>77</v>
      </c>
      <c r="F329" s="7">
        <f t="shared" si="22"/>
        <v>66</v>
      </c>
      <c r="G329" s="7">
        <f t="shared" si="23"/>
        <v>60</v>
      </c>
      <c r="H329" s="4">
        <v>57</v>
      </c>
      <c r="I329" s="20" t="s">
        <v>405</v>
      </c>
    </row>
    <row r="330" spans="2:9" s="20" customFormat="1" ht="11.25" customHeight="1">
      <c r="B330" s="19">
        <f t="shared" si="24"/>
        <v>320</v>
      </c>
      <c r="C330" s="9" t="s">
        <v>38</v>
      </c>
      <c r="D330" s="7">
        <f t="shared" si="20"/>
        <v>114</v>
      </c>
      <c r="E330" s="7">
        <f t="shared" si="21"/>
        <v>77</v>
      </c>
      <c r="F330" s="7">
        <f t="shared" si="22"/>
        <v>66</v>
      </c>
      <c r="G330" s="7">
        <f t="shared" si="23"/>
        <v>60</v>
      </c>
      <c r="H330" s="4">
        <v>57</v>
      </c>
      <c r="I330" s="20" t="s">
        <v>405</v>
      </c>
    </row>
    <row r="331" spans="2:9" s="20" customFormat="1" ht="11.25" customHeight="1">
      <c r="B331" s="19">
        <f t="shared" si="24"/>
        <v>321</v>
      </c>
      <c r="C331" s="9" t="s">
        <v>39</v>
      </c>
      <c r="D331" s="7">
        <f t="shared" si="20"/>
        <v>236</v>
      </c>
      <c r="E331" s="7">
        <f t="shared" si="21"/>
        <v>160</v>
      </c>
      <c r="F331" s="7">
        <f t="shared" si="22"/>
        <v>136</v>
      </c>
      <c r="G331" s="7">
        <f t="shared" si="23"/>
        <v>124</v>
      </c>
      <c r="H331" s="4">
        <v>118</v>
      </c>
      <c r="I331" s="20" t="s">
        <v>405</v>
      </c>
    </row>
    <row r="332" spans="2:8" s="20" customFormat="1" ht="11.25" customHeight="1">
      <c r="B332" s="19">
        <f t="shared" si="24"/>
        <v>322</v>
      </c>
      <c r="C332" s="9" t="s">
        <v>40</v>
      </c>
      <c r="D332" s="7">
        <f t="shared" si="20"/>
        <v>118</v>
      </c>
      <c r="E332" s="7">
        <f t="shared" si="21"/>
        <v>80</v>
      </c>
      <c r="F332" s="7">
        <f t="shared" si="22"/>
        <v>68</v>
      </c>
      <c r="G332" s="7">
        <f t="shared" si="23"/>
        <v>62</v>
      </c>
      <c r="H332" s="4">
        <v>59</v>
      </c>
    </row>
    <row r="333" spans="2:8" s="20" customFormat="1" ht="11.25" customHeight="1">
      <c r="B333" s="19">
        <f t="shared" si="24"/>
        <v>323</v>
      </c>
      <c r="C333" s="9" t="s">
        <v>41</v>
      </c>
      <c r="D333" s="7">
        <f t="shared" si="20"/>
        <v>138</v>
      </c>
      <c r="E333" s="7">
        <f t="shared" si="21"/>
        <v>94</v>
      </c>
      <c r="F333" s="7">
        <f t="shared" si="22"/>
        <v>80</v>
      </c>
      <c r="G333" s="7">
        <f t="shared" si="23"/>
        <v>73</v>
      </c>
      <c r="H333" s="4">
        <v>69</v>
      </c>
    </row>
    <row r="334" spans="2:8" s="20" customFormat="1" ht="11.25" customHeight="1">
      <c r="B334" s="19">
        <f t="shared" si="24"/>
        <v>324</v>
      </c>
      <c r="C334" s="9" t="s">
        <v>42</v>
      </c>
      <c r="D334" s="7">
        <f aca="true" t="shared" si="25" ref="D334:D398">ROUNDUP(H334*2,0)</f>
        <v>236</v>
      </c>
      <c r="E334" s="7">
        <f t="shared" si="21"/>
        <v>160</v>
      </c>
      <c r="F334" s="7">
        <f t="shared" si="22"/>
        <v>136</v>
      </c>
      <c r="G334" s="7">
        <f t="shared" si="23"/>
        <v>124</v>
      </c>
      <c r="H334" s="4">
        <v>118</v>
      </c>
    </row>
    <row r="335" spans="2:9" s="20" customFormat="1" ht="11.25" customHeight="1">
      <c r="B335" s="19">
        <f t="shared" si="24"/>
        <v>325</v>
      </c>
      <c r="C335" s="9" t="s">
        <v>43</v>
      </c>
      <c r="D335" s="7">
        <f t="shared" si="25"/>
        <v>118</v>
      </c>
      <c r="E335" s="7">
        <f aca="true" t="shared" si="26" ref="E335:E399">ROUNDUP(H335*1.35,0)</f>
        <v>80</v>
      </c>
      <c r="F335" s="7">
        <f aca="true" t="shared" si="27" ref="F335:F399">ROUNDUP(H335*1.15,0)</f>
        <v>68</v>
      </c>
      <c r="G335" s="7">
        <f aca="true" t="shared" si="28" ref="G335:G399">ROUNDUP(H335*1.05,0)</f>
        <v>62</v>
      </c>
      <c r="H335" s="4">
        <v>59</v>
      </c>
      <c r="I335" s="20" t="s">
        <v>405</v>
      </c>
    </row>
    <row r="336" spans="2:9" s="20" customFormat="1" ht="11.25" customHeight="1">
      <c r="B336" s="19">
        <f t="shared" si="24"/>
        <v>326</v>
      </c>
      <c r="C336" s="9" t="s">
        <v>44</v>
      </c>
      <c r="D336" s="7">
        <f t="shared" si="25"/>
        <v>118</v>
      </c>
      <c r="E336" s="7">
        <f t="shared" si="26"/>
        <v>80</v>
      </c>
      <c r="F336" s="7">
        <f t="shared" si="27"/>
        <v>68</v>
      </c>
      <c r="G336" s="7">
        <f t="shared" si="28"/>
        <v>62</v>
      </c>
      <c r="H336" s="4">
        <v>59</v>
      </c>
      <c r="I336" s="20" t="s">
        <v>405</v>
      </c>
    </row>
    <row r="337" spans="2:9" s="20" customFormat="1" ht="11.25" customHeight="1">
      <c r="B337" s="19">
        <f aca="true" t="shared" si="29" ref="B337:B400">B336+1</f>
        <v>327</v>
      </c>
      <c r="C337" s="9" t="s">
        <v>45</v>
      </c>
      <c r="D337" s="7">
        <f t="shared" si="25"/>
        <v>114</v>
      </c>
      <c r="E337" s="7">
        <f t="shared" si="26"/>
        <v>77</v>
      </c>
      <c r="F337" s="7">
        <f t="shared" si="27"/>
        <v>66</v>
      </c>
      <c r="G337" s="7">
        <f t="shared" si="28"/>
        <v>60</v>
      </c>
      <c r="H337" s="4">
        <v>57</v>
      </c>
      <c r="I337" s="20" t="s">
        <v>405</v>
      </c>
    </row>
    <row r="338" spans="2:9" s="20" customFormat="1" ht="11.25" customHeight="1">
      <c r="B338" s="19">
        <f t="shared" si="29"/>
        <v>328</v>
      </c>
      <c r="C338" s="9" t="s">
        <v>46</v>
      </c>
      <c r="D338" s="7">
        <f t="shared" si="25"/>
        <v>114</v>
      </c>
      <c r="E338" s="7">
        <f t="shared" si="26"/>
        <v>77</v>
      </c>
      <c r="F338" s="7">
        <f t="shared" si="27"/>
        <v>66</v>
      </c>
      <c r="G338" s="7">
        <f t="shared" si="28"/>
        <v>60</v>
      </c>
      <c r="H338" s="4">
        <v>57</v>
      </c>
      <c r="I338" s="20" t="s">
        <v>405</v>
      </c>
    </row>
    <row r="339" spans="2:9" s="20" customFormat="1" ht="11.25" customHeight="1">
      <c r="B339" s="19">
        <f t="shared" si="29"/>
        <v>329</v>
      </c>
      <c r="C339" s="9" t="s">
        <v>47</v>
      </c>
      <c r="D339" s="7">
        <f t="shared" si="25"/>
        <v>114</v>
      </c>
      <c r="E339" s="7">
        <f t="shared" si="26"/>
        <v>77</v>
      </c>
      <c r="F339" s="7">
        <f t="shared" si="27"/>
        <v>66</v>
      </c>
      <c r="G339" s="7">
        <f t="shared" si="28"/>
        <v>60</v>
      </c>
      <c r="H339" s="4">
        <v>57</v>
      </c>
      <c r="I339" s="20" t="s">
        <v>405</v>
      </c>
    </row>
    <row r="340" spans="2:8" s="20" customFormat="1" ht="11.25" customHeight="1">
      <c r="B340" s="19">
        <f t="shared" si="29"/>
        <v>330</v>
      </c>
      <c r="C340" s="9" t="s">
        <v>48</v>
      </c>
      <c r="D340" s="7">
        <f t="shared" si="25"/>
        <v>122</v>
      </c>
      <c r="E340" s="7">
        <f t="shared" si="26"/>
        <v>83</v>
      </c>
      <c r="F340" s="7">
        <f t="shared" si="27"/>
        <v>71</v>
      </c>
      <c r="G340" s="7">
        <f t="shared" si="28"/>
        <v>65</v>
      </c>
      <c r="H340" s="4">
        <v>61</v>
      </c>
    </row>
    <row r="341" spans="2:8" s="20" customFormat="1" ht="11.25" customHeight="1">
      <c r="B341" s="19">
        <f t="shared" si="29"/>
        <v>331</v>
      </c>
      <c r="C341" s="9" t="s">
        <v>195</v>
      </c>
      <c r="D341" s="7">
        <f t="shared" si="25"/>
        <v>1472</v>
      </c>
      <c r="E341" s="7">
        <f t="shared" si="26"/>
        <v>994</v>
      </c>
      <c r="F341" s="7">
        <f t="shared" si="27"/>
        <v>847</v>
      </c>
      <c r="G341" s="7">
        <f t="shared" si="28"/>
        <v>773</v>
      </c>
      <c r="H341" s="4">
        <v>736</v>
      </c>
    </row>
    <row r="342" spans="2:8" s="20" customFormat="1" ht="11.25" customHeight="1">
      <c r="B342" s="19">
        <f t="shared" si="29"/>
        <v>332</v>
      </c>
      <c r="C342" s="9" t="s">
        <v>49</v>
      </c>
      <c r="D342" s="7">
        <f t="shared" si="25"/>
        <v>604</v>
      </c>
      <c r="E342" s="7">
        <f t="shared" si="26"/>
        <v>408</v>
      </c>
      <c r="F342" s="7">
        <f t="shared" si="27"/>
        <v>348</v>
      </c>
      <c r="G342" s="7">
        <f t="shared" si="28"/>
        <v>318</v>
      </c>
      <c r="H342" s="4">
        <v>302</v>
      </c>
    </row>
    <row r="343" spans="2:8" s="20" customFormat="1" ht="11.25" customHeight="1">
      <c r="B343" s="19">
        <f t="shared" si="29"/>
        <v>333</v>
      </c>
      <c r="C343" s="9" t="s">
        <v>50</v>
      </c>
      <c r="D343" s="7">
        <f t="shared" si="25"/>
        <v>604</v>
      </c>
      <c r="E343" s="7">
        <f t="shared" si="26"/>
        <v>408</v>
      </c>
      <c r="F343" s="7">
        <f t="shared" si="27"/>
        <v>348</v>
      </c>
      <c r="G343" s="7">
        <f t="shared" si="28"/>
        <v>318</v>
      </c>
      <c r="H343" s="4">
        <v>302</v>
      </c>
    </row>
    <row r="344" spans="2:8" s="20" customFormat="1" ht="11.25" customHeight="1">
      <c r="B344" s="19">
        <f t="shared" si="29"/>
        <v>334</v>
      </c>
      <c r="C344" s="9" t="s">
        <v>51</v>
      </c>
      <c r="D344" s="7">
        <f t="shared" si="25"/>
        <v>636</v>
      </c>
      <c r="E344" s="7">
        <f t="shared" si="26"/>
        <v>430</v>
      </c>
      <c r="F344" s="7">
        <f t="shared" si="27"/>
        <v>366</v>
      </c>
      <c r="G344" s="7">
        <f t="shared" si="28"/>
        <v>334</v>
      </c>
      <c r="H344" s="4">
        <v>318</v>
      </c>
    </row>
    <row r="345" spans="2:8" s="20" customFormat="1" ht="11.25" customHeight="1">
      <c r="B345" s="19">
        <f t="shared" si="29"/>
        <v>335</v>
      </c>
      <c r="C345" s="9" t="s">
        <v>52</v>
      </c>
      <c r="D345" s="7">
        <f t="shared" si="25"/>
        <v>604</v>
      </c>
      <c r="E345" s="7">
        <f t="shared" si="26"/>
        <v>408</v>
      </c>
      <c r="F345" s="7">
        <f t="shared" si="27"/>
        <v>348</v>
      </c>
      <c r="G345" s="7">
        <f t="shared" si="28"/>
        <v>318</v>
      </c>
      <c r="H345" s="4">
        <v>302</v>
      </c>
    </row>
    <row r="346" spans="2:8" s="20" customFormat="1" ht="11.25" customHeight="1">
      <c r="B346" s="19">
        <f t="shared" si="29"/>
        <v>336</v>
      </c>
      <c r="C346" s="9" t="s">
        <v>53</v>
      </c>
      <c r="D346" s="7">
        <f t="shared" si="25"/>
        <v>636</v>
      </c>
      <c r="E346" s="7">
        <f t="shared" si="26"/>
        <v>430</v>
      </c>
      <c r="F346" s="7">
        <f t="shared" si="27"/>
        <v>366</v>
      </c>
      <c r="G346" s="7">
        <f t="shared" si="28"/>
        <v>334</v>
      </c>
      <c r="H346" s="4">
        <v>318</v>
      </c>
    </row>
    <row r="347" spans="2:8" s="20" customFormat="1" ht="11.25" customHeight="1">
      <c r="B347" s="19">
        <f t="shared" si="29"/>
        <v>337</v>
      </c>
      <c r="C347" s="8" t="s">
        <v>36</v>
      </c>
      <c r="D347" s="7"/>
      <c r="E347" s="7"/>
      <c r="F347" s="7"/>
      <c r="G347" s="7"/>
      <c r="H347" s="4"/>
    </row>
    <row r="348" spans="2:9" s="20" customFormat="1" ht="11.25" customHeight="1">
      <c r="B348" s="19">
        <f t="shared" si="29"/>
        <v>338</v>
      </c>
      <c r="C348" s="4" t="s">
        <v>68</v>
      </c>
      <c r="D348" s="7">
        <f t="shared" si="25"/>
        <v>1328</v>
      </c>
      <c r="E348" s="7">
        <f t="shared" si="26"/>
        <v>897</v>
      </c>
      <c r="F348" s="7">
        <f t="shared" si="27"/>
        <v>764</v>
      </c>
      <c r="G348" s="7">
        <f t="shared" si="28"/>
        <v>698</v>
      </c>
      <c r="H348" s="4">
        <v>664</v>
      </c>
      <c r="I348" s="20" t="s">
        <v>405</v>
      </c>
    </row>
    <row r="349" spans="2:8" s="20" customFormat="1" ht="11.25" customHeight="1">
      <c r="B349" s="19">
        <f t="shared" si="29"/>
        <v>339</v>
      </c>
      <c r="C349" s="4" t="s">
        <v>69</v>
      </c>
      <c r="D349" s="7">
        <f t="shared" si="25"/>
        <v>1370</v>
      </c>
      <c r="E349" s="7">
        <f t="shared" si="26"/>
        <v>925</v>
      </c>
      <c r="F349" s="7">
        <f t="shared" si="27"/>
        <v>788</v>
      </c>
      <c r="G349" s="7">
        <f t="shared" si="28"/>
        <v>720</v>
      </c>
      <c r="H349" s="4">
        <v>685</v>
      </c>
    </row>
    <row r="350" spans="2:9" s="20" customFormat="1" ht="11.25" customHeight="1">
      <c r="B350" s="19">
        <f t="shared" si="29"/>
        <v>340</v>
      </c>
      <c r="C350" s="4" t="s">
        <v>70</v>
      </c>
      <c r="D350" s="7">
        <f t="shared" si="25"/>
        <v>1452</v>
      </c>
      <c r="E350" s="7">
        <f t="shared" si="26"/>
        <v>981</v>
      </c>
      <c r="F350" s="7">
        <f t="shared" si="27"/>
        <v>835</v>
      </c>
      <c r="G350" s="7">
        <f t="shared" si="28"/>
        <v>763</v>
      </c>
      <c r="H350" s="4">
        <v>726</v>
      </c>
      <c r="I350" s="20" t="s">
        <v>405</v>
      </c>
    </row>
    <row r="351" spans="2:9" s="20" customFormat="1" ht="11.25" customHeight="1">
      <c r="B351" s="19">
        <f t="shared" si="29"/>
        <v>341</v>
      </c>
      <c r="C351" s="4" t="s">
        <v>71</v>
      </c>
      <c r="D351" s="7">
        <f t="shared" si="25"/>
        <v>1416</v>
      </c>
      <c r="E351" s="7">
        <f t="shared" si="26"/>
        <v>956</v>
      </c>
      <c r="F351" s="7">
        <f t="shared" si="27"/>
        <v>815</v>
      </c>
      <c r="G351" s="7">
        <f t="shared" si="28"/>
        <v>744</v>
      </c>
      <c r="H351" s="4">
        <v>708</v>
      </c>
      <c r="I351" s="20" t="s">
        <v>405</v>
      </c>
    </row>
    <row r="352" spans="2:8" s="20" customFormat="1" ht="11.25" customHeight="1">
      <c r="B352" s="19">
        <f t="shared" si="29"/>
        <v>342</v>
      </c>
      <c r="C352" s="4" t="s">
        <v>101</v>
      </c>
      <c r="D352" s="7">
        <f t="shared" si="25"/>
        <v>3320</v>
      </c>
      <c r="E352" s="7">
        <f t="shared" si="26"/>
        <v>2241</v>
      </c>
      <c r="F352" s="7">
        <f t="shared" si="27"/>
        <v>1909</v>
      </c>
      <c r="G352" s="7">
        <f t="shared" si="28"/>
        <v>1743</v>
      </c>
      <c r="H352" s="4">
        <v>1660</v>
      </c>
    </row>
    <row r="353" spans="2:8" s="20" customFormat="1" ht="11.25" customHeight="1">
      <c r="B353" s="19">
        <f t="shared" si="29"/>
        <v>343</v>
      </c>
      <c r="C353" s="4" t="s">
        <v>129</v>
      </c>
      <c r="D353" s="7">
        <f t="shared" si="25"/>
        <v>3582</v>
      </c>
      <c r="E353" s="7">
        <f t="shared" si="26"/>
        <v>2418</v>
      </c>
      <c r="F353" s="7">
        <f t="shared" si="27"/>
        <v>2060</v>
      </c>
      <c r="G353" s="7">
        <f t="shared" si="28"/>
        <v>1881</v>
      </c>
      <c r="H353" s="4">
        <v>1791</v>
      </c>
    </row>
    <row r="354" spans="2:8" s="20" customFormat="1" ht="11.25" customHeight="1">
      <c r="B354" s="19">
        <f t="shared" si="29"/>
        <v>344</v>
      </c>
      <c r="C354" s="4" t="s">
        <v>130</v>
      </c>
      <c r="D354" s="7">
        <f t="shared" si="25"/>
        <v>3732</v>
      </c>
      <c r="E354" s="7">
        <f t="shared" si="26"/>
        <v>2520</v>
      </c>
      <c r="F354" s="7">
        <f t="shared" si="27"/>
        <v>2146</v>
      </c>
      <c r="G354" s="7">
        <f t="shared" si="28"/>
        <v>1960</v>
      </c>
      <c r="H354" s="4">
        <v>1866</v>
      </c>
    </row>
    <row r="355" spans="2:8" s="20" customFormat="1" ht="11.25" customHeight="1">
      <c r="B355" s="19">
        <f t="shared" si="29"/>
        <v>345</v>
      </c>
      <c r="C355" s="4" t="s">
        <v>131</v>
      </c>
      <c r="D355" s="7">
        <f t="shared" si="25"/>
        <v>3884</v>
      </c>
      <c r="E355" s="7">
        <f t="shared" si="26"/>
        <v>2622</v>
      </c>
      <c r="F355" s="7">
        <f t="shared" si="27"/>
        <v>2234</v>
      </c>
      <c r="G355" s="7">
        <f t="shared" si="28"/>
        <v>2040</v>
      </c>
      <c r="H355" s="4">
        <v>1942</v>
      </c>
    </row>
    <row r="356" spans="2:8" s="20" customFormat="1" ht="11.25" customHeight="1">
      <c r="B356" s="19">
        <f t="shared" si="29"/>
        <v>346</v>
      </c>
      <c r="C356" s="4" t="s">
        <v>132</v>
      </c>
      <c r="D356" s="7">
        <f t="shared" si="25"/>
        <v>3628</v>
      </c>
      <c r="E356" s="7">
        <f t="shared" si="26"/>
        <v>2449</v>
      </c>
      <c r="F356" s="7">
        <f t="shared" si="27"/>
        <v>2087</v>
      </c>
      <c r="G356" s="7">
        <f t="shared" si="28"/>
        <v>1905</v>
      </c>
      <c r="H356" s="4">
        <v>1814</v>
      </c>
    </row>
    <row r="357" spans="2:8" s="20" customFormat="1" ht="11.25" customHeight="1">
      <c r="B357" s="19">
        <f t="shared" si="29"/>
        <v>347</v>
      </c>
      <c r="C357" s="4" t="s">
        <v>133</v>
      </c>
      <c r="D357" s="7">
        <f t="shared" si="25"/>
        <v>3628</v>
      </c>
      <c r="E357" s="7">
        <f t="shared" si="26"/>
        <v>2449</v>
      </c>
      <c r="F357" s="7">
        <f t="shared" si="27"/>
        <v>2087</v>
      </c>
      <c r="G357" s="7">
        <f t="shared" si="28"/>
        <v>1905</v>
      </c>
      <c r="H357" s="4">
        <v>1814</v>
      </c>
    </row>
    <row r="358" spans="2:8" s="20" customFormat="1" ht="11.25" customHeight="1">
      <c r="B358" s="19">
        <f t="shared" si="29"/>
        <v>348</v>
      </c>
      <c r="C358" s="4" t="s">
        <v>134</v>
      </c>
      <c r="D358" s="7">
        <f t="shared" si="25"/>
        <v>2514</v>
      </c>
      <c r="E358" s="7">
        <f t="shared" si="26"/>
        <v>1697</v>
      </c>
      <c r="F358" s="7">
        <f t="shared" si="27"/>
        <v>1446</v>
      </c>
      <c r="G358" s="7">
        <f t="shared" si="28"/>
        <v>1320</v>
      </c>
      <c r="H358" s="4">
        <v>1257</v>
      </c>
    </row>
    <row r="359" spans="2:8" s="20" customFormat="1" ht="11.25" customHeight="1">
      <c r="B359" s="19">
        <f t="shared" si="29"/>
        <v>349</v>
      </c>
      <c r="C359" s="4" t="s">
        <v>102</v>
      </c>
      <c r="D359" s="7">
        <f t="shared" si="25"/>
        <v>2514</v>
      </c>
      <c r="E359" s="7">
        <f t="shared" si="26"/>
        <v>1697</v>
      </c>
      <c r="F359" s="7">
        <f t="shared" si="27"/>
        <v>1446</v>
      </c>
      <c r="G359" s="7">
        <f t="shared" si="28"/>
        <v>1320</v>
      </c>
      <c r="H359" s="4">
        <v>1257</v>
      </c>
    </row>
    <row r="360" spans="2:8" s="20" customFormat="1" ht="11.25" customHeight="1">
      <c r="B360" s="19">
        <f t="shared" si="29"/>
        <v>350</v>
      </c>
      <c r="C360" s="4" t="s">
        <v>103</v>
      </c>
      <c r="D360" s="7">
        <f t="shared" si="25"/>
        <v>2514</v>
      </c>
      <c r="E360" s="7">
        <f t="shared" si="26"/>
        <v>1697</v>
      </c>
      <c r="F360" s="7">
        <f t="shared" si="27"/>
        <v>1446</v>
      </c>
      <c r="G360" s="7">
        <f t="shared" si="28"/>
        <v>1320</v>
      </c>
      <c r="H360" s="4">
        <v>1257</v>
      </c>
    </row>
    <row r="361" spans="2:9" s="20" customFormat="1" ht="11.25" customHeight="1">
      <c r="B361" s="19">
        <f t="shared" si="29"/>
        <v>351</v>
      </c>
      <c r="C361" s="4" t="s">
        <v>107</v>
      </c>
      <c r="D361" s="7">
        <f t="shared" si="25"/>
        <v>698</v>
      </c>
      <c r="E361" s="7">
        <f t="shared" si="26"/>
        <v>472</v>
      </c>
      <c r="F361" s="7">
        <f t="shared" si="27"/>
        <v>402</v>
      </c>
      <c r="G361" s="7">
        <f t="shared" si="28"/>
        <v>367</v>
      </c>
      <c r="H361" s="4">
        <v>349</v>
      </c>
      <c r="I361" s="20" t="s">
        <v>405</v>
      </c>
    </row>
    <row r="362" spans="2:8" s="20" customFormat="1" ht="11.25" customHeight="1">
      <c r="B362" s="19">
        <f t="shared" si="29"/>
        <v>352</v>
      </c>
      <c r="C362" s="8" t="s">
        <v>54</v>
      </c>
      <c r="D362" s="7"/>
      <c r="E362" s="7"/>
      <c r="F362" s="7"/>
      <c r="G362" s="7"/>
      <c r="H362" s="4"/>
    </row>
    <row r="363" spans="2:8" s="20" customFormat="1" ht="11.25" customHeight="1">
      <c r="B363" s="19">
        <f t="shared" si="29"/>
        <v>353</v>
      </c>
      <c r="C363" s="4" t="s">
        <v>64</v>
      </c>
      <c r="D363" s="7">
        <f t="shared" si="25"/>
        <v>192</v>
      </c>
      <c r="E363" s="7">
        <f t="shared" si="26"/>
        <v>130</v>
      </c>
      <c r="F363" s="7">
        <f t="shared" si="27"/>
        <v>111</v>
      </c>
      <c r="G363" s="7">
        <f t="shared" si="28"/>
        <v>101</v>
      </c>
      <c r="H363" s="4">
        <v>96</v>
      </c>
    </row>
    <row r="364" spans="2:8" s="20" customFormat="1" ht="11.25" customHeight="1">
      <c r="B364" s="19">
        <f t="shared" si="29"/>
        <v>354</v>
      </c>
      <c r="C364" s="4" t="s">
        <v>65</v>
      </c>
      <c r="D364" s="7">
        <f t="shared" si="25"/>
        <v>212</v>
      </c>
      <c r="E364" s="7">
        <f t="shared" si="26"/>
        <v>144</v>
      </c>
      <c r="F364" s="7">
        <f t="shared" si="27"/>
        <v>122</v>
      </c>
      <c r="G364" s="7">
        <f t="shared" si="28"/>
        <v>112</v>
      </c>
      <c r="H364" s="4">
        <v>106</v>
      </c>
    </row>
    <row r="365" spans="2:8" s="20" customFormat="1" ht="11.25" customHeight="1">
      <c r="B365" s="19">
        <f t="shared" si="29"/>
        <v>355</v>
      </c>
      <c r="C365" s="4" t="s">
        <v>66</v>
      </c>
      <c r="D365" s="7">
        <f t="shared" si="25"/>
        <v>236</v>
      </c>
      <c r="E365" s="7">
        <f t="shared" si="26"/>
        <v>160</v>
      </c>
      <c r="F365" s="7">
        <f t="shared" si="27"/>
        <v>136</v>
      </c>
      <c r="G365" s="7">
        <f t="shared" si="28"/>
        <v>124</v>
      </c>
      <c r="H365" s="4">
        <v>118</v>
      </c>
    </row>
    <row r="366" spans="2:9" s="20" customFormat="1" ht="11.25" customHeight="1">
      <c r="B366" s="19">
        <f t="shared" si="29"/>
        <v>356</v>
      </c>
      <c r="C366" s="4" t="s">
        <v>67</v>
      </c>
      <c r="D366" s="7">
        <f t="shared" si="25"/>
        <v>274</v>
      </c>
      <c r="E366" s="7">
        <f t="shared" si="26"/>
        <v>185</v>
      </c>
      <c r="F366" s="7">
        <f t="shared" si="27"/>
        <v>158</v>
      </c>
      <c r="G366" s="7">
        <f t="shared" si="28"/>
        <v>144</v>
      </c>
      <c r="H366" s="4">
        <v>137</v>
      </c>
      <c r="I366" s="20" t="s">
        <v>405</v>
      </c>
    </row>
    <row r="367" spans="2:9" s="20" customFormat="1" ht="11.25" customHeight="1">
      <c r="B367" s="19">
        <f t="shared" si="29"/>
        <v>357</v>
      </c>
      <c r="C367" s="4" t="s">
        <v>75</v>
      </c>
      <c r="D367" s="7">
        <f t="shared" si="25"/>
        <v>226</v>
      </c>
      <c r="E367" s="7">
        <f t="shared" si="26"/>
        <v>153</v>
      </c>
      <c r="F367" s="7">
        <f t="shared" si="27"/>
        <v>130</v>
      </c>
      <c r="G367" s="7">
        <f t="shared" si="28"/>
        <v>119</v>
      </c>
      <c r="H367" s="4">
        <v>113</v>
      </c>
      <c r="I367" s="20" t="s">
        <v>405</v>
      </c>
    </row>
    <row r="368" spans="2:9" s="20" customFormat="1" ht="11.25" customHeight="1">
      <c r="B368" s="19">
        <f t="shared" si="29"/>
        <v>358</v>
      </c>
      <c r="C368" s="4" t="s">
        <v>76</v>
      </c>
      <c r="D368" s="7">
        <f t="shared" si="25"/>
        <v>240</v>
      </c>
      <c r="E368" s="7">
        <f t="shared" si="26"/>
        <v>162</v>
      </c>
      <c r="F368" s="7">
        <f t="shared" si="27"/>
        <v>138</v>
      </c>
      <c r="G368" s="7">
        <f t="shared" si="28"/>
        <v>126</v>
      </c>
      <c r="H368" s="4">
        <v>120</v>
      </c>
      <c r="I368" s="20" t="s">
        <v>405</v>
      </c>
    </row>
    <row r="369" spans="2:8" s="20" customFormat="1" ht="11.25" customHeight="1">
      <c r="B369" s="19">
        <f t="shared" si="29"/>
        <v>359</v>
      </c>
      <c r="C369" s="4" t="s">
        <v>77</v>
      </c>
      <c r="D369" s="7">
        <f t="shared" si="25"/>
        <v>268</v>
      </c>
      <c r="E369" s="7">
        <f t="shared" si="26"/>
        <v>181</v>
      </c>
      <c r="F369" s="7">
        <f t="shared" si="27"/>
        <v>155</v>
      </c>
      <c r="G369" s="7">
        <f t="shared" si="28"/>
        <v>141</v>
      </c>
      <c r="H369" s="4">
        <v>134</v>
      </c>
    </row>
    <row r="370" spans="2:8" s="20" customFormat="1" ht="11.25" customHeight="1">
      <c r="B370" s="19">
        <f t="shared" si="29"/>
        <v>360</v>
      </c>
      <c r="C370" s="4" t="s">
        <v>104</v>
      </c>
      <c r="D370" s="7">
        <f t="shared" si="25"/>
        <v>448</v>
      </c>
      <c r="E370" s="7">
        <f t="shared" si="26"/>
        <v>303</v>
      </c>
      <c r="F370" s="7">
        <f t="shared" si="27"/>
        <v>258</v>
      </c>
      <c r="G370" s="7">
        <f t="shared" si="28"/>
        <v>236</v>
      </c>
      <c r="H370" s="4">
        <v>224</v>
      </c>
    </row>
    <row r="371" spans="2:9" s="20" customFormat="1" ht="11.25" customHeight="1">
      <c r="B371" s="19">
        <f t="shared" si="29"/>
        <v>361</v>
      </c>
      <c r="C371" s="4" t="s">
        <v>105</v>
      </c>
      <c r="D371" s="7">
        <f t="shared" si="25"/>
        <v>362</v>
      </c>
      <c r="E371" s="7">
        <f t="shared" si="26"/>
        <v>245</v>
      </c>
      <c r="F371" s="7">
        <f t="shared" si="27"/>
        <v>209</v>
      </c>
      <c r="G371" s="7">
        <f t="shared" si="28"/>
        <v>191</v>
      </c>
      <c r="H371" s="4">
        <v>181</v>
      </c>
      <c r="I371" s="20" t="s">
        <v>405</v>
      </c>
    </row>
    <row r="372" spans="2:8" s="20" customFormat="1" ht="11.25" customHeight="1">
      <c r="B372" s="19">
        <f t="shared" si="29"/>
        <v>362</v>
      </c>
      <c r="C372" s="4" t="s">
        <v>106</v>
      </c>
      <c r="D372" s="7">
        <f t="shared" si="25"/>
        <v>402</v>
      </c>
      <c r="E372" s="7">
        <f t="shared" si="26"/>
        <v>272</v>
      </c>
      <c r="F372" s="7">
        <f t="shared" si="27"/>
        <v>232</v>
      </c>
      <c r="G372" s="7">
        <f t="shared" si="28"/>
        <v>212</v>
      </c>
      <c r="H372" s="4">
        <v>201</v>
      </c>
    </row>
    <row r="373" spans="2:8" s="20" customFormat="1" ht="11.25" customHeight="1">
      <c r="B373" s="19">
        <f t="shared" si="29"/>
        <v>363</v>
      </c>
      <c r="C373" s="4" t="s">
        <v>207</v>
      </c>
      <c r="D373" s="7">
        <f t="shared" si="25"/>
        <v>350</v>
      </c>
      <c r="E373" s="7">
        <f t="shared" si="26"/>
        <v>237</v>
      </c>
      <c r="F373" s="7">
        <f t="shared" si="27"/>
        <v>202</v>
      </c>
      <c r="G373" s="7">
        <f t="shared" si="28"/>
        <v>184</v>
      </c>
      <c r="H373" s="4">
        <v>175</v>
      </c>
    </row>
    <row r="374" spans="2:9" s="20" customFormat="1" ht="11.25" customHeight="1">
      <c r="B374" s="19">
        <f t="shared" si="29"/>
        <v>364</v>
      </c>
      <c r="C374" s="4" t="s">
        <v>225</v>
      </c>
      <c r="D374" s="7">
        <f t="shared" si="25"/>
        <v>260</v>
      </c>
      <c r="E374" s="7">
        <f t="shared" si="26"/>
        <v>176</v>
      </c>
      <c r="F374" s="7">
        <f t="shared" si="27"/>
        <v>150</v>
      </c>
      <c r="G374" s="7">
        <f t="shared" si="28"/>
        <v>137</v>
      </c>
      <c r="H374" s="4">
        <v>130</v>
      </c>
      <c r="I374" s="20" t="s">
        <v>405</v>
      </c>
    </row>
    <row r="375" spans="2:8" s="20" customFormat="1" ht="11.25" customHeight="1">
      <c r="B375" s="19">
        <f t="shared" si="29"/>
        <v>365</v>
      </c>
      <c r="C375" s="4" t="s">
        <v>226</v>
      </c>
      <c r="D375" s="7">
        <f t="shared" si="25"/>
        <v>302</v>
      </c>
      <c r="E375" s="7">
        <f t="shared" si="26"/>
        <v>204</v>
      </c>
      <c r="F375" s="7">
        <f t="shared" si="27"/>
        <v>174</v>
      </c>
      <c r="G375" s="7">
        <f t="shared" si="28"/>
        <v>159</v>
      </c>
      <c r="H375" s="4">
        <v>151</v>
      </c>
    </row>
    <row r="376" spans="2:9" s="20" customFormat="1" ht="11.25" customHeight="1">
      <c r="B376" s="19">
        <f t="shared" si="29"/>
        <v>366</v>
      </c>
      <c r="C376" s="4" t="s">
        <v>148</v>
      </c>
      <c r="D376" s="7">
        <f t="shared" si="25"/>
        <v>448</v>
      </c>
      <c r="E376" s="7">
        <f t="shared" si="26"/>
        <v>303</v>
      </c>
      <c r="F376" s="7">
        <f t="shared" si="27"/>
        <v>258</v>
      </c>
      <c r="G376" s="7">
        <f t="shared" si="28"/>
        <v>236</v>
      </c>
      <c r="H376" s="4">
        <v>224</v>
      </c>
      <c r="I376" s="20" t="s">
        <v>405</v>
      </c>
    </row>
    <row r="377" spans="2:8" s="20" customFormat="1" ht="11.25" customHeight="1">
      <c r="B377" s="19">
        <f t="shared" si="29"/>
        <v>367</v>
      </c>
      <c r="C377" s="4" t="s">
        <v>149</v>
      </c>
      <c r="D377" s="7">
        <f t="shared" si="25"/>
        <v>516</v>
      </c>
      <c r="E377" s="7">
        <f t="shared" si="26"/>
        <v>349</v>
      </c>
      <c r="F377" s="7">
        <f t="shared" si="27"/>
        <v>297</v>
      </c>
      <c r="G377" s="7">
        <f t="shared" si="28"/>
        <v>271</v>
      </c>
      <c r="H377" s="4">
        <v>258</v>
      </c>
    </row>
    <row r="378" spans="2:8" s="20" customFormat="1" ht="11.25" customHeight="1">
      <c r="B378" s="19">
        <f t="shared" si="29"/>
        <v>368</v>
      </c>
      <c r="C378" s="8" t="s">
        <v>144</v>
      </c>
      <c r="D378" s="7"/>
      <c r="E378" s="7"/>
      <c r="F378" s="7"/>
      <c r="G378" s="7"/>
      <c r="H378" s="4"/>
    </row>
    <row r="379" spans="2:8" s="20" customFormat="1" ht="11.25" customHeight="1">
      <c r="B379" s="19">
        <f t="shared" si="29"/>
        <v>369</v>
      </c>
      <c r="C379" s="12" t="s">
        <v>145</v>
      </c>
      <c r="D379" s="7">
        <f t="shared" si="25"/>
        <v>72</v>
      </c>
      <c r="E379" s="7">
        <f t="shared" si="26"/>
        <v>49</v>
      </c>
      <c r="F379" s="7">
        <f t="shared" si="27"/>
        <v>42</v>
      </c>
      <c r="G379" s="7">
        <f t="shared" si="28"/>
        <v>38</v>
      </c>
      <c r="H379" s="4">
        <v>36</v>
      </c>
    </row>
    <row r="380" spans="2:8" s="20" customFormat="1" ht="11.25" customHeight="1">
      <c r="B380" s="19">
        <f t="shared" si="29"/>
        <v>370</v>
      </c>
      <c r="C380" s="12" t="s">
        <v>146</v>
      </c>
      <c r="D380" s="7">
        <f t="shared" si="25"/>
        <v>140</v>
      </c>
      <c r="E380" s="7">
        <f t="shared" si="26"/>
        <v>95</v>
      </c>
      <c r="F380" s="7">
        <f t="shared" si="27"/>
        <v>81</v>
      </c>
      <c r="G380" s="7">
        <f t="shared" si="28"/>
        <v>74</v>
      </c>
      <c r="H380" s="4">
        <v>70</v>
      </c>
    </row>
    <row r="381" spans="2:8" s="20" customFormat="1" ht="11.25" customHeight="1">
      <c r="B381" s="19">
        <f t="shared" si="29"/>
        <v>371</v>
      </c>
      <c r="C381" s="12" t="s">
        <v>182</v>
      </c>
      <c r="D381" s="7">
        <f t="shared" si="25"/>
        <v>126</v>
      </c>
      <c r="E381" s="7">
        <f t="shared" si="26"/>
        <v>86</v>
      </c>
      <c r="F381" s="7">
        <f t="shared" si="27"/>
        <v>73</v>
      </c>
      <c r="G381" s="7">
        <f t="shared" si="28"/>
        <v>67</v>
      </c>
      <c r="H381" s="4">
        <v>63</v>
      </c>
    </row>
    <row r="382" spans="2:8" s="20" customFormat="1" ht="11.25" customHeight="1">
      <c r="B382" s="19">
        <f t="shared" si="29"/>
        <v>372</v>
      </c>
      <c r="C382" s="15" t="s">
        <v>147</v>
      </c>
      <c r="D382" s="7">
        <f t="shared" si="25"/>
        <v>1282</v>
      </c>
      <c r="E382" s="7">
        <f t="shared" si="26"/>
        <v>866</v>
      </c>
      <c r="F382" s="7">
        <f t="shared" si="27"/>
        <v>738</v>
      </c>
      <c r="G382" s="7">
        <f t="shared" si="28"/>
        <v>674</v>
      </c>
      <c r="H382" s="4">
        <v>641</v>
      </c>
    </row>
    <row r="383" spans="2:9" s="20" customFormat="1" ht="11.25" customHeight="1">
      <c r="B383" s="19">
        <f t="shared" si="29"/>
        <v>373</v>
      </c>
      <c r="C383" s="11" t="s">
        <v>387</v>
      </c>
      <c r="D383" s="7">
        <f t="shared" si="25"/>
        <v>924</v>
      </c>
      <c r="E383" s="7">
        <f t="shared" si="26"/>
        <v>624</v>
      </c>
      <c r="F383" s="7">
        <f t="shared" si="27"/>
        <v>532</v>
      </c>
      <c r="G383" s="7">
        <v>525</v>
      </c>
      <c r="H383" s="4">
        <v>462</v>
      </c>
      <c r="I383" s="20" t="s">
        <v>405</v>
      </c>
    </row>
    <row r="384" spans="2:8" s="20" customFormat="1" ht="11.25" customHeight="1">
      <c r="B384" s="19">
        <f t="shared" si="29"/>
        <v>374</v>
      </c>
      <c r="C384" s="11" t="s">
        <v>176</v>
      </c>
      <c r="D384" s="7">
        <f t="shared" si="25"/>
        <v>1436</v>
      </c>
      <c r="E384" s="7">
        <f t="shared" si="26"/>
        <v>970</v>
      </c>
      <c r="F384" s="7">
        <f t="shared" si="27"/>
        <v>826</v>
      </c>
      <c r="G384" s="7">
        <f t="shared" si="28"/>
        <v>754</v>
      </c>
      <c r="H384" s="4">
        <v>718</v>
      </c>
    </row>
    <row r="385" spans="2:9" s="20" customFormat="1" ht="11.25" customHeight="1">
      <c r="B385" s="19">
        <f t="shared" si="29"/>
        <v>375</v>
      </c>
      <c r="C385" s="11" t="s">
        <v>155</v>
      </c>
      <c r="D385" s="7">
        <f t="shared" si="25"/>
        <v>2696</v>
      </c>
      <c r="E385" s="7">
        <f t="shared" si="26"/>
        <v>1820</v>
      </c>
      <c r="F385" s="7">
        <f t="shared" si="27"/>
        <v>1551</v>
      </c>
      <c r="G385" s="7">
        <f t="shared" si="28"/>
        <v>1416</v>
      </c>
      <c r="H385" s="4">
        <v>1348</v>
      </c>
      <c r="I385" s="20" t="s">
        <v>405</v>
      </c>
    </row>
    <row r="386" spans="2:8" s="20" customFormat="1" ht="11.25" customHeight="1">
      <c r="B386" s="19">
        <f t="shared" si="29"/>
        <v>376</v>
      </c>
      <c r="C386" s="11" t="s">
        <v>156</v>
      </c>
      <c r="D386" s="7">
        <f t="shared" si="25"/>
        <v>2360</v>
      </c>
      <c r="E386" s="7">
        <f t="shared" si="26"/>
        <v>1593</v>
      </c>
      <c r="F386" s="7">
        <f t="shared" si="27"/>
        <v>1357</v>
      </c>
      <c r="G386" s="7">
        <f t="shared" si="28"/>
        <v>1239</v>
      </c>
      <c r="H386" s="4">
        <v>1180</v>
      </c>
    </row>
    <row r="387" spans="2:8" s="20" customFormat="1" ht="11.25" customHeight="1">
      <c r="B387" s="19">
        <f t="shared" si="29"/>
        <v>377</v>
      </c>
      <c r="C387" s="11" t="s">
        <v>157</v>
      </c>
      <c r="D387" s="7">
        <f t="shared" si="25"/>
        <v>2264</v>
      </c>
      <c r="E387" s="7">
        <f t="shared" si="26"/>
        <v>1529</v>
      </c>
      <c r="F387" s="7">
        <f t="shared" si="27"/>
        <v>1302</v>
      </c>
      <c r="G387" s="7">
        <f t="shared" si="28"/>
        <v>1189</v>
      </c>
      <c r="H387" s="4">
        <v>1132</v>
      </c>
    </row>
    <row r="388" spans="2:9" s="20" customFormat="1" ht="11.25" customHeight="1">
      <c r="B388" s="19">
        <f t="shared" si="29"/>
        <v>378</v>
      </c>
      <c r="C388" s="11" t="s">
        <v>158</v>
      </c>
      <c r="D388" s="7">
        <f t="shared" si="25"/>
        <v>2404</v>
      </c>
      <c r="E388" s="7">
        <f t="shared" si="26"/>
        <v>1623</v>
      </c>
      <c r="F388" s="7">
        <f t="shared" si="27"/>
        <v>1383</v>
      </c>
      <c r="G388" s="7">
        <f t="shared" si="28"/>
        <v>1263</v>
      </c>
      <c r="H388" s="4">
        <v>1202</v>
      </c>
      <c r="I388" s="20" t="s">
        <v>405</v>
      </c>
    </row>
    <row r="389" spans="2:8" s="20" customFormat="1" ht="11.25" customHeight="1">
      <c r="B389" s="19">
        <f t="shared" si="29"/>
        <v>379</v>
      </c>
      <c r="C389" s="11" t="s">
        <v>203</v>
      </c>
      <c r="D389" s="7">
        <f t="shared" si="25"/>
        <v>1990</v>
      </c>
      <c r="E389" s="7">
        <f t="shared" si="26"/>
        <v>1344</v>
      </c>
      <c r="F389" s="7">
        <f t="shared" si="27"/>
        <v>1145</v>
      </c>
      <c r="G389" s="7">
        <f t="shared" si="28"/>
        <v>1045</v>
      </c>
      <c r="H389" s="4">
        <v>995</v>
      </c>
    </row>
    <row r="390" spans="2:8" s="20" customFormat="1" ht="11.25" customHeight="1">
      <c r="B390" s="19">
        <f t="shared" si="29"/>
        <v>380</v>
      </c>
      <c r="C390" s="11" t="s">
        <v>202</v>
      </c>
      <c r="D390" s="7">
        <f t="shared" si="25"/>
        <v>2364</v>
      </c>
      <c r="E390" s="7">
        <f t="shared" si="26"/>
        <v>1596</v>
      </c>
      <c r="F390" s="7">
        <f t="shared" si="27"/>
        <v>1360</v>
      </c>
      <c r="G390" s="7">
        <f t="shared" si="28"/>
        <v>1242</v>
      </c>
      <c r="H390" s="4">
        <v>1182</v>
      </c>
    </row>
    <row r="391" spans="2:8" s="20" customFormat="1" ht="11.25" customHeight="1">
      <c r="B391" s="19">
        <f t="shared" si="29"/>
        <v>381</v>
      </c>
      <c r="C391" s="11" t="s">
        <v>159</v>
      </c>
      <c r="D391" s="7">
        <f t="shared" si="25"/>
        <v>2914</v>
      </c>
      <c r="E391" s="7">
        <f t="shared" si="26"/>
        <v>1967</v>
      </c>
      <c r="F391" s="7">
        <f t="shared" si="27"/>
        <v>1676</v>
      </c>
      <c r="G391" s="7">
        <f t="shared" si="28"/>
        <v>1530</v>
      </c>
      <c r="H391" s="4">
        <v>1457</v>
      </c>
    </row>
    <row r="392" spans="2:8" s="20" customFormat="1" ht="11.25" customHeight="1">
      <c r="B392" s="19">
        <f t="shared" si="29"/>
        <v>382</v>
      </c>
      <c r="C392" s="11" t="s">
        <v>196</v>
      </c>
      <c r="D392" s="7">
        <f t="shared" si="25"/>
        <v>2912</v>
      </c>
      <c r="E392" s="7">
        <f t="shared" si="26"/>
        <v>1966</v>
      </c>
      <c r="F392" s="7">
        <f t="shared" si="27"/>
        <v>1675</v>
      </c>
      <c r="G392" s="7">
        <f t="shared" si="28"/>
        <v>1529</v>
      </c>
      <c r="H392" s="4">
        <v>1456</v>
      </c>
    </row>
    <row r="393" spans="2:9" s="20" customFormat="1" ht="11.25" customHeight="1">
      <c r="B393" s="19">
        <f t="shared" si="29"/>
        <v>383</v>
      </c>
      <c r="C393" s="11" t="s">
        <v>197</v>
      </c>
      <c r="D393" s="7">
        <f t="shared" si="25"/>
        <v>3012</v>
      </c>
      <c r="E393" s="7">
        <f t="shared" si="26"/>
        <v>2034</v>
      </c>
      <c r="F393" s="7">
        <f t="shared" si="27"/>
        <v>1732</v>
      </c>
      <c r="G393" s="7">
        <f t="shared" si="28"/>
        <v>1582</v>
      </c>
      <c r="H393" s="4">
        <v>1506</v>
      </c>
      <c r="I393" s="20" t="s">
        <v>405</v>
      </c>
    </row>
    <row r="394" spans="2:8" s="20" customFormat="1" ht="11.25" customHeight="1">
      <c r="B394" s="19">
        <f t="shared" si="29"/>
        <v>384</v>
      </c>
      <c r="C394" s="11" t="s">
        <v>198</v>
      </c>
      <c r="D394" s="7">
        <f t="shared" si="25"/>
        <v>2674</v>
      </c>
      <c r="E394" s="7">
        <f t="shared" si="26"/>
        <v>1805</v>
      </c>
      <c r="F394" s="7">
        <f t="shared" si="27"/>
        <v>1538</v>
      </c>
      <c r="G394" s="7">
        <f t="shared" si="28"/>
        <v>1404</v>
      </c>
      <c r="H394" s="4">
        <v>1337</v>
      </c>
    </row>
    <row r="395" spans="2:9" s="20" customFormat="1" ht="11.25" customHeight="1">
      <c r="B395" s="19">
        <f t="shared" si="29"/>
        <v>385</v>
      </c>
      <c r="C395" s="11" t="s">
        <v>200</v>
      </c>
      <c r="D395" s="7">
        <f t="shared" si="25"/>
        <v>3944</v>
      </c>
      <c r="E395" s="7">
        <f t="shared" si="26"/>
        <v>2663</v>
      </c>
      <c r="F395" s="7">
        <f t="shared" si="27"/>
        <v>2268</v>
      </c>
      <c r="G395" s="7">
        <f t="shared" si="28"/>
        <v>2071</v>
      </c>
      <c r="H395" s="4">
        <v>1972</v>
      </c>
      <c r="I395" s="20" t="s">
        <v>405</v>
      </c>
    </row>
    <row r="396" spans="2:8" s="20" customFormat="1" ht="11.25" customHeight="1">
      <c r="B396" s="19">
        <f t="shared" si="29"/>
        <v>386</v>
      </c>
      <c r="C396" s="11" t="s">
        <v>160</v>
      </c>
      <c r="D396" s="7">
        <f t="shared" si="25"/>
        <v>2814</v>
      </c>
      <c r="E396" s="7">
        <f t="shared" si="26"/>
        <v>1900</v>
      </c>
      <c r="F396" s="7">
        <f t="shared" si="27"/>
        <v>1619</v>
      </c>
      <c r="G396" s="7">
        <f t="shared" si="28"/>
        <v>1478</v>
      </c>
      <c r="H396" s="4">
        <v>1407</v>
      </c>
    </row>
    <row r="397" spans="2:9" s="20" customFormat="1" ht="11.25" customHeight="1">
      <c r="B397" s="19">
        <f t="shared" si="29"/>
        <v>387</v>
      </c>
      <c r="C397" s="11" t="s">
        <v>161</v>
      </c>
      <c r="D397" s="7">
        <f t="shared" si="25"/>
        <v>2966</v>
      </c>
      <c r="E397" s="7">
        <f t="shared" si="26"/>
        <v>2003</v>
      </c>
      <c r="F397" s="7">
        <f t="shared" si="27"/>
        <v>1706</v>
      </c>
      <c r="G397" s="7">
        <f t="shared" si="28"/>
        <v>1558</v>
      </c>
      <c r="H397" s="4">
        <v>1483</v>
      </c>
      <c r="I397" s="20" t="s">
        <v>405</v>
      </c>
    </row>
    <row r="398" spans="2:8" s="20" customFormat="1" ht="11.25" customHeight="1">
      <c r="B398" s="19">
        <f t="shared" si="29"/>
        <v>388</v>
      </c>
      <c r="C398" s="11" t="s">
        <v>162</v>
      </c>
      <c r="D398" s="7">
        <f t="shared" si="25"/>
        <v>3656</v>
      </c>
      <c r="E398" s="7">
        <f t="shared" si="26"/>
        <v>2468</v>
      </c>
      <c r="F398" s="7">
        <f t="shared" si="27"/>
        <v>2103</v>
      </c>
      <c r="G398" s="7">
        <f t="shared" si="28"/>
        <v>1920</v>
      </c>
      <c r="H398" s="4">
        <v>1828</v>
      </c>
    </row>
    <row r="399" spans="2:8" s="20" customFormat="1" ht="11.25" customHeight="1">
      <c r="B399" s="19">
        <f t="shared" si="29"/>
        <v>389</v>
      </c>
      <c r="C399" s="11" t="s">
        <v>199</v>
      </c>
      <c r="D399" s="7">
        <f>ROUNDUP(H399*2,0)</f>
        <v>3612</v>
      </c>
      <c r="E399" s="7">
        <f t="shared" si="26"/>
        <v>2439</v>
      </c>
      <c r="F399" s="7">
        <f t="shared" si="27"/>
        <v>2077</v>
      </c>
      <c r="G399" s="7">
        <f t="shared" si="28"/>
        <v>1897</v>
      </c>
      <c r="H399" s="4">
        <v>1806</v>
      </c>
    </row>
    <row r="400" spans="2:8" s="20" customFormat="1" ht="11.25" customHeight="1">
      <c r="B400" s="19">
        <f t="shared" si="29"/>
        <v>390</v>
      </c>
      <c r="C400" s="11" t="s">
        <v>201</v>
      </c>
      <c r="D400" s="7">
        <f>ROUNDUP(H400*2,0)</f>
        <v>3200</v>
      </c>
      <c r="E400" s="7">
        <f>ROUNDUP(H400*1.35,0)</f>
        <v>2160</v>
      </c>
      <c r="F400" s="7">
        <f>ROUNDUP(H400*1.15,0)</f>
        <v>1840</v>
      </c>
      <c r="G400" s="7">
        <f>ROUNDUP(H400*1.05,0)</f>
        <v>1680</v>
      </c>
      <c r="H400" s="4">
        <v>1600</v>
      </c>
    </row>
    <row r="401" spans="2:8" s="20" customFormat="1" ht="11.25" customHeight="1">
      <c r="B401" s="27"/>
      <c r="C401" s="28"/>
      <c r="D401" s="28"/>
      <c r="E401" s="29"/>
      <c r="F401" s="30"/>
      <c r="G401" s="30"/>
      <c r="H401" s="30"/>
    </row>
    <row r="402" spans="2:8" s="20" customFormat="1" ht="11.25">
      <c r="B402" s="41"/>
      <c r="E402" s="39"/>
      <c r="F402" s="40"/>
      <c r="G402" s="40"/>
      <c r="H402" s="40"/>
    </row>
    <row r="403" spans="2:8" s="20" customFormat="1" ht="11.25">
      <c r="B403" s="41"/>
      <c r="E403" s="39"/>
      <c r="F403" s="40"/>
      <c r="G403" s="40"/>
      <c r="H403" s="40"/>
    </row>
    <row r="404" spans="2:8" s="20" customFormat="1" ht="11.25">
      <c r="B404" s="41"/>
      <c r="E404" s="39"/>
      <c r="F404" s="40"/>
      <c r="G404" s="40"/>
      <c r="H404" s="40"/>
    </row>
    <row r="405" spans="2:8" s="20" customFormat="1" ht="11.25">
      <c r="B405" s="41"/>
      <c r="E405" s="39"/>
      <c r="F405" s="40"/>
      <c r="G405" s="40"/>
      <c r="H405" s="40"/>
    </row>
    <row r="406" spans="2:8" s="20" customFormat="1" ht="11.25">
      <c r="B406" s="41"/>
      <c r="E406" s="39"/>
      <c r="F406" s="40"/>
      <c r="G406" s="40"/>
      <c r="H406" s="40"/>
    </row>
    <row r="407" spans="2:8" s="2" customFormat="1" ht="12.75">
      <c r="B407" s="17"/>
      <c r="E407" s="39"/>
      <c r="F407" s="40"/>
      <c r="G407" s="40"/>
      <c r="H407" s="40"/>
    </row>
    <row r="408" spans="2:8" s="2" customFormat="1" ht="12.75">
      <c r="B408" s="17"/>
      <c r="E408" s="39"/>
      <c r="F408" s="40"/>
      <c r="G408" s="40"/>
      <c r="H408" s="40"/>
    </row>
    <row r="409" spans="2:8" s="2" customFormat="1" ht="12.75">
      <c r="B409" s="17"/>
      <c r="E409" s="39"/>
      <c r="F409" s="40"/>
      <c r="G409" s="40"/>
      <c r="H409" s="40"/>
    </row>
    <row r="410" spans="2:8" s="2" customFormat="1" ht="12.75">
      <c r="B410" s="17"/>
      <c r="E410" s="39"/>
      <c r="F410" s="40"/>
      <c r="G410" s="40"/>
      <c r="H410" s="40"/>
    </row>
    <row r="411" spans="2:8" s="2" customFormat="1" ht="12.75">
      <c r="B411" s="17"/>
      <c r="E411" s="39"/>
      <c r="F411" s="40"/>
      <c r="G411" s="40"/>
      <c r="H411" s="40"/>
    </row>
    <row r="412" spans="2:8" s="2" customFormat="1" ht="12.75">
      <c r="B412" s="17"/>
      <c r="E412" s="39"/>
      <c r="F412" s="40"/>
      <c r="G412" s="40"/>
      <c r="H412" s="40"/>
    </row>
    <row r="413" spans="2:8" s="2" customFormat="1" ht="12.75">
      <c r="B413" s="17"/>
      <c r="E413" s="39"/>
      <c r="F413" s="40"/>
      <c r="G413" s="40"/>
      <c r="H413" s="40"/>
    </row>
    <row r="414" spans="2:8" s="2" customFormat="1" ht="12.75">
      <c r="B414" s="17"/>
      <c r="E414" s="39"/>
      <c r="F414" s="40"/>
      <c r="G414" s="40"/>
      <c r="H414" s="40"/>
    </row>
    <row r="415" spans="2:8" s="2" customFormat="1" ht="12.75">
      <c r="B415" s="17"/>
      <c r="E415" s="39"/>
      <c r="F415" s="40"/>
      <c r="G415" s="40"/>
      <c r="H415" s="40"/>
    </row>
    <row r="416" spans="2:8" s="2" customFormat="1" ht="12.75">
      <c r="B416" s="17"/>
      <c r="E416" s="39"/>
      <c r="F416" s="40"/>
      <c r="G416" s="40"/>
      <c r="H416" s="40"/>
    </row>
    <row r="417" spans="2:8" s="2" customFormat="1" ht="12.75">
      <c r="B417" s="17"/>
      <c r="E417" s="39"/>
      <c r="F417" s="40"/>
      <c r="G417" s="40"/>
      <c r="H417" s="40"/>
    </row>
    <row r="418" spans="2:8" s="2" customFormat="1" ht="12.75">
      <c r="B418" s="17"/>
      <c r="E418" s="39"/>
      <c r="F418" s="40"/>
      <c r="G418" s="40"/>
      <c r="H418" s="40"/>
    </row>
    <row r="419" spans="2:8" s="2" customFormat="1" ht="12.75">
      <c r="B419" s="17"/>
      <c r="E419" s="39"/>
      <c r="F419" s="40"/>
      <c r="G419" s="40"/>
      <c r="H419" s="40"/>
    </row>
    <row r="420" spans="2:8" s="2" customFormat="1" ht="12.75">
      <c r="B420" s="17"/>
      <c r="E420" s="39"/>
      <c r="F420" s="40"/>
      <c r="G420" s="40"/>
      <c r="H420" s="40"/>
    </row>
    <row r="421" spans="2:8" s="2" customFormat="1" ht="12.75">
      <c r="B421" s="17"/>
      <c r="E421" s="39"/>
      <c r="F421" s="40"/>
      <c r="G421" s="40"/>
      <c r="H421" s="40"/>
    </row>
    <row r="422" spans="2:8" s="2" customFormat="1" ht="12.75">
      <c r="B422" s="17"/>
      <c r="E422" s="39"/>
      <c r="F422" s="40"/>
      <c r="G422" s="40"/>
      <c r="H422" s="40"/>
    </row>
    <row r="423" spans="2:8" s="2" customFormat="1" ht="12.75">
      <c r="B423" s="17"/>
      <c r="E423" s="39"/>
      <c r="F423" s="40"/>
      <c r="G423" s="40"/>
      <c r="H423" s="40"/>
    </row>
    <row r="424" spans="1:6" ht="12.75">
      <c r="A424" s="2"/>
      <c r="B424" s="17"/>
      <c r="C424" s="2"/>
      <c r="D424" s="2"/>
      <c r="E424" s="39"/>
      <c r="F424" s="40"/>
    </row>
  </sheetData>
  <sheetProtection/>
  <mergeCells count="2">
    <mergeCell ref="C5:H5"/>
    <mergeCell ref="C6:H6"/>
  </mergeCells>
  <hyperlinks>
    <hyperlink ref="F3" r:id="rId1" display="www.silverstar.ru"/>
  </hyperlinks>
  <printOptions/>
  <pageMargins left="0.25" right="0.25" top="0.75" bottom="0.75" header="0.3" footer="0.3"/>
  <pageSetup horizontalDpi="600" verticalDpi="600" orientation="portrait" paperSize="9" r:id="rId4"/>
  <legacyDrawing r:id="rId3"/>
  <oleObjects>
    <oleObject progId="CorelDRAW.Graphic.11" shapeId="6664836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Artem2</cp:lastModifiedBy>
  <cp:lastPrinted>2015-02-17T10:15:08Z</cp:lastPrinted>
  <dcterms:created xsi:type="dcterms:W3CDTF">2006-06-05T14:22:20Z</dcterms:created>
  <dcterms:modified xsi:type="dcterms:W3CDTF">2015-10-06T08:54:18Z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