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frodit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<sst xmlns="http://schemas.openxmlformats.org/spreadsheetml/2006/main" count="617" uniqueCount="156">
  <si>
    <t>Дата формирования:</t>
  </si>
  <si>
    <t>04.02.2016</t>
  </si>
  <si>
    <t>Afrodite</t>
  </si>
  <si>
    <t>Цена</t>
  </si>
  <si>
    <t>**7797-2</t>
  </si>
  <si>
    <t>Трусы- Слип</t>
  </si>
  <si>
    <t/>
  </si>
  <si>
    <t>размер</t>
  </si>
  <si>
    <t>количество</t>
  </si>
  <si>
    <t>бирюза</t>
  </si>
  <si>
    <t>коралл</t>
  </si>
  <si>
    <t>42</t>
  </si>
  <si>
    <t>446719\446724\\</t>
  </si>
  <si>
    <t>44</t>
  </si>
  <si>
    <t>446720\446725\\</t>
  </si>
  <si>
    <t>46</t>
  </si>
  <si>
    <t>446721\446726\\</t>
  </si>
  <si>
    <t>48</t>
  </si>
  <si>
    <t>446722\446727\\</t>
  </si>
  <si>
    <t>50</t>
  </si>
  <si>
    <t>446723\446728\\</t>
  </si>
  <si>
    <t>**7797-3</t>
  </si>
  <si>
    <t>бразилиана</t>
  </si>
  <si>
    <t>446730\446734\\</t>
  </si>
  <si>
    <t>446731\446735\\</t>
  </si>
  <si>
    <t>446732\446736\\</t>
  </si>
  <si>
    <t>**8900-2</t>
  </si>
  <si>
    <t>Слип</t>
  </si>
  <si>
    <t>серый</t>
  </si>
  <si>
    <t>439849\\\</t>
  </si>
  <si>
    <t>**8900-3</t>
  </si>
  <si>
    <t>439853\\\</t>
  </si>
  <si>
    <t>439855\\\</t>
  </si>
  <si>
    <t>**8901-2</t>
  </si>
  <si>
    <t>фуксия</t>
  </si>
  <si>
    <t>423518\\\</t>
  </si>
  <si>
    <t>**8901-3</t>
  </si>
  <si>
    <t>423521\\\</t>
  </si>
  <si>
    <t>423519\\\</t>
  </si>
  <si>
    <t>**8909-2</t>
  </si>
  <si>
    <t>слоновая кость</t>
  </si>
  <si>
    <t>432213\\\</t>
  </si>
  <si>
    <t>432214\\\</t>
  </si>
  <si>
    <t>**8909-3</t>
  </si>
  <si>
    <t>432218\\\</t>
  </si>
  <si>
    <t>432219\\\</t>
  </si>
  <si>
    <t>432220\\\</t>
  </si>
  <si>
    <t>**8910-2</t>
  </si>
  <si>
    <t>Трусы низкая л/т</t>
  </si>
  <si>
    <t>васильковый</t>
  </si>
  <si>
    <t>40</t>
  </si>
  <si>
    <t>438448\\\</t>
  </si>
  <si>
    <t>438449\\\</t>
  </si>
  <si>
    <t>438871\\\</t>
  </si>
  <si>
    <t>438872\\\</t>
  </si>
  <si>
    <t>438873\\\</t>
  </si>
  <si>
    <t>**8910-3</t>
  </si>
  <si>
    <t>461407\\\</t>
  </si>
  <si>
    <t>438452\\\</t>
  </si>
  <si>
    <t>**8915-2</t>
  </si>
  <si>
    <t>красный</t>
  </si>
  <si>
    <t>423538\\\</t>
  </si>
  <si>
    <t>**8919-2</t>
  </si>
  <si>
    <t>фиолетовый</t>
  </si>
  <si>
    <t>461399\\\</t>
  </si>
  <si>
    <t>461400\\\</t>
  </si>
  <si>
    <t>461401\\\</t>
  </si>
  <si>
    <t>461402\\\</t>
  </si>
  <si>
    <t>**8919-3</t>
  </si>
  <si>
    <t>461403\\\</t>
  </si>
  <si>
    <t>461404\\\</t>
  </si>
  <si>
    <t>461405\\\</t>
  </si>
  <si>
    <t>461406\\\</t>
  </si>
  <si>
    <t>7797</t>
  </si>
  <si>
    <t>Пуш - ап  формованный</t>
  </si>
  <si>
    <t>70A</t>
  </si>
  <si>
    <t>446693\446706\\</t>
  </si>
  <si>
    <t>70B</t>
  </si>
  <si>
    <t>70C</t>
  </si>
  <si>
    <t>446694\446708\\</t>
  </si>
  <si>
    <t>75A</t>
  </si>
  <si>
    <t>446696\446709\\</t>
  </si>
  <si>
    <t>75B</t>
  </si>
  <si>
    <t>446697\446710\\</t>
  </si>
  <si>
    <t>75C</t>
  </si>
  <si>
    <t>446698\446711\\</t>
  </si>
  <si>
    <t>75D</t>
  </si>
  <si>
    <t>446699\446712\\</t>
  </si>
  <si>
    <t>80B</t>
  </si>
  <si>
    <t>446700\446713\\</t>
  </si>
  <si>
    <t>80C</t>
  </si>
  <si>
    <t>446701\446714\\</t>
  </si>
  <si>
    <t>80D</t>
  </si>
  <si>
    <t>446702\446715\\</t>
  </si>
  <si>
    <t>85B</t>
  </si>
  <si>
    <t>446703\446716\\</t>
  </si>
  <si>
    <t>85C</t>
  </si>
  <si>
    <t>446704\446717\\</t>
  </si>
  <si>
    <t>85D</t>
  </si>
  <si>
    <t>446705\446718\\</t>
  </si>
  <si>
    <t>8900</t>
  </si>
  <si>
    <t>Балконет формованый</t>
  </si>
  <si>
    <t>439834\\\</t>
  </si>
  <si>
    <t>439857\\\</t>
  </si>
  <si>
    <t>70D</t>
  </si>
  <si>
    <t>439836\\\</t>
  </si>
  <si>
    <t>439839\\\</t>
  </si>
  <si>
    <t>439840\\\</t>
  </si>
  <si>
    <t>439835\\\</t>
  </si>
  <si>
    <t>439844\\\</t>
  </si>
  <si>
    <t>8901</t>
  </si>
  <si>
    <t xml:space="preserve">Пуш - ап формованный гель </t>
  </si>
  <si>
    <t>65B</t>
  </si>
  <si>
    <t>424653\\\</t>
  </si>
  <si>
    <t>423509\\\</t>
  </si>
  <si>
    <t>423511\\\</t>
  </si>
  <si>
    <t>8909</t>
  </si>
  <si>
    <t>формованная чашка + супер пуш ап гель</t>
  </si>
  <si>
    <t>435398\\\</t>
  </si>
  <si>
    <t>432205\\\</t>
  </si>
  <si>
    <t>432207\\\</t>
  </si>
  <si>
    <t>432208\\\</t>
  </si>
  <si>
    <t>432209\\\</t>
  </si>
  <si>
    <t>432210\\\</t>
  </si>
  <si>
    <t>8910</t>
  </si>
  <si>
    <t>438864\\\</t>
  </si>
  <si>
    <t>438866\\\</t>
  </si>
  <si>
    <t>438867\\\</t>
  </si>
  <si>
    <t>438443\\\</t>
  </si>
  <si>
    <t>438444\\\</t>
  </si>
  <si>
    <t>438445\\\</t>
  </si>
  <si>
    <t>438868\\\</t>
  </si>
  <si>
    <t>438446\\\</t>
  </si>
  <si>
    <t>438447\\\</t>
  </si>
  <si>
    <t>438869\\\</t>
  </si>
  <si>
    <t>438870\\\</t>
  </si>
  <si>
    <t>8915</t>
  </si>
  <si>
    <t>Пуш - ап</t>
  </si>
  <si>
    <t>423530\\\</t>
  </si>
  <si>
    <t>8919</t>
  </si>
  <si>
    <t>Балконет - пуш - ап</t>
  </si>
  <si>
    <t>461386\\\</t>
  </si>
  <si>
    <t>461387\\\</t>
  </si>
  <si>
    <t>461388\\\</t>
  </si>
  <si>
    <t>461389\\\</t>
  </si>
  <si>
    <t>461390\\\</t>
  </si>
  <si>
    <t>461391\\\</t>
  </si>
  <si>
    <t>461392\\\</t>
  </si>
  <si>
    <t>461393\\\</t>
  </si>
  <si>
    <t>461394\\\</t>
  </si>
  <si>
    <t>461395\\\</t>
  </si>
  <si>
    <t>461396\\\</t>
  </si>
  <si>
    <t>461397\\\</t>
  </si>
  <si>
    <t>461398\\\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</si>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</sst>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1514475</xdr:colOff>
      <xdr:row>13</xdr:row>
      <xdr:rowOff>57150</xdr:rowOff>
    </xdr:to>
    <xdr:pic>
      <xdr:nvPicPr>
        <xdr:cNvPr id="1" name="Picture 2" descr="22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1514475</xdr:colOff>
      <xdr:row>25</xdr:row>
      <xdr:rowOff>114300</xdr:rowOff>
    </xdr:to>
    <xdr:pic>
      <xdr:nvPicPr>
        <xdr:cNvPr id="2" name="Picture 3" descr="407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7527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1514475</xdr:colOff>
      <xdr:row>38</xdr:row>
      <xdr:rowOff>9525</xdr:rowOff>
    </xdr:to>
    <xdr:pic>
      <xdr:nvPicPr>
        <xdr:cNvPr id="3" name="Picture 4" descr="403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8672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1514475</xdr:colOff>
      <xdr:row>49</xdr:row>
      <xdr:rowOff>142875</xdr:rowOff>
    </xdr:to>
    <xdr:pic>
      <xdr:nvPicPr>
        <xdr:cNvPr id="4" name="Picture 5" descr="403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9246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1514475</xdr:colOff>
      <xdr:row>62</xdr:row>
      <xdr:rowOff>9525</xdr:rowOff>
    </xdr:to>
    <xdr:pic>
      <xdr:nvPicPr>
        <xdr:cNvPr id="5" name="Picture 6" descr="395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901065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1514475</xdr:colOff>
      <xdr:row>73</xdr:row>
      <xdr:rowOff>142875</xdr:rowOff>
    </xdr:to>
    <xdr:pic>
      <xdr:nvPicPr>
        <xdr:cNvPr id="6" name="Picture 7" descr="395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106805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1514475</xdr:colOff>
      <xdr:row>85</xdr:row>
      <xdr:rowOff>142875</xdr:rowOff>
    </xdr:to>
    <xdr:pic>
      <xdr:nvPicPr>
        <xdr:cNvPr id="7" name="Picture 8" descr="397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31540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1514475</xdr:colOff>
      <xdr:row>97</xdr:row>
      <xdr:rowOff>114300</xdr:rowOff>
    </xdr:to>
    <xdr:pic>
      <xdr:nvPicPr>
        <xdr:cNvPr id="8" name="Picture 9" descr="397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52400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1514475</xdr:colOff>
      <xdr:row>109</xdr:row>
      <xdr:rowOff>57150</xdr:rowOff>
    </xdr:to>
    <xdr:pic>
      <xdr:nvPicPr>
        <xdr:cNvPr id="9" name="Picture 10" descr="401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735455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111</xdr:row>
      <xdr:rowOff>38100</xdr:rowOff>
    </xdr:from>
    <xdr:to>
      <xdr:col>1</xdr:col>
      <xdr:colOff>1514475</xdr:colOff>
      <xdr:row>121</xdr:row>
      <xdr:rowOff>142875</xdr:rowOff>
    </xdr:to>
    <xdr:pic>
      <xdr:nvPicPr>
        <xdr:cNvPr id="10" name="Picture 11" descr="401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952625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38100</xdr:rowOff>
    </xdr:from>
    <xdr:to>
      <xdr:col>1</xdr:col>
      <xdr:colOff>1514475</xdr:colOff>
      <xdr:row>134</xdr:row>
      <xdr:rowOff>9525</xdr:rowOff>
    </xdr:to>
    <xdr:pic>
      <xdr:nvPicPr>
        <xdr:cNvPr id="11" name="Picture 12" descr="395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16122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135</xdr:row>
      <xdr:rowOff>38100</xdr:rowOff>
    </xdr:from>
    <xdr:to>
      <xdr:col>1</xdr:col>
      <xdr:colOff>1514475</xdr:colOff>
      <xdr:row>145</xdr:row>
      <xdr:rowOff>85725</xdr:rowOff>
    </xdr:to>
    <xdr:pic>
      <xdr:nvPicPr>
        <xdr:cNvPr id="12" name="Picture 13" descr="413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36696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147</xdr:row>
      <xdr:rowOff>38100</xdr:rowOff>
    </xdr:from>
    <xdr:to>
      <xdr:col>1</xdr:col>
      <xdr:colOff>1514475</xdr:colOff>
      <xdr:row>157</xdr:row>
      <xdr:rowOff>85725</xdr:rowOff>
    </xdr:to>
    <xdr:pic>
      <xdr:nvPicPr>
        <xdr:cNvPr id="13" name="Picture 14" descr="413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2581275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159</xdr:row>
      <xdr:rowOff>38100</xdr:rowOff>
    </xdr:from>
    <xdr:to>
      <xdr:col>1</xdr:col>
      <xdr:colOff>1514475</xdr:colOff>
      <xdr:row>168</xdr:row>
      <xdr:rowOff>161925</xdr:rowOff>
    </xdr:to>
    <xdr:pic>
      <xdr:nvPicPr>
        <xdr:cNvPr id="14" name="Picture 15" descr="2195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279558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175</xdr:row>
      <xdr:rowOff>38100</xdr:rowOff>
    </xdr:from>
    <xdr:to>
      <xdr:col>1</xdr:col>
      <xdr:colOff>1514475</xdr:colOff>
      <xdr:row>185</xdr:row>
      <xdr:rowOff>0</xdr:rowOff>
    </xdr:to>
    <xdr:pic>
      <xdr:nvPicPr>
        <xdr:cNvPr id="15" name="Picture 16" descr="403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309753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187</xdr:row>
      <xdr:rowOff>38100</xdr:rowOff>
    </xdr:from>
    <xdr:to>
      <xdr:col>1</xdr:col>
      <xdr:colOff>1514475</xdr:colOff>
      <xdr:row>197</xdr:row>
      <xdr:rowOff>114300</xdr:rowOff>
    </xdr:to>
    <xdr:pic>
      <xdr:nvPicPr>
        <xdr:cNvPr id="16" name="Picture 17" descr="3954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3320415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199</xdr:row>
      <xdr:rowOff>38100</xdr:rowOff>
    </xdr:from>
    <xdr:to>
      <xdr:col>1</xdr:col>
      <xdr:colOff>1514475</xdr:colOff>
      <xdr:row>209</xdr:row>
      <xdr:rowOff>28575</xdr:rowOff>
    </xdr:to>
    <xdr:pic>
      <xdr:nvPicPr>
        <xdr:cNvPr id="17" name="Picture 18" descr="397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353187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211</xdr:row>
      <xdr:rowOff>38100</xdr:rowOff>
    </xdr:from>
    <xdr:to>
      <xdr:col>1</xdr:col>
      <xdr:colOff>1514475</xdr:colOff>
      <xdr:row>220</xdr:row>
      <xdr:rowOff>161925</xdr:rowOff>
    </xdr:to>
    <xdr:pic>
      <xdr:nvPicPr>
        <xdr:cNvPr id="18" name="Picture 19" descr="4014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375189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226</xdr:row>
      <xdr:rowOff>38100</xdr:rowOff>
    </xdr:from>
    <xdr:to>
      <xdr:col>1</xdr:col>
      <xdr:colOff>1514475</xdr:colOff>
      <xdr:row>237</xdr:row>
      <xdr:rowOff>9525</xdr:rowOff>
    </xdr:to>
    <xdr:pic>
      <xdr:nvPicPr>
        <xdr:cNvPr id="19" name="Picture 20" descr="3954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403479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238</xdr:row>
      <xdr:rowOff>38100</xdr:rowOff>
    </xdr:from>
    <xdr:to>
      <xdr:col>1</xdr:col>
      <xdr:colOff>1514475</xdr:colOff>
      <xdr:row>247</xdr:row>
      <xdr:rowOff>161925</xdr:rowOff>
    </xdr:to>
    <xdr:pic>
      <xdr:nvPicPr>
        <xdr:cNvPr id="20" name="Picture 21" descr="413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424053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G3+G15+G27+G39+G51+G63+G75+G87+G99+G111+G123+G135+G147+G159+G175+G187+G199+G211+G226+G238</f>
        <v>0</v>
      </c>
      <c r="H2" s="5">
        <f>H3+H15+H27+H39+H51+H63+H75+H87+H99+H111+H123+H135+H147+H159+H175+H187+H199+H211+H226+H238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400.06</v>
      </c>
      <c r="F3" s="9"/>
      <c r="G3" s="10">
        <f>SUM(D6:D10)+SUM(F6:F10)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12</v>
      </c>
      <c r="B6" s="16"/>
      <c r="C6" s="12" t="s">
        <v>11</v>
      </c>
      <c r="D6" s="13"/>
      <c r="E6" s="12" t="s">
        <v>11</v>
      </c>
      <c r="F6" s="13"/>
      <c r="G6" s="12" t="s">
        <v>6</v>
      </c>
      <c r="H6" s="13"/>
    </row>
    <row r="7" spans="1:8" ht="15">
      <c r="A7" s="14" t="s">
        <v>14</v>
      </c>
      <c r="B7" s="16"/>
      <c r="C7" s="12" t="s">
        <v>13</v>
      </c>
      <c r="D7" s="13"/>
      <c r="E7" s="12" t="s">
        <v>13</v>
      </c>
      <c r="F7" s="13"/>
      <c r="G7" s="12" t="s">
        <v>6</v>
      </c>
      <c r="H7" s="13"/>
    </row>
    <row r="8" spans="1:8" ht="15">
      <c r="A8" s="14" t="s">
        <v>16</v>
      </c>
      <c r="B8" s="16"/>
      <c r="C8" s="12" t="s">
        <v>15</v>
      </c>
      <c r="D8" s="13"/>
      <c r="E8" s="12" t="s">
        <v>15</v>
      </c>
      <c r="F8" s="13"/>
      <c r="G8" s="12" t="s">
        <v>6</v>
      </c>
      <c r="H8" s="13"/>
    </row>
    <row r="9" spans="1:8" ht="15">
      <c r="A9" s="14" t="s">
        <v>18</v>
      </c>
      <c r="B9" s="16"/>
      <c r="C9" s="12" t="s">
        <v>17</v>
      </c>
      <c r="D9" s="13"/>
      <c r="E9" s="12" t="s">
        <v>17</v>
      </c>
      <c r="F9" s="13"/>
      <c r="G9" s="12" t="s">
        <v>6</v>
      </c>
      <c r="H9" s="13"/>
    </row>
    <row r="10" spans="1:8" ht="15">
      <c r="A10" s="14" t="s">
        <v>20</v>
      </c>
      <c r="B10" s="16"/>
      <c r="C10" s="12" t="s">
        <v>19</v>
      </c>
      <c r="D10" s="13"/>
      <c r="E10" s="12" t="s">
        <v>19</v>
      </c>
      <c r="F10" s="13"/>
      <c r="G10" s="12" t="s">
        <v>6</v>
      </c>
      <c r="H10" s="13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21</v>
      </c>
      <c r="C15" s="6" t="s">
        <v>22</v>
      </c>
      <c r="D15" s="7" t="s">
        <v>3</v>
      </c>
      <c r="E15" s="8">
        <v>389.54</v>
      </c>
      <c r="F15" s="9"/>
      <c r="G15" s="10">
        <f>SUM(D18:D20)+SUM(F18:F20)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10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23</v>
      </c>
      <c r="B18" s="16"/>
      <c r="C18" s="12" t="s">
        <v>11</v>
      </c>
      <c r="D18" s="13"/>
      <c r="E18" s="12" t="s">
        <v>11</v>
      </c>
      <c r="F18" s="13"/>
      <c r="G18" s="12" t="s">
        <v>6</v>
      </c>
      <c r="H18" s="13"/>
    </row>
    <row r="19" spans="1:8" ht="15">
      <c r="A19" s="14" t="s">
        <v>24</v>
      </c>
      <c r="B19" s="16"/>
      <c r="C19" s="12" t="s">
        <v>13</v>
      </c>
      <c r="D19" s="13"/>
      <c r="E19" s="12" t="s">
        <v>13</v>
      </c>
      <c r="F19" s="13"/>
      <c r="G19" s="12" t="s">
        <v>6</v>
      </c>
      <c r="H19" s="13"/>
    </row>
    <row r="20" spans="1:8" ht="15">
      <c r="A20" s="14" t="s">
        <v>25</v>
      </c>
      <c r="B20" s="16"/>
      <c r="C20" s="12" t="s">
        <v>15</v>
      </c>
      <c r="D20" s="13"/>
      <c r="E20" s="12" t="s">
        <v>15</v>
      </c>
      <c r="F20" s="13"/>
      <c r="G20" s="12" t="s">
        <v>6</v>
      </c>
      <c r="H20" s="13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26</v>
      </c>
      <c r="C27" s="6" t="s">
        <v>27</v>
      </c>
      <c r="D27" s="7" t="s">
        <v>3</v>
      </c>
      <c r="E27" s="8">
        <v>369.59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28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29</v>
      </c>
      <c r="B30" s="16"/>
      <c r="C30" s="12" t="s">
        <v>15</v>
      </c>
      <c r="D30" s="13"/>
      <c r="E30" s="12" t="s">
        <v>6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30</v>
      </c>
      <c r="C39" s="6" t="s">
        <v>22</v>
      </c>
      <c r="D39" s="7" t="s">
        <v>3</v>
      </c>
      <c r="E39" s="8">
        <v>327.59</v>
      </c>
      <c r="F39" s="9"/>
      <c r="G39" s="10">
        <f>SUM(D42:D43)</f>
        <v>0</v>
      </c>
      <c r="H39" s="10">
        <f>E39*G39</f>
        <v>0</v>
      </c>
    </row>
    <row r="40" spans="2:8" ht="15">
      <c r="B40" s="16" t="s">
        <v>6</v>
      </c>
      <c r="C40" s="17" t="s">
        <v>28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31</v>
      </c>
      <c r="B42" s="16"/>
      <c r="C42" s="12" t="s">
        <v>13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32</v>
      </c>
      <c r="B43" s="16"/>
      <c r="C43" s="12" t="s">
        <v>17</v>
      </c>
      <c r="D43" s="13"/>
      <c r="E43" s="12" t="s">
        <v>6</v>
      </c>
      <c r="F43" s="13"/>
      <c r="G43" s="12" t="s">
        <v>6</v>
      </c>
      <c r="H43" s="13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33</v>
      </c>
      <c r="C51" s="6" t="s">
        <v>27</v>
      </c>
      <c r="D51" s="7" t="s">
        <v>3</v>
      </c>
      <c r="E51" s="8">
        <v>310.49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34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35</v>
      </c>
      <c r="B54" s="16"/>
      <c r="C54" s="12" t="s">
        <v>15</v>
      </c>
      <c r="D54" s="13"/>
      <c r="E54" s="12" t="s">
        <v>6</v>
      </c>
      <c r="F54" s="13"/>
      <c r="G54" s="12" t="s">
        <v>6</v>
      </c>
      <c r="H54" s="13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36</v>
      </c>
      <c r="C63" s="6" t="s">
        <v>22</v>
      </c>
      <c r="D63" s="7" t="s">
        <v>3</v>
      </c>
      <c r="E63" s="8">
        <v>310.49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34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37</v>
      </c>
      <c r="B66" s="16"/>
      <c r="C66" s="12" t="s">
        <v>11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38</v>
      </c>
      <c r="B67" s="16"/>
      <c r="C67" s="12" t="s">
        <v>15</v>
      </c>
      <c r="D67" s="13"/>
      <c r="E67" s="12" t="s">
        <v>6</v>
      </c>
      <c r="F67" s="13"/>
      <c r="G67" s="12" t="s">
        <v>6</v>
      </c>
      <c r="H67" s="13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39</v>
      </c>
      <c r="C75" s="6" t="s">
        <v>27</v>
      </c>
      <c r="D75" s="7" t="s">
        <v>3</v>
      </c>
      <c r="E75" s="8">
        <v>208.95</v>
      </c>
      <c r="F75" s="9"/>
      <c r="G75" s="10">
        <f>SUM(D78:D79)</f>
        <v>0</v>
      </c>
      <c r="H75" s="10">
        <f>E75*G75</f>
        <v>0</v>
      </c>
    </row>
    <row r="76" spans="2:8" ht="15">
      <c r="B76" s="16" t="s">
        <v>6</v>
      </c>
      <c r="C76" s="17" t="s">
        <v>40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41</v>
      </c>
      <c r="B78" s="16"/>
      <c r="C78" s="12" t="s">
        <v>11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42</v>
      </c>
      <c r="B79" s="16"/>
      <c r="C79" s="12" t="s">
        <v>13</v>
      </c>
      <c r="D79" s="13"/>
      <c r="E79" s="12" t="s">
        <v>6</v>
      </c>
      <c r="F79" s="13"/>
      <c r="G79" s="12" t="s">
        <v>6</v>
      </c>
      <c r="H79" s="13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43</v>
      </c>
      <c r="C87" s="6" t="s">
        <v>22</v>
      </c>
      <c r="D87" s="7" t="s">
        <v>3</v>
      </c>
      <c r="E87" s="8">
        <v>208.95</v>
      </c>
      <c r="F87" s="9"/>
      <c r="G87" s="10">
        <f>SUM(D90:D92)</f>
        <v>0</v>
      </c>
      <c r="H87" s="10">
        <f>E87*G87</f>
        <v>0</v>
      </c>
    </row>
    <row r="88" spans="2:8" ht="15">
      <c r="B88" s="16" t="s">
        <v>6</v>
      </c>
      <c r="C88" s="17" t="s">
        <v>40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44</v>
      </c>
      <c r="B90" s="16"/>
      <c r="C90" s="12" t="s">
        <v>11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45</v>
      </c>
      <c r="B91" s="16"/>
      <c r="C91" s="12" t="s">
        <v>13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46</v>
      </c>
      <c r="B92" s="16"/>
      <c r="C92" s="12" t="s">
        <v>15</v>
      </c>
      <c r="D92" s="13"/>
      <c r="E92" s="12" t="s">
        <v>6</v>
      </c>
      <c r="F92" s="13"/>
      <c r="G92" s="12" t="s">
        <v>6</v>
      </c>
      <c r="H92" s="13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47</v>
      </c>
      <c r="C99" s="6" t="s">
        <v>48</v>
      </c>
      <c r="D99" s="7" t="s">
        <v>3</v>
      </c>
      <c r="E99" s="8">
        <v>208.95</v>
      </c>
      <c r="F99" s="9"/>
      <c r="G99" s="10">
        <f>SUM(D102:D106)</f>
        <v>0</v>
      </c>
      <c r="H99" s="10">
        <f>E99*G99</f>
        <v>0</v>
      </c>
    </row>
    <row r="100" spans="2:8" ht="15">
      <c r="B100" s="16" t="s">
        <v>6</v>
      </c>
      <c r="C100" s="17" t="s">
        <v>49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51</v>
      </c>
      <c r="B102" s="16"/>
      <c r="C102" s="12" t="s">
        <v>50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52</v>
      </c>
      <c r="B103" s="16"/>
      <c r="C103" s="12" t="s">
        <v>11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53</v>
      </c>
      <c r="B104" s="16"/>
      <c r="C104" s="12" t="s">
        <v>15</v>
      </c>
      <c r="D104" s="13"/>
      <c r="E104" s="12" t="s">
        <v>6</v>
      </c>
      <c r="F104" s="13"/>
      <c r="G104" s="12" t="s">
        <v>6</v>
      </c>
      <c r="H104" s="13"/>
    </row>
    <row r="105" spans="1:8" ht="15">
      <c r="A105" s="14" t="s">
        <v>54</v>
      </c>
      <c r="B105" s="16"/>
      <c r="C105" s="12" t="s">
        <v>17</v>
      </c>
      <c r="D105" s="13"/>
      <c r="E105" s="12" t="s">
        <v>6</v>
      </c>
      <c r="F105" s="13"/>
      <c r="G105" s="12" t="s">
        <v>6</v>
      </c>
      <c r="H105" s="13"/>
    </row>
    <row r="106" spans="1:8" ht="15">
      <c r="A106" s="14" t="s">
        <v>55</v>
      </c>
      <c r="B106" s="16"/>
      <c r="C106" s="12" t="s">
        <v>19</v>
      </c>
      <c r="D106" s="13"/>
      <c r="E106" s="12" t="s">
        <v>6</v>
      </c>
      <c r="F106" s="13"/>
      <c r="G106" s="12" t="s">
        <v>6</v>
      </c>
      <c r="H106" s="13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56</v>
      </c>
      <c r="C111" s="6" t="s">
        <v>48</v>
      </c>
      <c r="D111" s="7" t="s">
        <v>3</v>
      </c>
      <c r="E111" s="8">
        <v>208.95</v>
      </c>
      <c r="F111" s="9"/>
      <c r="G111" s="10">
        <f>SUM(D114:D115)</f>
        <v>0</v>
      </c>
      <c r="H111" s="10">
        <f>E111*G111</f>
        <v>0</v>
      </c>
    </row>
    <row r="112" spans="2:8" ht="15">
      <c r="B112" s="16" t="s">
        <v>6</v>
      </c>
      <c r="C112" s="17" t="s">
        <v>49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57</v>
      </c>
      <c r="B114" s="16"/>
      <c r="C114" s="12" t="s">
        <v>50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58</v>
      </c>
      <c r="B115" s="16"/>
      <c r="C115" s="12" t="s">
        <v>13</v>
      </c>
      <c r="D115" s="13"/>
      <c r="E115" s="12" t="s">
        <v>6</v>
      </c>
      <c r="F115" s="13"/>
      <c r="G115" s="12" t="s">
        <v>6</v>
      </c>
      <c r="H115" s="13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3" spans="2:8" ht="15">
      <c r="B123" s="6" t="s">
        <v>59</v>
      </c>
      <c r="C123" s="6" t="s">
        <v>27</v>
      </c>
      <c r="D123" s="7" t="s">
        <v>3</v>
      </c>
      <c r="E123" s="8">
        <v>350.39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60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61</v>
      </c>
      <c r="B126" s="16"/>
      <c r="C126" s="12" t="s">
        <v>19</v>
      </c>
      <c r="D126" s="13"/>
      <c r="E126" s="12" t="s">
        <v>6</v>
      </c>
      <c r="F126" s="13"/>
      <c r="G126" s="12" t="s">
        <v>6</v>
      </c>
      <c r="H126" s="13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5" spans="2:8" ht="15">
      <c r="B135" s="6" t="s">
        <v>62</v>
      </c>
      <c r="C135" s="6" t="s">
        <v>27</v>
      </c>
      <c r="D135" s="7" t="s">
        <v>3</v>
      </c>
      <c r="E135" s="8">
        <v>354.9</v>
      </c>
      <c r="F135" s="9"/>
      <c r="G135" s="10">
        <f>SUM(D138:D141)</f>
        <v>0</v>
      </c>
      <c r="H135" s="10">
        <f>E135*G135</f>
        <v>0</v>
      </c>
    </row>
    <row r="136" spans="2:8" ht="15">
      <c r="B136" s="16" t="s">
        <v>6</v>
      </c>
      <c r="C136" s="17" t="s">
        <v>63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64</v>
      </c>
      <c r="B138" s="16"/>
      <c r="C138" s="12" t="s">
        <v>13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65</v>
      </c>
      <c r="B139" s="16"/>
      <c r="C139" s="12" t="s">
        <v>15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66</v>
      </c>
      <c r="B140" s="16"/>
      <c r="C140" s="12" t="s">
        <v>17</v>
      </c>
      <c r="D140" s="13"/>
      <c r="E140" s="12" t="s">
        <v>6</v>
      </c>
      <c r="F140" s="13"/>
      <c r="G140" s="12" t="s">
        <v>6</v>
      </c>
      <c r="H140" s="13"/>
    </row>
    <row r="141" spans="1:8" ht="15">
      <c r="A141" s="14" t="s">
        <v>67</v>
      </c>
      <c r="B141" s="16"/>
      <c r="C141" s="12" t="s">
        <v>19</v>
      </c>
      <c r="D141" s="13"/>
      <c r="E141" s="12" t="s">
        <v>6</v>
      </c>
      <c r="F141" s="13"/>
      <c r="G141" s="12" t="s">
        <v>6</v>
      </c>
      <c r="H141" s="13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7" spans="2:8" ht="15">
      <c r="B147" s="6" t="s">
        <v>68</v>
      </c>
      <c r="C147" s="6" t="s">
        <v>22</v>
      </c>
      <c r="D147" s="7" t="s">
        <v>3</v>
      </c>
      <c r="E147" s="8">
        <v>346.5</v>
      </c>
      <c r="F147" s="9"/>
      <c r="G147" s="10">
        <f>SUM(D150:D153)</f>
        <v>0</v>
      </c>
      <c r="H147" s="10">
        <f>E147*G147</f>
        <v>0</v>
      </c>
    </row>
    <row r="148" spans="2:8" ht="15">
      <c r="B148" s="16" t="s">
        <v>6</v>
      </c>
      <c r="C148" s="17" t="s">
        <v>63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69</v>
      </c>
      <c r="B150" s="16"/>
      <c r="C150" s="12" t="s">
        <v>50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70</v>
      </c>
      <c r="B151" s="16"/>
      <c r="C151" s="12" t="s">
        <v>11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71</v>
      </c>
      <c r="B152" s="16"/>
      <c r="C152" s="12" t="s">
        <v>13</v>
      </c>
      <c r="D152" s="13"/>
      <c r="E152" s="12" t="s">
        <v>6</v>
      </c>
      <c r="F152" s="13"/>
      <c r="G152" s="12" t="s">
        <v>6</v>
      </c>
      <c r="H152" s="13"/>
    </row>
    <row r="153" spans="1:8" ht="15">
      <c r="A153" s="14" t="s">
        <v>72</v>
      </c>
      <c r="B153" s="16"/>
      <c r="C153" s="12" t="s">
        <v>15</v>
      </c>
      <c r="D153" s="13"/>
      <c r="E153" s="12" t="s">
        <v>6</v>
      </c>
      <c r="F153" s="13"/>
      <c r="G153" s="12" t="s">
        <v>6</v>
      </c>
      <c r="H153" s="13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9" spans="2:8" ht="15">
      <c r="B159" s="6" t="s">
        <v>73</v>
      </c>
      <c r="C159" s="6" t="s">
        <v>74</v>
      </c>
      <c r="D159" s="7" t="s">
        <v>3</v>
      </c>
      <c r="E159" s="8">
        <v>811.65</v>
      </c>
      <c r="F159" s="9"/>
      <c r="G159" s="10">
        <f>SUM(D162:D173)+SUM(F162:F173)</f>
        <v>0</v>
      </c>
      <c r="H159" s="10">
        <f>E159*G159</f>
        <v>0</v>
      </c>
    </row>
    <row r="160" spans="2:8" ht="15">
      <c r="B160" s="16" t="s">
        <v>6</v>
      </c>
      <c r="C160" s="17" t="s">
        <v>9</v>
      </c>
      <c r="D160" s="17"/>
      <c r="E160" s="17" t="s">
        <v>10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76</v>
      </c>
      <c r="B162" s="16"/>
      <c r="C162" s="12" t="s">
        <v>75</v>
      </c>
      <c r="D162" s="13"/>
      <c r="E162" s="12" t="s">
        <v>75</v>
      </c>
      <c r="F162" s="13"/>
      <c r="G162" s="12" t="s">
        <v>6</v>
      </c>
      <c r="H162" s="13"/>
    </row>
    <row r="163" spans="1:8" ht="15">
      <c r="A163" s="14" t="s">
        <v>79</v>
      </c>
      <c r="B163" s="16"/>
      <c r="C163" s="12" t="s">
        <v>77</v>
      </c>
      <c r="D163" s="13"/>
      <c r="E163" s="12" t="s">
        <v>78</v>
      </c>
      <c r="F163" s="13"/>
      <c r="G163" s="12" t="s">
        <v>6</v>
      </c>
      <c r="H163" s="13"/>
    </row>
    <row r="164" spans="1:8" ht="15">
      <c r="A164" s="14" t="s">
        <v>81</v>
      </c>
      <c r="B164" s="16"/>
      <c r="C164" s="12" t="s">
        <v>80</v>
      </c>
      <c r="D164" s="13"/>
      <c r="E164" s="12" t="s">
        <v>80</v>
      </c>
      <c r="F164" s="13"/>
      <c r="G164" s="12" t="s">
        <v>6</v>
      </c>
      <c r="H164" s="13"/>
    </row>
    <row r="165" spans="1:8" ht="15">
      <c r="A165" s="14" t="s">
        <v>83</v>
      </c>
      <c r="B165" s="16"/>
      <c r="C165" s="12" t="s">
        <v>82</v>
      </c>
      <c r="D165" s="13"/>
      <c r="E165" s="12" t="s">
        <v>82</v>
      </c>
      <c r="F165" s="13"/>
      <c r="G165" s="12" t="s">
        <v>6</v>
      </c>
      <c r="H165" s="13"/>
    </row>
    <row r="166" spans="1:8" ht="15">
      <c r="A166" s="14" t="s">
        <v>85</v>
      </c>
      <c r="B166" s="16"/>
      <c r="C166" s="12" t="s">
        <v>84</v>
      </c>
      <c r="D166" s="13"/>
      <c r="E166" s="12" t="s">
        <v>84</v>
      </c>
      <c r="F166" s="13"/>
      <c r="G166" s="12" t="s">
        <v>6</v>
      </c>
      <c r="H166" s="13"/>
    </row>
    <row r="167" spans="1:8" ht="15">
      <c r="A167" s="14" t="s">
        <v>87</v>
      </c>
      <c r="B167" s="16"/>
      <c r="C167" s="12" t="s">
        <v>86</v>
      </c>
      <c r="D167" s="13"/>
      <c r="E167" s="12" t="s">
        <v>86</v>
      </c>
      <c r="F167" s="13"/>
      <c r="G167" s="12" t="s">
        <v>6</v>
      </c>
      <c r="H167" s="13"/>
    </row>
    <row r="168" spans="1:8" ht="15">
      <c r="A168" s="14" t="s">
        <v>89</v>
      </c>
      <c r="B168" s="16"/>
      <c r="C168" s="12" t="s">
        <v>88</v>
      </c>
      <c r="D168" s="13"/>
      <c r="E168" s="12" t="s">
        <v>88</v>
      </c>
      <c r="F168" s="13"/>
      <c r="G168" s="12" t="s">
        <v>6</v>
      </c>
      <c r="H168" s="13"/>
    </row>
    <row r="169" spans="1:8" ht="15">
      <c r="A169" s="14" t="s">
        <v>91</v>
      </c>
      <c r="B169" s="16"/>
      <c r="C169" s="12" t="s">
        <v>90</v>
      </c>
      <c r="D169" s="13"/>
      <c r="E169" s="12" t="s">
        <v>90</v>
      </c>
      <c r="F169" s="13"/>
      <c r="G169" s="12" t="s">
        <v>6</v>
      </c>
      <c r="H169" s="13"/>
    </row>
    <row r="170" spans="1:8" ht="15">
      <c r="A170" s="14" t="s">
        <v>93</v>
      </c>
      <c r="C170" s="12" t="s">
        <v>92</v>
      </c>
      <c r="D170" s="13"/>
      <c r="E170" s="12" t="s">
        <v>92</v>
      </c>
      <c r="F170" s="13"/>
      <c r="G170" s="12" t="s">
        <v>6</v>
      </c>
      <c r="H170" s="13"/>
    </row>
    <row r="171" spans="1:8" ht="15">
      <c r="A171" s="14" t="s">
        <v>95</v>
      </c>
      <c r="C171" s="12" t="s">
        <v>94</v>
      </c>
      <c r="D171" s="13"/>
      <c r="E171" s="12" t="s">
        <v>94</v>
      </c>
      <c r="F171" s="13"/>
      <c r="G171" s="12" t="s">
        <v>6</v>
      </c>
      <c r="H171" s="13"/>
    </row>
    <row r="172" spans="1:8" ht="15">
      <c r="A172" s="14" t="s">
        <v>97</v>
      </c>
      <c r="C172" s="12" t="s">
        <v>96</v>
      </c>
      <c r="D172" s="13"/>
      <c r="E172" s="12" t="s">
        <v>96</v>
      </c>
      <c r="F172" s="13"/>
      <c r="G172" s="12" t="s">
        <v>6</v>
      </c>
      <c r="H172" s="13"/>
    </row>
    <row r="173" spans="1:8" ht="15">
      <c r="A173" s="14" t="s">
        <v>99</v>
      </c>
      <c r="C173" s="12" t="s">
        <v>98</v>
      </c>
      <c r="D173" s="13"/>
      <c r="E173" s="12" t="s">
        <v>98</v>
      </c>
      <c r="F173" s="13"/>
      <c r="G173" s="12" t="s">
        <v>6</v>
      </c>
      <c r="H173" s="13"/>
    </row>
    <row r="175" spans="2:8" ht="15">
      <c r="B175" s="6" t="s">
        <v>100</v>
      </c>
      <c r="C175" s="6" t="s">
        <v>101</v>
      </c>
      <c r="D175" s="7" t="s">
        <v>3</v>
      </c>
      <c r="E175" s="8">
        <v>815.26</v>
      </c>
      <c r="F175" s="9"/>
      <c r="G175" s="10">
        <f>SUM(D178:D184)</f>
        <v>0</v>
      </c>
      <c r="H175" s="10">
        <f>E175*G175</f>
        <v>0</v>
      </c>
    </row>
    <row r="176" spans="2:8" ht="15">
      <c r="B176" s="16" t="s">
        <v>6</v>
      </c>
      <c r="C176" s="17" t="s">
        <v>28</v>
      </c>
      <c r="D176" s="17"/>
      <c r="E176" s="17" t="s">
        <v>6</v>
      </c>
      <c r="F176" s="17"/>
      <c r="G176" s="17" t="s">
        <v>6</v>
      </c>
      <c r="H176" s="17"/>
    </row>
    <row r="177" spans="2:8" ht="15">
      <c r="B177" s="16"/>
      <c r="C177" s="11" t="s">
        <v>7</v>
      </c>
      <c r="D177" s="11" t="s">
        <v>8</v>
      </c>
      <c r="E177" s="11" t="s">
        <v>7</v>
      </c>
      <c r="F177" s="11" t="s">
        <v>8</v>
      </c>
      <c r="G177" s="11" t="s">
        <v>7</v>
      </c>
      <c r="H177" s="11" t="s">
        <v>8</v>
      </c>
    </row>
    <row r="178" spans="1:8" ht="15">
      <c r="A178" s="14" t="s">
        <v>102</v>
      </c>
      <c r="B178" s="16"/>
      <c r="C178" s="12" t="s">
        <v>77</v>
      </c>
      <c r="D178" s="13"/>
      <c r="E178" s="12" t="s">
        <v>6</v>
      </c>
      <c r="F178" s="13"/>
      <c r="G178" s="12" t="s">
        <v>6</v>
      </c>
      <c r="H178" s="13"/>
    </row>
    <row r="179" spans="1:8" ht="15">
      <c r="A179" s="14" t="s">
        <v>103</v>
      </c>
      <c r="B179" s="16"/>
      <c r="C179" s="12" t="s">
        <v>78</v>
      </c>
      <c r="D179" s="13"/>
      <c r="E179" s="12" t="s">
        <v>6</v>
      </c>
      <c r="F179" s="13"/>
      <c r="G179" s="12" t="s">
        <v>6</v>
      </c>
      <c r="H179" s="13"/>
    </row>
    <row r="180" spans="1:8" ht="15">
      <c r="A180" s="14" t="s">
        <v>105</v>
      </c>
      <c r="B180" s="16"/>
      <c r="C180" s="12" t="s">
        <v>104</v>
      </c>
      <c r="D180" s="13"/>
      <c r="E180" s="12" t="s">
        <v>6</v>
      </c>
      <c r="F180" s="13"/>
      <c r="G180" s="12" t="s">
        <v>6</v>
      </c>
      <c r="H180" s="13"/>
    </row>
    <row r="181" spans="1:8" ht="15">
      <c r="A181" s="14" t="s">
        <v>106</v>
      </c>
      <c r="B181" s="16"/>
      <c r="C181" s="12" t="s">
        <v>84</v>
      </c>
      <c r="D181" s="13"/>
      <c r="E181" s="12" t="s">
        <v>6</v>
      </c>
      <c r="F181" s="13"/>
      <c r="G181" s="12" t="s">
        <v>6</v>
      </c>
      <c r="H181" s="13"/>
    </row>
    <row r="182" spans="1:8" ht="15">
      <c r="A182" s="14" t="s">
        <v>107</v>
      </c>
      <c r="B182" s="16"/>
      <c r="C182" s="12" t="s">
        <v>86</v>
      </c>
      <c r="D182" s="13"/>
      <c r="E182" s="12" t="s">
        <v>6</v>
      </c>
      <c r="F182" s="13"/>
      <c r="G182" s="12" t="s">
        <v>6</v>
      </c>
      <c r="H182" s="13"/>
    </row>
    <row r="183" spans="1:8" ht="15">
      <c r="A183" s="14" t="s">
        <v>108</v>
      </c>
      <c r="B183" s="16"/>
      <c r="C183" s="12" t="s">
        <v>90</v>
      </c>
      <c r="D183" s="13"/>
      <c r="E183" s="12" t="s">
        <v>6</v>
      </c>
      <c r="F183" s="13"/>
      <c r="G183" s="12" t="s">
        <v>6</v>
      </c>
      <c r="H183" s="13"/>
    </row>
    <row r="184" spans="1:8" ht="15">
      <c r="A184" s="14" t="s">
        <v>109</v>
      </c>
      <c r="B184" s="16"/>
      <c r="C184" s="12" t="s">
        <v>96</v>
      </c>
      <c r="D184" s="13"/>
      <c r="E184" s="12" t="s">
        <v>6</v>
      </c>
      <c r="F184" s="13"/>
      <c r="G184" s="12" t="s">
        <v>6</v>
      </c>
      <c r="H184" s="13"/>
    </row>
    <row r="185" ht="12.75">
      <c r="B185" s="16"/>
    </row>
    <row r="187" spans="2:8" ht="15">
      <c r="B187" s="6" t="s">
        <v>110</v>
      </c>
      <c r="C187" s="6" t="s">
        <v>111</v>
      </c>
      <c r="D187" s="7" t="s">
        <v>3</v>
      </c>
      <c r="E187" s="8">
        <v>701.65</v>
      </c>
      <c r="F187" s="9"/>
      <c r="G187" s="10">
        <f>SUM(D190:D192)</f>
        <v>0</v>
      </c>
      <c r="H187" s="10">
        <f>E187*G187</f>
        <v>0</v>
      </c>
    </row>
    <row r="188" spans="2:8" ht="15">
      <c r="B188" s="16" t="s">
        <v>6</v>
      </c>
      <c r="C188" s="17" t="s">
        <v>34</v>
      </c>
      <c r="D188" s="17"/>
      <c r="E188" s="17" t="s">
        <v>6</v>
      </c>
      <c r="F188" s="17"/>
      <c r="G188" s="17" t="s">
        <v>6</v>
      </c>
      <c r="H188" s="17"/>
    </row>
    <row r="189" spans="2:8" ht="15">
      <c r="B189" s="16"/>
      <c r="C189" s="11" t="s">
        <v>7</v>
      </c>
      <c r="D189" s="11" t="s">
        <v>8</v>
      </c>
      <c r="E189" s="11" t="s">
        <v>7</v>
      </c>
      <c r="F189" s="11" t="s">
        <v>8</v>
      </c>
      <c r="G189" s="11" t="s">
        <v>7</v>
      </c>
      <c r="H189" s="11" t="s">
        <v>8</v>
      </c>
    </row>
    <row r="190" spans="1:8" ht="15">
      <c r="A190" s="14" t="s">
        <v>113</v>
      </c>
      <c r="B190" s="16"/>
      <c r="C190" s="12" t="s">
        <v>112</v>
      </c>
      <c r="D190" s="13"/>
      <c r="E190" s="12" t="s">
        <v>6</v>
      </c>
      <c r="F190" s="13"/>
      <c r="G190" s="12" t="s">
        <v>6</v>
      </c>
      <c r="H190" s="13"/>
    </row>
    <row r="191" spans="1:8" ht="15">
      <c r="A191" s="14" t="s">
        <v>114</v>
      </c>
      <c r="B191" s="16"/>
      <c r="C191" s="12" t="s">
        <v>77</v>
      </c>
      <c r="D191" s="13"/>
      <c r="E191" s="12" t="s">
        <v>6</v>
      </c>
      <c r="F191" s="13"/>
      <c r="G191" s="12" t="s">
        <v>6</v>
      </c>
      <c r="H191" s="13"/>
    </row>
    <row r="192" spans="1:8" ht="15">
      <c r="A192" s="14" t="s">
        <v>115</v>
      </c>
      <c r="B192" s="16"/>
      <c r="C192" s="12" t="s">
        <v>84</v>
      </c>
      <c r="D192" s="13"/>
      <c r="E192" s="12" t="s">
        <v>6</v>
      </c>
      <c r="F192" s="13"/>
      <c r="G192" s="12" t="s">
        <v>6</v>
      </c>
      <c r="H192" s="13"/>
    </row>
    <row r="193" ht="12.75">
      <c r="B193" s="16"/>
    </row>
    <row r="194" ht="12.75">
      <c r="B194" s="16"/>
    </row>
    <row r="195" ht="12.75">
      <c r="B195" s="16"/>
    </row>
    <row r="196" ht="12.75">
      <c r="B196" s="16"/>
    </row>
    <row r="197" ht="12.75">
      <c r="B197" s="16"/>
    </row>
    <row r="199" spans="2:8" ht="15">
      <c r="B199" s="6" t="s">
        <v>116</v>
      </c>
      <c r="C199" s="6" t="s">
        <v>117</v>
      </c>
      <c r="D199" s="7" t="s">
        <v>3</v>
      </c>
      <c r="E199" s="8">
        <v>472.5</v>
      </c>
      <c r="F199" s="9"/>
      <c r="G199" s="10">
        <f>SUM(D202:D207)</f>
        <v>0</v>
      </c>
      <c r="H199" s="10">
        <f>E199*G199</f>
        <v>0</v>
      </c>
    </row>
    <row r="200" spans="2:8" ht="15">
      <c r="B200" s="16" t="s">
        <v>6</v>
      </c>
      <c r="C200" s="17" t="s">
        <v>40</v>
      </c>
      <c r="D200" s="17"/>
      <c r="E200" s="17" t="s">
        <v>6</v>
      </c>
      <c r="F200" s="17"/>
      <c r="G200" s="17" t="s">
        <v>6</v>
      </c>
      <c r="H200" s="17"/>
    </row>
    <row r="201" spans="2:8" ht="15">
      <c r="B201" s="16"/>
      <c r="C201" s="11" t="s">
        <v>7</v>
      </c>
      <c r="D201" s="11" t="s">
        <v>8</v>
      </c>
      <c r="E201" s="11" t="s">
        <v>7</v>
      </c>
      <c r="F201" s="11" t="s">
        <v>8</v>
      </c>
      <c r="G201" s="11" t="s">
        <v>7</v>
      </c>
      <c r="H201" s="11" t="s">
        <v>8</v>
      </c>
    </row>
    <row r="202" spans="1:8" ht="15">
      <c r="A202" s="14" t="s">
        <v>118</v>
      </c>
      <c r="B202" s="16"/>
      <c r="C202" s="12" t="s">
        <v>112</v>
      </c>
      <c r="D202" s="13"/>
      <c r="E202" s="12" t="s">
        <v>6</v>
      </c>
      <c r="F202" s="13"/>
      <c r="G202" s="12" t="s">
        <v>6</v>
      </c>
      <c r="H202" s="13"/>
    </row>
    <row r="203" spans="1:8" ht="15">
      <c r="A203" s="14" t="s">
        <v>119</v>
      </c>
      <c r="B203" s="16"/>
      <c r="C203" s="12" t="s">
        <v>75</v>
      </c>
      <c r="D203" s="13"/>
      <c r="E203" s="12" t="s">
        <v>6</v>
      </c>
      <c r="F203" s="13"/>
      <c r="G203" s="12" t="s">
        <v>6</v>
      </c>
      <c r="H203" s="13"/>
    </row>
    <row r="204" spans="1:8" ht="15">
      <c r="A204" s="14" t="s">
        <v>120</v>
      </c>
      <c r="B204" s="16"/>
      <c r="C204" s="12" t="s">
        <v>77</v>
      </c>
      <c r="D204" s="13"/>
      <c r="E204" s="12" t="s">
        <v>6</v>
      </c>
      <c r="F204" s="13"/>
      <c r="G204" s="12" t="s">
        <v>6</v>
      </c>
      <c r="H204" s="13"/>
    </row>
    <row r="205" spans="1:8" ht="15">
      <c r="A205" s="14" t="s">
        <v>121</v>
      </c>
      <c r="B205" s="16"/>
      <c r="C205" s="12" t="s">
        <v>78</v>
      </c>
      <c r="D205" s="13"/>
      <c r="E205" s="12" t="s">
        <v>6</v>
      </c>
      <c r="F205" s="13"/>
      <c r="G205" s="12" t="s">
        <v>6</v>
      </c>
      <c r="H205" s="13"/>
    </row>
    <row r="206" spans="1:8" ht="15">
      <c r="A206" s="14" t="s">
        <v>122</v>
      </c>
      <c r="B206" s="16"/>
      <c r="C206" s="12" t="s">
        <v>82</v>
      </c>
      <c r="D206" s="13"/>
      <c r="E206" s="12" t="s">
        <v>6</v>
      </c>
      <c r="F206" s="13"/>
      <c r="G206" s="12" t="s">
        <v>6</v>
      </c>
      <c r="H206" s="13"/>
    </row>
    <row r="207" spans="1:8" ht="15">
      <c r="A207" s="14" t="s">
        <v>123</v>
      </c>
      <c r="B207" s="16"/>
      <c r="C207" s="12" t="s">
        <v>84</v>
      </c>
      <c r="D207" s="13"/>
      <c r="E207" s="12" t="s">
        <v>6</v>
      </c>
      <c r="F207" s="13"/>
      <c r="G207" s="12" t="s">
        <v>6</v>
      </c>
      <c r="H207" s="13"/>
    </row>
    <row r="208" ht="12.75">
      <c r="B208" s="16"/>
    </row>
    <row r="209" ht="12.75">
      <c r="B209" s="16"/>
    </row>
    <row r="211" spans="2:8" ht="15">
      <c r="B211" s="6" t="s">
        <v>124</v>
      </c>
      <c r="C211" s="6" t="s">
        <v>74</v>
      </c>
      <c r="D211" s="7" t="s">
        <v>3</v>
      </c>
      <c r="E211" s="8">
        <v>472.5</v>
      </c>
      <c r="F211" s="9"/>
      <c r="G211" s="10">
        <f>SUM(D214:D224)</f>
        <v>0</v>
      </c>
      <c r="H211" s="10">
        <f>E211*G211</f>
        <v>0</v>
      </c>
    </row>
    <row r="212" spans="2:8" ht="15">
      <c r="B212" s="16" t="s">
        <v>6</v>
      </c>
      <c r="C212" s="17" t="s">
        <v>49</v>
      </c>
      <c r="D212" s="17"/>
      <c r="E212" s="17" t="s">
        <v>6</v>
      </c>
      <c r="F212" s="17"/>
      <c r="G212" s="17" t="s">
        <v>6</v>
      </c>
      <c r="H212" s="17"/>
    </row>
    <row r="213" spans="2:8" ht="15">
      <c r="B213" s="16"/>
      <c r="C213" s="11" t="s">
        <v>7</v>
      </c>
      <c r="D213" s="11" t="s">
        <v>8</v>
      </c>
      <c r="E213" s="11" t="s">
        <v>7</v>
      </c>
      <c r="F213" s="11" t="s">
        <v>8</v>
      </c>
      <c r="G213" s="11" t="s">
        <v>7</v>
      </c>
      <c r="H213" s="11" t="s">
        <v>8</v>
      </c>
    </row>
    <row r="214" spans="1:8" ht="15">
      <c r="A214" s="14" t="s">
        <v>125</v>
      </c>
      <c r="B214" s="16"/>
      <c r="C214" s="12" t="s">
        <v>112</v>
      </c>
      <c r="D214" s="13"/>
      <c r="E214" s="12" t="s">
        <v>6</v>
      </c>
      <c r="F214" s="13"/>
      <c r="G214" s="12" t="s">
        <v>6</v>
      </c>
      <c r="H214" s="13"/>
    </row>
    <row r="215" spans="1:8" ht="15">
      <c r="A215" s="14" t="s">
        <v>126</v>
      </c>
      <c r="B215" s="16"/>
      <c r="C215" s="12" t="s">
        <v>78</v>
      </c>
      <c r="D215" s="13"/>
      <c r="E215" s="12" t="s">
        <v>6</v>
      </c>
      <c r="F215" s="13"/>
      <c r="G215" s="12" t="s">
        <v>6</v>
      </c>
      <c r="H215" s="13"/>
    </row>
    <row r="216" spans="1:8" ht="15">
      <c r="A216" s="14" t="s">
        <v>127</v>
      </c>
      <c r="B216" s="16"/>
      <c r="C216" s="12" t="s">
        <v>104</v>
      </c>
      <c r="D216" s="13"/>
      <c r="E216" s="12" t="s">
        <v>6</v>
      </c>
      <c r="F216" s="13"/>
      <c r="G216" s="12" t="s">
        <v>6</v>
      </c>
      <c r="H216" s="13"/>
    </row>
    <row r="217" spans="1:8" ht="15">
      <c r="A217" s="14" t="s">
        <v>128</v>
      </c>
      <c r="B217" s="16"/>
      <c r="C217" s="12" t="s">
        <v>80</v>
      </c>
      <c r="D217" s="13"/>
      <c r="E217" s="12" t="s">
        <v>6</v>
      </c>
      <c r="F217" s="13"/>
      <c r="G217" s="12" t="s">
        <v>6</v>
      </c>
      <c r="H217" s="13"/>
    </row>
    <row r="218" spans="1:8" ht="15">
      <c r="A218" s="14" t="s">
        <v>129</v>
      </c>
      <c r="B218" s="16"/>
      <c r="C218" s="12" t="s">
        <v>82</v>
      </c>
      <c r="D218" s="13"/>
      <c r="E218" s="12" t="s">
        <v>6</v>
      </c>
      <c r="F218" s="13"/>
      <c r="G218" s="12" t="s">
        <v>6</v>
      </c>
      <c r="H218" s="13"/>
    </row>
    <row r="219" spans="1:8" ht="15">
      <c r="A219" s="14" t="s">
        <v>130</v>
      </c>
      <c r="B219" s="16"/>
      <c r="C219" s="12" t="s">
        <v>84</v>
      </c>
      <c r="D219" s="13"/>
      <c r="E219" s="12" t="s">
        <v>6</v>
      </c>
      <c r="F219" s="13"/>
      <c r="G219" s="12" t="s">
        <v>6</v>
      </c>
      <c r="H219" s="13"/>
    </row>
    <row r="220" spans="1:8" ht="15">
      <c r="A220" s="14" t="s">
        <v>131</v>
      </c>
      <c r="B220" s="16"/>
      <c r="C220" s="12" t="s">
        <v>86</v>
      </c>
      <c r="D220" s="13"/>
      <c r="E220" s="12" t="s">
        <v>6</v>
      </c>
      <c r="F220" s="13"/>
      <c r="G220" s="12" t="s">
        <v>6</v>
      </c>
      <c r="H220" s="13"/>
    </row>
    <row r="221" spans="1:8" ht="15">
      <c r="A221" s="14" t="s">
        <v>132</v>
      </c>
      <c r="B221" s="16"/>
      <c r="C221" s="12" t="s">
        <v>88</v>
      </c>
      <c r="D221" s="13"/>
      <c r="E221" s="12" t="s">
        <v>6</v>
      </c>
      <c r="F221" s="13"/>
      <c r="G221" s="12" t="s">
        <v>6</v>
      </c>
      <c r="H221" s="13"/>
    </row>
    <row r="222" spans="1:8" ht="15">
      <c r="A222" s="14" t="s">
        <v>133</v>
      </c>
      <c r="C222" s="12" t="s">
        <v>90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134</v>
      </c>
      <c r="C223" s="12" t="s">
        <v>94</v>
      </c>
      <c r="D223" s="13"/>
      <c r="E223" s="12" t="s">
        <v>6</v>
      </c>
      <c r="F223" s="13"/>
      <c r="G223" s="12" t="s">
        <v>6</v>
      </c>
      <c r="H223" s="13"/>
    </row>
    <row r="224" spans="1:8" ht="15">
      <c r="A224" s="14" t="s">
        <v>135</v>
      </c>
      <c r="C224" s="12" t="s">
        <v>96</v>
      </c>
      <c r="D224" s="13"/>
      <c r="E224" s="12" t="s">
        <v>6</v>
      </c>
      <c r="F224" s="13"/>
      <c r="G224" s="12" t="s">
        <v>6</v>
      </c>
      <c r="H224" s="13"/>
    </row>
    <row r="226" spans="2:8" ht="15">
      <c r="B226" s="6" t="s">
        <v>136</v>
      </c>
      <c r="C226" s="6" t="s">
        <v>137</v>
      </c>
      <c r="D226" s="7" t="s">
        <v>3</v>
      </c>
      <c r="E226" s="8">
        <v>725.93</v>
      </c>
      <c r="F226" s="9"/>
      <c r="G226" s="10">
        <f>SUM(D229:D229)</f>
        <v>0</v>
      </c>
      <c r="H226" s="10">
        <f>E226*G226</f>
        <v>0</v>
      </c>
    </row>
    <row r="227" spans="2:8" ht="15">
      <c r="B227" s="16" t="s">
        <v>6</v>
      </c>
      <c r="C227" s="17" t="s">
        <v>60</v>
      </c>
      <c r="D227" s="17"/>
      <c r="E227" s="17" t="s">
        <v>6</v>
      </c>
      <c r="F227" s="17"/>
      <c r="G227" s="17" t="s">
        <v>6</v>
      </c>
      <c r="H227" s="17"/>
    </row>
    <row r="228" spans="2:8" ht="15">
      <c r="B228" s="16"/>
      <c r="C228" s="11" t="s">
        <v>7</v>
      </c>
      <c r="D228" s="11" t="s">
        <v>8</v>
      </c>
      <c r="E228" s="11" t="s">
        <v>7</v>
      </c>
      <c r="F228" s="11" t="s">
        <v>8</v>
      </c>
      <c r="G228" s="11" t="s">
        <v>7</v>
      </c>
      <c r="H228" s="11" t="s">
        <v>8</v>
      </c>
    </row>
    <row r="229" spans="1:8" ht="15">
      <c r="A229" s="14" t="s">
        <v>138</v>
      </c>
      <c r="B229" s="16"/>
      <c r="C229" s="12" t="s">
        <v>98</v>
      </c>
      <c r="D229" s="13"/>
      <c r="E229" s="12" t="s">
        <v>6</v>
      </c>
      <c r="F229" s="13"/>
      <c r="G229" s="12" t="s">
        <v>6</v>
      </c>
      <c r="H229" s="13"/>
    </row>
    <row r="230" ht="12.75">
      <c r="B230" s="16"/>
    </row>
    <row r="231" ht="12.75">
      <c r="B231" s="16"/>
    </row>
    <row r="232" ht="12.75">
      <c r="B232" s="16"/>
    </row>
    <row r="233" ht="12.75">
      <c r="B233" s="16"/>
    </row>
    <row r="234" ht="12.75">
      <c r="B234" s="16"/>
    </row>
    <row r="235" ht="12.75">
      <c r="B235" s="16"/>
    </row>
    <row r="236" ht="12.75">
      <c r="B236" s="16"/>
    </row>
    <row r="238" spans="2:8" ht="15">
      <c r="B238" s="6" t="s">
        <v>139</v>
      </c>
      <c r="C238" s="6" t="s">
        <v>140</v>
      </c>
      <c r="D238" s="7" t="s">
        <v>3</v>
      </c>
      <c r="E238" s="8">
        <v>801.16</v>
      </c>
      <c r="F238" s="9"/>
      <c r="G238" s="10">
        <f>SUM(D241:D253)</f>
        <v>0</v>
      </c>
      <c r="H238" s="10">
        <f>E238*G238</f>
        <v>0</v>
      </c>
    </row>
    <row r="239" spans="2:8" ht="15">
      <c r="B239" s="16" t="s">
        <v>6</v>
      </c>
      <c r="C239" s="17" t="s">
        <v>63</v>
      </c>
      <c r="D239" s="17"/>
      <c r="E239" s="17" t="s">
        <v>6</v>
      </c>
      <c r="F239" s="17"/>
      <c r="G239" s="17" t="s">
        <v>6</v>
      </c>
      <c r="H239" s="17"/>
    </row>
    <row r="240" spans="2:8" ht="15">
      <c r="B240" s="16"/>
      <c r="C240" s="11" t="s">
        <v>7</v>
      </c>
      <c r="D240" s="11" t="s">
        <v>8</v>
      </c>
      <c r="E240" s="11" t="s">
        <v>7</v>
      </c>
      <c r="F240" s="11" t="s">
        <v>8</v>
      </c>
      <c r="G240" s="11" t="s">
        <v>7</v>
      </c>
      <c r="H240" s="11" t="s">
        <v>8</v>
      </c>
    </row>
    <row r="241" spans="1:8" ht="15">
      <c r="A241" s="14" t="s">
        <v>141</v>
      </c>
      <c r="B241" s="16"/>
      <c r="C241" s="12" t="s">
        <v>77</v>
      </c>
      <c r="D241" s="13"/>
      <c r="E241" s="12" t="s">
        <v>6</v>
      </c>
      <c r="F241" s="13"/>
      <c r="G241" s="12" t="s">
        <v>6</v>
      </c>
      <c r="H241" s="13"/>
    </row>
    <row r="242" spans="1:8" ht="15">
      <c r="A242" s="14" t="s">
        <v>142</v>
      </c>
      <c r="B242" s="16"/>
      <c r="C242" s="12" t="s">
        <v>78</v>
      </c>
      <c r="D242" s="13"/>
      <c r="E242" s="12" t="s">
        <v>6</v>
      </c>
      <c r="F242" s="13"/>
      <c r="G242" s="12" t="s">
        <v>6</v>
      </c>
      <c r="H242" s="13"/>
    </row>
    <row r="243" spans="1:8" ht="15">
      <c r="A243" s="14" t="s">
        <v>143</v>
      </c>
      <c r="B243" s="16"/>
      <c r="C243" s="12" t="s">
        <v>104</v>
      </c>
      <c r="D243" s="13"/>
      <c r="E243" s="12" t="s">
        <v>6</v>
      </c>
      <c r="F243" s="13"/>
      <c r="G243" s="12" t="s">
        <v>6</v>
      </c>
      <c r="H243" s="13"/>
    </row>
    <row r="244" spans="1:8" ht="15">
      <c r="A244" s="14" t="s">
        <v>144</v>
      </c>
      <c r="B244" s="16"/>
      <c r="C244" s="12" t="s">
        <v>80</v>
      </c>
      <c r="D244" s="13"/>
      <c r="E244" s="12" t="s">
        <v>6</v>
      </c>
      <c r="F244" s="13"/>
      <c r="G244" s="12" t="s">
        <v>6</v>
      </c>
      <c r="H244" s="13"/>
    </row>
    <row r="245" spans="1:8" ht="15">
      <c r="A245" s="14" t="s">
        <v>145</v>
      </c>
      <c r="B245" s="16"/>
      <c r="C245" s="12" t="s">
        <v>82</v>
      </c>
      <c r="D245" s="13"/>
      <c r="E245" s="12" t="s">
        <v>6</v>
      </c>
      <c r="F245" s="13"/>
      <c r="G245" s="12" t="s">
        <v>6</v>
      </c>
      <c r="H245" s="13"/>
    </row>
    <row r="246" spans="1:8" ht="15">
      <c r="A246" s="14" t="s">
        <v>146</v>
      </c>
      <c r="B246" s="16"/>
      <c r="C246" s="12" t="s">
        <v>84</v>
      </c>
      <c r="D246" s="13"/>
      <c r="E246" s="12" t="s">
        <v>6</v>
      </c>
      <c r="F246" s="13"/>
      <c r="G246" s="12" t="s">
        <v>6</v>
      </c>
      <c r="H246" s="13"/>
    </row>
    <row r="247" spans="1:8" ht="15">
      <c r="A247" s="14" t="s">
        <v>147</v>
      </c>
      <c r="B247" s="16"/>
      <c r="C247" s="12" t="s">
        <v>86</v>
      </c>
      <c r="D247" s="13"/>
      <c r="E247" s="12" t="s">
        <v>6</v>
      </c>
      <c r="F247" s="13"/>
      <c r="G247" s="12" t="s">
        <v>6</v>
      </c>
      <c r="H247" s="13"/>
    </row>
    <row r="248" spans="1:8" ht="15">
      <c r="A248" s="14" t="s">
        <v>148</v>
      </c>
      <c r="B248" s="16"/>
      <c r="C248" s="12" t="s">
        <v>88</v>
      </c>
      <c r="D248" s="13"/>
      <c r="E248" s="12" t="s">
        <v>6</v>
      </c>
      <c r="F248" s="13"/>
      <c r="G248" s="12" t="s">
        <v>6</v>
      </c>
      <c r="H248" s="13"/>
    </row>
    <row r="249" spans="1:8" ht="15">
      <c r="A249" s="14" t="s">
        <v>149</v>
      </c>
      <c r="C249" s="12" t="s">
        <v>90</v>
      </c>
      <c r="D249" s="13"/>
      <c r="E249" s="12" t="s">
        <v>6</v>
      </c>
      <c r="F249" s="13"/>
      <c r="G249" s="12" t="s">
        <v>6</v>
      </c>
      <c r="H249" s="13"/>
    </row>
    <row r="250" spans="1:8" ht="15">
      <c r="A250" s="14" t="s">
        <v>150</v>
      </c>
      <c r="C250" s="12" t="s">
        <v>92</v>
      </c>
      <c r="D250" s="13"/>
      <c r="E250" s="12" t="s">
        <v>6</v>
      </c>
      <c r="F250" s="13"/>
      <c r="G250" s="12" t="s">
        <v>6</v>
      </c>
      <c r="H250" s="13"/>
    </row>
    <row r="251" spans="1:8" ht="15">
      <c r="A251" s="14" t="s">
        <v>151</v>
      </c>
      <c r="C251" s="12" t="s">
        <v>94</v>
      </c>
      <c r="D251" s="13"/>
      <c r="E251" s="12" t="s">
        <v>6</v>
      </c>
      <c r="F251" s="13"/>
      <c r="G251" s="12" t="s">
        <v>6</v>
      </c>
      <c r="H251" s="13"/>
    </row>
    <row r="252" spans="1:8" ht="15">
      <c r="A252" s="14" t="s">
        <v>152</v>
      </c>
      <c r="C252" s="12" t="s">
        <v>96</v>
      </c>
      <c r="D252" s="13"/>
      <c r="E252" s="12" t="s">
        <v>6</v>
      </c>
      <c r="F252" s="13"/>
      <c r="G252" s="12" t="s">
        <v>6</v>
      </c>
      <c r="H252" s="13"/>
    </row>
    <row r="253" spans="1:8" ht="15">
      <c r="A253" s="14" t="s">
        <v>153</v>
      </c>
      <c r="C253" s="12" t="s">
        <v>98</v>
      </c>
      <c r="D253" s="13"/>
      <c r="E253" s="12" t="s">
        <v>6</v>
      </c>
      <c r="F253" s="13"/>
      <c r="G253" s="12" t="s">
        <v>6</v>
      </c>
      <c r="H253" s="13"/>
    </row>
  </sheetData>
  <sheetProtection/>
  <mergeCells count="80">
    <mergeCell ref="B227:B236"/>
    <mergeCell ref="C227:D227"/>
    <mergeCell ref="E227:F227"/>
    <mergeCell ref="G227:H227"/>
    <mergeCell ref="B239:B248"/>
    <mergeCell ref="C239:D239"/>
    <mergeCell ref="E239:F239"/>
    <mergeCell ref="G239:H239"/>
    <mergeCell ref="B200:B209"/>
    <mergeCell ref="C200:D200"/>
    <mergeCell ref="E200:F200"/>
    <mergeCell ref="G200:H200"/>
    <mergeCell ref="B212:B221"/>
    <mergeCell ref="C212:D212"/>
    <mergeCell ref="E212:F212"/>
    <mergeCell ref="G212:H212"/>
    <mergeCell ref="B176:B185"/>
    <mergeCell ref="C176:D176"/>
    <mergeCell ref="E176:F176"/>
    <mergeCell ref="G176:H176"/>
    <mergeCell ref="B188:B197"/>
    <mergeCell ref="C188:D188"/>
    <mergeCell ref="E188:F188"/>
    <mergeCell ref="G188:H188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:C10 E6:E10 C18:C20 E18:E20 C30 C42:C43 C54 C66:C67 C78:C79 C90:C92 C102:C106 C114:C115 C126 C138:C141 C150:C153 C162:C173 E162:E173 C178:C184 C190:C192 C202:C207 C214:C224 C229 C241:C253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154</v>
      </c>
      <c r="B1" s="15" t="s">
        <v>155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2016-02-04T15:00:28Z</dcterms:created>
  <dcterms:modified xsi:type="dcterms:W3CDTF">2016-02-04T15:46:38Z</dcterms:modified>
  <cp:category/>
  <cp:version/>
  <cp:contentType/>
  <cp:contentStatus/>
</cp:coreProperties>
</file>