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44"/>
  </bookViews>
  <sheets>
    <sheet name="TDSheet" sheetId="1" r:id="rId1"/>
    <sheet name="Лист1" sheetId="2" r:id="rId2"/>
  </sheets>
  <definedNames>
    <definedName name="_xlnm._FilterDatabase" localSheetId="0" hidden="1">TDSheet!$A$6:$M$1069</definedName>
  </definedNames>
  <calcPr calcId="125725" refMode="R1C1"/>
</workbook>
</file>

<file path=xl/calcChain.xml><?xml version="1.0" encoding="utf-8"?>
<calcChain xmlns="http://schemas.openxmlformats.org/spreadsheetml/2006/main">
  <c r="K8" i="1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7"/>
  <c r="L1069" l="1"/>
  <c r="J7"/>
  <c r="M7" s="1"/>
  <c r="J8"/>
  <c r="M8" s="1"/>
  <c r="J9"/>
  <c r="M9" s="1"/>
  <c r="J10"/>
  <c r="M10" s="1"/>
  <c r="J11"/>
  <c r="M11" s="1"/>
  <c r="J12"/>
  <c r="M12" s="1"/>
  <c r="J13"/>
  <c r="M13" s="1"/>
  <c r="J14"/>
  <c r="M14" s="1"/>
  <c r="J15"/>
  <c r="M15" s="1"/>
  <c r="J16"/>
  <c r="M16" s="1"/>
  <c r="J17"/>
  <c r="M17" s="1"/>
  <c r="J18"/>
  <c r="M18" s="1"/>
  <c r="J19"/>
  <c r="M19" s="1"/>
  <c r="J20"/>
  <c r="M20" s="1"/>
  <c r="J21"/>
  <c r="M21" s="1"/>
  <c r="J22"/>
  <c r="M22" s="1"/>
  <c r="J23"/>
  <c r="M23" s="1"/>
  <c r="J24"/>
  <c r="M24" s="1"/>
  <c r="J25"/>
  <c r="M25" s="1"/>
  <c r="J26"/>
  <c r="M26" s="1"/>
  <c r="J27"/>
  <c r="M27" s="1"/>
  <c r="J28"/>
  <c r="M28" s="1"/>
  <c r="J29"/>
  <c r="M29" s="1"/>
  <c r="J30"/>
  <c r="M30" s="1"/>
  <c r="J31"/>
  <c r="M31" s="1"/>
  <c r="J32"/>
  <c r="M32" s="1"/>
  <c r="J33"/>
  <c r="M33" s="1"/>
  <c r="J34"/>
  <c r="M34" s="1"/>
  <c r="J35"/>
  <c r="M35" s="1"/>
  <c r="J36"/>
  <c r="M36" s="1"/>
  <c r="J37"/>
  <c r="M37" s="1"/>
  <c r="J38"/>
  <c r="M38" s="1"/>
  <c r="J39"/>
  <c r="M39" s="1"/>
  <c r="J40"/>
  <c r="M40" s="1"/>
  <c r="J41"/>
  <c r="M41" s="1"/>
  <c r="J42"/>
  <c r="M42" s="1"/>
  <c r="J43"/>
  <c r="M43" s="1"/>
  <c r="J44"/>
  <c r="M44" s="1"/>
  <c r="J45"/>
  <c r="M45" s="1"/>
  <c r="J46"/>
  <c r="M46" s="1"/>
  <c r="J47"/>
  <c r="M47" s="1"/>
  <c r="J48"/>
  <c r="M48" s="1"/>
  <c r="J49"/>
  <c r="M49" s="1"/>
  <c r="J50"/>
  <c r="M50" s="1"/>
  <c r="J51"/>
  <c r="M51" s="1"/>
  <c r="J52"/>
  <c r="M52" s="1"/>
  <c r="J53"/>
  <c r="M53" s="1"/>
  <c r="J54"/>
  <c r="M54" s="1"/>
  <c r="J55"/>
  <c r="M55" s="1"/>
  <c r="J56"/>
  <c r="M56" s="1"/>
  <c r="J57"/>
  <c r="M57" s="1"/>
  <c r="J58"/>
  <c r="M58" s="1"/>
  <c r="J59"/>
  <c r="M59" s="1"/>
  <c r="J60"/>
  <c r="M60" s="1"/>
  <c r="J61"/>
  <c r="M61" s="1"/>
  <c r="J62"/>
  <c r="M62" s="1"/>
  <c r="J63"/>
  <c r="M63" s="1"/>
  <c r="J64"/>
  <c r="M64" s="1"/>
  <c r="J65"/>
  <c r="M65" s="1"/>
  <c r="J66"/>
  <c r="M66" s="1"/>
  <c r="J67"/>
  <c r="M67" s="1"/>
  <c r="J68"/>
  <c r="M68" s="1"/>
  <c r="J69"/>
  <c r="M69" s="1"/>
  <c r="J70"/>
  <c r="M70" s="1"/>
  <c r="J71"/>
  <c r="M71" s="1"/>
  <c r="J72"/>
  <c r="M72" s="1"/>
  <c r="J73"/>
  <c r="M73" s="1"/>
  <c r="J74"/>
  <c r="M74" s="1"/>
  <c r="J75"/>
  <c r="M75" s="1"/>
  <c r="J76"/>
  <c r="M76" s="1"/>
  <c r="J77"/>
  <c r="M77" s="1"/>
  <c r="J78"/>
  <c r="M78" s="1"/>
  <c r="J79"/>
  <c r="M79" s="1"/>
  <c r="J80"/>
  <c r="M80" s="1"/>
  <c r="J81"/>
  <c r="M81" s="1"/>
  <c r="J82"/>
  <c r="M82" s="1"/>
  <c r="J83"/>
  <c r="M83" s="1"/>
  <c r="J84"/>
  <c r="M84" s="1"/>
  <c r="J85"/>
  <c r="M85" s="1"/>
  <c r="J86"/>
  <c r="M86" s="1"/>
  <c r="J87"/>
  <c r="M87" s="1"/>
  <c r="J88"/>
  <c r="M88" s="1"/>
  <c r="J89"/>
  <c r="M89" s="1"/>
  <c r="J90"/>
  <c r="M90" s="1"/>
  <c r="J91"/>
  <c r="M91" s="1"/>
  <c r="J92"/>
  <c r="M92" s="1"/>
  <c r="J93"/>
  <c r="M93" s="1"/>
  <c r="J94"/>
  <c r="M94" s="1"/>
  <c r="J95"/>
  <c r="M95" s="1"/>
  <c r="J96"/>
  <c r="M96" s="1"/>
  <c r="J97"/>
  <c r="M97" s="1"/>
  <c r="J98"/>
  <c r="M98" s="1"/>
  <c r="J99"/>
  <c r="M99" s="1"/>
  <c r="J100"/>
  <c r="M100" s="1"/>
  <c r="J101"/>
  <c r="M101" s="1"/>
  <c r="J102"/>
  <c r="M102" s="1"/>
  <c r="J103"/>
  <c r="M103" s="1"/>
  <c r="J104"/>
  <c r="M104" s="1"/>
  <c r="J105"/>
  <c r="M105" s="1"/>
  <c r="J106"/>
  <c r="M106" s="1"/>
  <c r="J107"/>
  <c r="M107" s="1"/>
  <c r="J108"/>
  <c r="M108" s="1"/>
  <c r="J109"/>
  <c r="M109" s="1"/>
  <c r="J110"/>
  <c r="M110" s="1"/>
  <c r="J111"/>
  <c r="M111" s="1"/>
  <c r="J112"/>
  <c r="M112" s="1"/>
  <c r="J113"/>
  <c r="M113" s="1"/>
  <c r="J114"/>
  <c r="M114" s="1"/>
  <c r="J115"/>
  <c r="M115" s="1"/>
  <c r="J116"/>
  <c r="M116" s="1"/>
  <c r="J117"/>
  <c r="M117" s="1"/>
  <c r="J118"/>
  <c r="M118" s="1"/>
  <c r="J119"/>
  <c r="M119" s="1"/>
  <c r="J120"/>
  <c r="M120" s="1"/>
  <c r="J121"/>
  <c r="M121" s="1"/>
  <c r="J122"/>
  <c r="M122" s="1"/>
  <c r="J123"/>
  <c r="M123" s="1"/>
  <c r="J124"/>
  <c r="M124" s="1"/>
  <c r="J125"/>
  <c r="M125" s="1"/>
  <c r="J126"/>
  <c r="M126" s="1"/>
  <c r="J127"/>
  <c r="M127" s="1"/>
  <c r="J128"/>
  <c r="M128" s="1"/>
  <c r="J129"/>
  <c r="M129" s="1"/>
  <c r="J130"/>
  <c r="M130" s="1"/>
  <c r="J131"/>
  <c r="M131" s="1"/>
  <c r="J132"/>
  <c r="M132" s="1"/>
  <c r="J133"/>
  <c r="M133" s="1"/>
  <c r="J134"/>
  <c r="M134" s="1"/>
  <c r="J135"/>
  <c r="M135" s="1"/>
  <c r="J136"/>
  <c r="M136" s="1"/>
  <c r="J137"/>
  <c r="M137" s="1"/>
  <c r="J138"/>
  <c r="M138" s="1"/>
  <c r="J139"/>
  <c r="M139" s="1"/>
  <c r="J140"/>
  <c r="M140" s="1"/>
  <c r="J141"/>
  <c r="M141" s="1"/>
  <c r="J142"/>
  <c r="M142" s="1"/>
  <c r="J143"/>
  <c r="M143" s="1"/>
  <c r="J144"/>
  <c r="M144" s="1"/>
  <c r="J145"/>
  <c r="M145" s="1"/>
  <c r="J146"/>
  <c r="M146" s="1"/>
  <c r="J147"/>
  <c r="M147" s="1"/>
  <c r="J148"/>
  <c r="M148" s="1"/>
  <c r="J149"/>
  <c r="M149" s="1"/>
  <c r="J150"/>
  <c r="M150" s="1"/>
  <c r="J151"/>
  <c r="M151" s="1"/>
  <c r="J152"/>
  <c r="M152" s="1"/>
  <c r="J153"/>
  <c r="M153" s="1"/>
  <c r="J154"/>
  <c r="M154" s="1"/>
  <c r="J155"/>
  <c r="M155" s="1"/>
  <c r="J156"/>
  <c r="M156" s="1"/>
  <c r="J157"/>
  <c r="M157" s="1"/>
  <c r="J158"/>
  <c r="M158" s="1"/>
  <c r="J159"/>
  <c r="M159" s="1"/>
  <c r="J160"/>
  <c r="M160" s="1"/>
  <c r="J161"/>
  <c r="M161" s="1"/>
  <c r="J162"/>
  <c r="M162" s="1"/>
  <c r="J163"/>
  <c r="M163" s="1"/>
  <c r="J164"/>
  <c r="M164" s="1"/>
  <c r="J165"/>
  <c r="M165" s="1"/>
  <c r="J166"/>
  <c r="M166" s="1"/>
  <c r="J167"/>
  <c r="M167" s="1"/>
  <c r="J168"/>
  <c r="M168" s="1"/>
  <c r="J169"/>
  <c r="M169" s="1"/>
  <c r="J170"/>
  <c r="M170" s="1"/>
  <c r="J171"/>
  <c r="M171" s="1"/>
  <c r="J172"/>
  <c r="M172" s="1"/>
  <c r="J173"/>
  <c r="M173" s="1"/>
  <c r="J174"/>
  <c r="M174" s="1"/>
  <c r="J175"/>
  <c r="M175" s="1"/>
  <c r="J176"/>
  <c r="M176" s="1"/>
  <c r="J177"/>
  <c r="M177" s="1"/>
  <c r="J178"/>
  <c r="M178" s="1"/>
  <c r="J179"/>
  <c r="M179" s="1"/>
  <c r="J180"/>
  <c r="M180" s="1"/>
  <c r="J181"/>
  <c r="M181" s="1"/>
  <c r="J182"/>
  <c r="M182" s="1"/>
  <c r="J183"/>
  <c r="M183" s="1"/>
  <c r="J184"/>
  <c r="M184" s="1"/>
  <c r="J185"/>
  <c r="M185" s="1"/>
  <c r="J186"/>
  <c r="M186" s="1"/>
  <c r="J187"/>
  <c r="M187" s="1"/>
  <c r="J188"/>
  <c r="M188" s="1"/>
  <c r="J189"/>
  <c r="M189" s="1"/>
  <c r="J190"/>
  <c r="M190" s="1"/>
  <c r="J191"/>
  <c r="M191" s="1"/>
  <c r="J192"/>
  <c r="M192" s="1"/>
  <c r="J193"/>
  <c r="M193" s="1"/>
  <c r="J194"/>
  <c r="M194" s="1"/>
  <c r="J195"/>
  <c r="M195" s="1"/>
  <c r="J196"/>
  <c r="M196" s="1"/>
  <c r="J197"/>
  <c r="M197" s="1"/>
  <c r="J198"/>
  <c r="M198" s="1"/>
  <c r="J199"/>
  <c r="M199" s="1"/>
  <c r="J200"/>
  <c r="M200" s="1"/>
  <c r="J201"/>
  <c r="M201" s="1"/>
  <c r="J202"/>
  <c r="M202" s="1"/>
  <c r="J203"/>
  <c r="M203" s="1"/>
  <c r="J204"/>
  <c r="M204" s="1"/>
  <c r="J205"/>
  <c r="M205" s="1"/>
  <c r="J206"/>
  <c r="M206" s="1"/>
  <c r="J207"/>
  <c r="M207" s="1"/>
  <c r="J208"/>
  <c r="M208" s="1"/>
  <c r="J209"/>
  <c r="M209" s="1"/>
  <c r="J210"/>
  <c r="M210" s="1"/>
  <c r="J211"/>
  <c r="M211" s="1"/>
  <c r="J212"/>
  <c r="M212" s="1"/>
  <c r="J213"/>
  <c r="M213" s="1"/>
  <c r="J214"/>
  <c r="M214" s="1"/>
  <c r="J215"/>
  <c r="M215" s="1"/>
  <c r="J216"/>
  <c r="M216" s="1"/>
  <c r="J217"/>
  <c r="M217" s="1"/>
  <c r="J218"/>
  <c r="M218" s="1"/>
  <c r="J219"/>
  <c r="M219" s="1"/>
  <c r="J220"/>
  <c r="M220" s="1"/>
  <c r="J221"/>
  <c r="M221" s="1"/>
  <c r="J222"/>
  <c r="M222" s="1"/>
  <c r="J223"/>
  <c r="M223" s="1"/>
  <c r="J224"/>
  <c r="M224" s="1"/>
  <c r="J225"/>
  <c r="M225" s="1"/>
  <c r="J226"/>
  <c r="M226" s="1"/>
  <c r="J227"/>
  <c r="M227" s="1"/>
  <c r="J228"/>
  <c r="M228" s="1"/>
  <c r="J229"/>
  <c r="M229" s="1"/>
  <c r="J230"/>
  <c r="M230" s="1"/>
  <c r="J231"/>
  <c r="M231" s="1"/>
  <c r="J232"/>
  <c r="M232" s="1"/>
  <c r="J233"/>
  <c r="M233" s="1"/>
  <c r="J234"/>
  <c r="M234" s="1"/>
  <c r="J235"/>
  <c r="M235" s="1"/>
  <c r="J236"/>
  <c r="M236" s="1"/>
  <c r="J237"/>
  <c r="M237" s="1"/>
  <c r="J238"/>
  <c r="M238" s="1"/>
  <c r="J239"/>
  <c r="M239" s="1"/>
  <c r="J240"/>
  <c r="M240" s="1"/>
  <c r="J241"/>
  <c r="M241" s="1"/>
  <c r="J242"/>
  <c r="M242" s="1"/>
  <c r="J243"/>
  <c r="M243" s="1"/>
  <c r="J244"/>
  <c r="M244" s="1"/>
  <c r="J245"/>
  <c r="M245" s="1"/>
  <c r="J246"/>
  <c r="M246" s="1"/>
  <c r="J247"/>
  <c r="M247" s="1"/>
  <c r="J248"/>
  <c r="M248" s="1"/>
  <c r="J249"/>
  <c r="M249" s="1"/>
  <c r="J250"/>
  <c r="M250" s="1"/>
  <c r="J251"/>
  <c r="M251" s="1"/>
  <c r="J252"/>
  <c r="M252" s="1"/>
  <c r="J253"/>
  <c r="M253" s="1"/>
  <c r="J254"/>
  <c r="M254" s="1"/>
  <c r="J255"/>
  <c r="M255" s="1"/>
  <c r="J256"/>
  <c r="M256" s="1"/>
  <c r="J257"/>
  <c r="M257" s="1"/>
  <c r="J258"/>
  <c r="M258" s="1"/>
  <c r="J259"/>
  <c r="M259" s="1"/>
  <c r="J260"/>
  <c r="M260" s="1"/>
  <c r="J261"/>
  <c r="M261" s="1"/>
  <c r="J262"/>
  <c r="M262" s="1"/>
  <c r="J263"/>
  <c r="M263" s="1"/>
  <c r="J264"/>
  <c r="M264" s="1"/>
  <c r="J265"/>
  <c r="M265" s="1"/>
  <c r="J266"/>
  <c r="M266" s="1"/>
  <c r="J267"/>
  <c r="M267" s="1"/>
  <c r="J268"/>
  <c r="M268" s="1"/>
  <c r="J269"/>
  <c r="M269" s="1"/>
  <c r="J270"/>
  <c r="M270" s="1"/>
  <c r="J271"/>
  <c r="M271" s="1"/>
  <c r="J272"/>
  <c r="M272" s="1"/>
  <c r="J273"/>
  <c r="M273" s="1"/>
  <c r="J274"/>
  <c r="M274" s="1"/>
  <c r="J275"/>
  <c r="M275" s="1"/>
  <c r="J276"/>
  <c r="M276" s="1"/>
  <c r="J277"/>
  <c r="M277" s="1"/>
  <c r="J278"/>
  <c r="M278" s="1"/>
  <c r="J279"/>
  <c r="M279" s="1"/>
  <c r="J280"/>
  <c r="M280" s="1"/>
  <c r="J281"/>
  <c r="M281" s="1"/>
  <c r="J282"/>
  <c r="M282" s="1"/>
  <c r="J283"/>
  <c r="M283" s="1"/>
  <c r="J284"/>
  <c r="M284" s="1"/>
  <c r="J285"/>
  <c r="M285" s="1"/>
  <c r="J286"/>
  <c r="M286" s="1"/>
  <c r="J287"/>
  <c r="M287" s="1"/>
  <c r="J288"/>
  <c r="M288" s="1"/>
  <c r="J289"/>
  <c r="M289" s="1"/>
  <c r="J290"/>
  <c r="M290" s="1"/>
  <c r="J291"/>
  <c r="M291" s="1"/>
  <c r="J292"/>
  <c r="M292" s="1"/>
  <c r="J293"/>
  <c r="M293" s="1"/>
  <c r="J294"/>
  <c r="M294" s="1"/>
  <c r="J295"/>
  <c r="M295" s="1"/>
  <c r="J296"/>
  <c r="M296" s="1"/>
  <c r="J297"/>
  <c r="M297" s="1"/>
  <c r="J298"/>
  <c r="M298" s="1"/>
  <c r="J299"/>
  <c r="M299" s="1"/>
  <c r="J300"/>
  <c r="M300" s="1"/>
  <c r="J301"/>
  <c r="M301" s="1"/>
  <c r="J302"/>
  <c r="M302" s="1"/>
  <c r="J303"/>
  <c r="M303" s="1"/>
  <c r="J304"/>
  <c r="M304" s="1"/>
  <c r="J305"/>
  <c r="M305" s="1"/>
  <c r="J306"/>
  <c r="M306" s="1"/>
  <c r="J307"/>
  <c r="M307" s="1"/>
  <c r="J308"/>
  <c r="M308" s="1"/>
  <c r="J309"/>
  <c r="M309" s="1"/>
  <c r="J310"/>
  <c r="M310" s="1"/>
  <c r="J311"/>
  <c r="M311" s="1"/>
  <c r="J312"/>
  <c r="M312" s="1"/>
  <c r="J313"/>
  <c r="M313" s="1"/>
  <c r="J314"/>
  <c r="M314" s="1"/>
  <c r="J315"/>
  <c r="M315" s="1"/>
  <c r="J316"/>
  <c r="M316" s="1"/>
  <c r="J317"/>
  <c r="M317" s="1"/>
  <c r="J318"/>
  <c r="M318" s="1"/>
  <c r="J319"/>
  <c r="M319" s="1"/>
  <c r="J320"/>
  <c r="M320" s="1"/>
  <c r="J321"/>
  <c r="M321" s="1"/>
  <c r="J322"/>
  <c r="M322" s="1"/>
  <c r="J323"/>
  <c r="M323" s="1"/>
  <c r="J324"/>
  <c r="M324" s="1"/>
  <c r="J325"/>
  <c r="M325" s="1"/>
  <c r="J326"/>
  <c r="M326" s="1"/>
  <c r="J327"/>
  <c r="M327" s="1"/>
  <c r="J328"/>
  <c r="M328" s="1"/>
  <c r="J329"/>
  <c r="M329" s="1"/>
  <c r="J330"/>
  <c r="M330" s="1"/>
  <c r="J331"/>
  <c r="M331" s="1"/>
  <c r="J332"/>
  <c r="M332" s="1"/>
  <c r="J333"/>
  <c r="M333" s="1"/>
  <c r="J334"/>
  <c r="M334" s="1"/>
  <c r="J335"/>
  <c r="M335" s="1"/>
  <c r="J336"/>
  <c r="M336" s="1"/>
  <c r="J337"/>
  <c r="M337" s="1"/>
  <c r="J338"/>
  <c r="M338" s="1"/>
  <c r="J339"/>
  <c r="M339" s="1"/>
  <c r="J340"/>
  <c r="M340" s="1"/>
  <c r="J341"/>
  <c r="M341" s="1"/>
  <c r="J342"/>
  <c r="M342" s="1"/>
  <c r="J343"/>
  <c r="M343" s="1"/>
  <c r="J344"/>
  <c r="M344" s="1"/>
  <c r="J345"/>
  <c r="M345" s="1"/>
  <c r="J346"/>
  <c r="M346" s="1"/>
  <c r="J347"/>
  <c r="M347" s="1"/>
  <c r="J348"/>
  <c r="M348" s="1"/>
  <c r="J349"/>
  <c r="M349" s="1"/>
  <c r="J350"/>
  <c r="M350" s="1"/>
  <c r="J351"/>
  <c r="M351" s="1"/>
  <c r="J352"/>
  <c r="M352" s="1"/>
  <c r="J353"/>
  <c r="M353" s="1"/>
  <c r="J354"/>
  <c r="M354" s="1"/>
  <c r="J355"/>
  <c r="M355" s="1"/>
  <c r="J356"/>
  <c r="M356" s="1"/>
  <c r="J357"/>
  <c r="M357" s="1"/>
  <c r="J358"/>
  <c r="M358" s="1"/>
  <c r="J359"/>
  <c r="M359" s="1"/>
  <c r="J360"/>
  <c r="M360" s="1"/>
  <c r="J361"/>
  <c r="M361" s="1"/>
  <c r="J362"/>
  <c r="M362" s="1"/>
  <c r="J363"/>
  <c r="M363" s="1"/>
  <c r="J364"/>
  <c r="M364" s="1"/>
  <c r="J365"/>
  <c r="M365" s="1"/>
  <c r="J366"/>
  <c r="M366" s="1"/>
  <c r="J367"/>
  <c r="M367" s="1"/>
  <c r="J368"/>
  <c r="M368" s="1"/>
  <c r="J369"/>
  <c r="M369" s="1"/>
  <c r="J370"/>
  <c r="M370" s="1"/>
  <c r="J371"/>
  <c r="M371" s="1"/>
  <c r="J372"/>
  <c r="M372" s="1"/>
  <c r="J373"/>
  <c r="M373" s="1"/>
  <c r="J374"/>
  <c r="M374" s="1"/>
  <c r="J375"/>
  <c r="M375" s="1"/>
  <c r="J376"/>
  <c r="M376" s="1"/>
  <c r="J377"/>
  <c r="M377" s="1"/>
  <c r="J378"/>
  <c r="M378" s="1"/>
  <c r="J379"/>
  <c r="M379" s="1"/>
  <c r="J380"/>
  <c r="M380" s="1"/>
  <c r="J381"/>
  <c r="M381" s="1"/>
  <c r="J382"/>
  <c r="M382" s="1"/>
  <c r="J383"/>
  <c r="M383" s="1"/>
  <c r="J384"/>
  <c r="M384" s="1"/>
  <c r="J385"/>
  <c r="M385" s="1"/>
  <c r="J386"/>
  <c r="M386" s="1"/>
  <c r="J387"/>
  <c r="M387" s="1"/>
  <c r="J388"/>
  <c r="M388" s="1"/>
  <c r="J389"/>
  <c r="M389" s="1"/>
  <c r="J390"/>
  <c r="M390" s="1"/>
  <c r="J391"/>
  <c r="M391" s="1"/>
  <c r="J392"/>
  <c r="M392" s="1"/>
  <c r="J393"/>
  <c r="M393" s="1"/>
  <c r="J394"/>
  <c r="M394" s="1"/>
  <c r="J395"/>
  <c r="M395" s="1"/>
  <c r="J396"/>
  <c r="M396" s="1"/>
  <c r="J397"/>
  <c r="M397" s="1"/>
  <c r="J398"/>
  <c r="M398" s="1"/>
  <c r="J399"/>
  <c r="M399" s="1"/>
  <c r="J400"/>
  <c r="M400" s="1"/>
  <c r="J401"/>
  <c r="M401" s="1"/>
  <c r="J402"/>
  <c r="M402" s="1"/>
  <c r="J403"/>
  <c r="M403" s="1"/>
  <c r="J404"/>
  <c r="M404" s="1"/>
  <c r="J405"/>
  <c r="M405" s="1"/>
  <c r="J406"/>
  <c r="M406" s="1"/>
  <c r="J407"/>
  <c r="M407" s="1"/>
  <c r="J408"/>
  <c r="M408" s="1"/>
  <c r="J409"/>
  <c r="M409" s="1"/>
  <c r="J410"/>
  <c r="M410" s="1"/>
  <c r="J411"/>
  <c r="M411" s="1"/>
  <c r="J412"/>
  <c r="M412" s="1"/>
  <c r="J413"/>
  <c r="M413" s="1"/>
  <c r="J414"/>
  <c r="M414" s="1"/>
  <c r="J415"/>
  <c r="M415" s="1"/>
  <c r="J416"/>
  <c r="M416" s="1"/>
  <c r="J417"/>
  <c r="M417" s="1"/>
  <c r="J418"/>
  <c r="M418" s="1"/>
  <c r="J419"/>
  <c r="M419" s="1"/>
  <c r="J420"/>
  <c r="M420" s="1"/>
  <c r="J421"/>
  <c r="M421" s="1"/>
  <c r="J422"/>
  <c r="M422" s="1"/>
  <c r="J423"/>
  <c r="M423" s="1"/>
  <c r="J424"/>
  <c r="M424" s="1"/>
  <c r="J425"/>
  <c r="M425" s="1"/>
  <c r="J426"/>
  <c r="M426" s="1"/>
  <c r="J427"/>
  <c r="M427" s="1"/>
  <c r="J428"/>
  <c r="M428" s="1"/>
  <c r="J429"/>
  <c r="M429" s="1"/>
  <c r="J430"/>
  <c r="M430" s="1"/>
  <c r="J431"/>
  <c r="M431" s="1"/>
  <c r="J432"/>
  <c r="M432" s="1"/>
  <c r="J433"/>
  <c r="M433" s="1"/>
  <c r="J434"/>
  <c r="M434" s="1"/>
  <c r="J435"/>
  <c r="M435" s="1"/>
  <c r="J436"/>
  <c r="M436" s="1"/>
  <c r="J437"/>
  <c r="M437" s="1"/>
  <c r="J438"/>
  <c r="M438" s="1"/>
  <c r="J439"/>
  <c r="M439" s="1"/>
  <c r="J440"/>
  <c r="M440" s="1"/>
  <c r="J441"/>
  <c r="M441" s="1"/>
  <c r="J442"/>
  <c r="M442" s="1"/>
  <c r="J443"/>
  <c r="M443" s="1"/>
  <c r="J444"/>
  <c r="M444" s="1"/>
  <c r="J445"/>
  <c r="M445" s="1"/>
  <c r="J446"/>
  <c r="M446" s="1"/>
  <c r="J447"/>
  <c r="M447" s="1"/>
  <c r="J448"/>
  <c r="M448" s="1"/>
  <c r="J449"/>
  <c r="M449" s="1"/>
  <c r="J450"/>
  <c r="M450" s="1"/>
  <c r="J451"/>
  <c r="M451" s="1"/>
  <c r="J452"/>
  <c r="M452" s="1"/>
  <c r="J453"/>
  <c r="M453" s="1"/>
  <c r="J454"/>
  <c r="M454" s="1"/>
  <c r="J455"/>
  <c r="M455" s="1"/>
  <c r="J456"/>
  <c r="M456" s="1"/>
  <c r="J457"/>
  <c r="M457" s="1"/>
  <c r="J458"/>
  <c r="M458" s="1"/>
  <c r="J459"/>
  <c r="M459" s="1"/>
  <c r="J460"/>
  <c r="M460" s="1"/>
  <c r="J461"/>
  <c r="M461" s="1"/>
  <c r="J462"/>
  <c r="M462" s="1"/>
  <c r="J463"/>
  <c r="M463" s="1"/>
  <c r="J464"/>
  <c r="M464" s="1"/>
  <c r="J465"/>
  <c r="M465" s="1"/>
  <c r="J466"/>
  <c r="M466" s="1"/>
  <c r="J467"/>
  <c r="M467" s="1"/>
  <c r="J468"/>
  <c r="M468" s="1"/>
  <c r="J469"/>
  <c r="M469" s="1"/>
  <c r="J470"/>
  <c r="M470" s="1"/>
  <c r="J471"/>
  <c r="M471" s="1"/>
  <c r="J472"/>
  <c r="M472" s="1"/>
  <c r="J473"/>
  <c r="M473" s="1"/>
  <c r="J474"/>
  <c r="M474" s="1"/>
  <c r="J475"/>
  <c r="M475" s="1"/>
  <c r="J476"/>
  <c r="M476" s="1"/>
  <c r="J477"/>
  <c r="M477" s="1"/>
  <c r="J478"/>
  <c r="M478" s="1"/>
  <c r="J479"/>
  <c r="M479" s="1"/>
  <c r="J480"/>
  <c r="M480" s="1"/>
  <c r="J481"/>
  <c r="M481" s="1"/>
  <c r="J482"/>
  <c r="M482" s="1"/>
  <c r="J483"/>
  <c r="M483" s="1"/>
  <c r="J484"/>
  <c r="M484" s="1"/>
  <c r="J485"/>
  <c r="M485" s="1"/>
  <c r="J486"/>
  <c r="M486" s="1"/>
  <c r="J487"/>
  <c r="M487" s="1"/>
  <c r="J488"/>
  <c r="M488" s="1"/>
  <c r="J489"/>
  <c r="M489" s="1"/>
  <c r="J490"/>
  <c r="M490" s="1"/>
  <c r="J491"/>
  <c r="M491" s="1"/>
  <c r="J492"/>
  <c r="M492" s="1"/>
  <c r="J493"/>
  <c r="M493" s="1"/>
  <c r="J494"/>
  <c r="M494" s="1"/>
  <c r="J495"/>
  <c r="M495" s="1"/>
  <c r="J496"/>
  <c r="M496" s="1"/>
  <c r="J497"/>
  <c r="M497" s="1"/>
  <c r="J498"/>
  <c r="M498" s="1"/>
  <c r="J499"/>
  <c r="M499" s="1"/>
  <c r="J500"/>
  <c r="M500" s="1"/>
  <c r="J501"/>
  <c r="M501" s="1"/>
  <c r="J502"/>
  <c r="M502" s="1"/>
  <c r="J503"/>
  <c r="M503" s="1"/>
  <c r="J504"/>
  <c r="M504" s="1"/>
  <c r="J505"/>
  <c r="M505" s="1"/>
  <c r="J506"/>
  <c r="M506" s="1"/>
  <c r="J507"/>
  <c r="M507" s="1"/>
  <c r="J508"/>
  <c r="M508" s="1"/>
  <c r="J509"/>
  <c r="M509" s="1"/>
  <c r="J510"/>
  <c r="M510" s="1"/>
  <c r="J511"/>
  <c r="M511" s="1"/>
  <c r="J512"/>
  <c r="M512" s="1"/>
  <c r="J513"/>
  <c r="M513" s="1"/>
  <c r="J514"/>
  <c r="M514" s="1"/>
  <c r="J515"/>
  <c r="M515" s="1"/>
  <c r="J516"/>
  <c r="M516" s="1"/>
  <c r="J517"/>
  <c r="M517" s="1"/>
  <c r="J518"/>
  <c r="M518" s="1"/>
  <c r="J519"/>
  <c r="M519" s="1"/>
  <c r="J520"/>
  <c r="M520" s="1"/>
  <c r="J521"/>
  <c r="M521" s="1"/>
  <c r="J522"/>
  <c r="M522" s="1"/>
  <c r="J523"/>
  <c r="M523" s="1"/>
  <c r="J524"/>
  <c r="M524" s="1"/>
  <c r="J525"/>
  <c r="M525" s="1"/>
  <c r="J526"/>
  <c r="M526" s="1"/>
  <c r="J527"/>
  <c r="M527" s="1"/>
  <c r="J528"/>
  <c r="M528" s="1"/>
  <c r="J529"/>
  <c r="M529" s="1"/>
  <c r="J530"/>
  <c r="M530" s="1"/>
  <c r="J531"/>
  <c r="M531" s="1"/>
  <c r="J532"/>
  <c r="M532" s="1"/>
  <c r="J533"/>
  <c r="M533" s="1"/>
  <c r="J534"/>
  <c r="M534" s="1"/>
  <c r="J535"/>
  <c r="M535" s="1"/>
  <c r="J536"/>
  <c r="M536" s="1"/>
  <c r="J537"/>
  <c r="M537" s="1"/>
  <c r="J538"/>
  <c r="M538" s="1"/>
  <c r="J539"/>
  <c r="M539" s="1"/>
  <c r="J540"/>
  <c r="M540" s="1"/>
  <c r="J541"/>
  <c r="M541" s="1"/>
  <c r="J542"/>
  <c r="M542" s="1"/>
  <c r="J543"/>
  <c r="M543" s="1"/>
  <c r="J544"/>
  <c r="M544" s="1"/>
  <c r="J545"/>
  <c r="M545" s="1"/>
  <c r="J546"/>
  <c r="M546" s="1"/>
  <c r="J547"/>
  <c r="M547" s="1"/>
  <c r="J548"/>
  <c r="M548" s="1"/>
  <c r="J549"/>
  <c r="M549" s="1"/>
  <c r="J550"/>
  <c r="M550" s="1"/>
  <c r="J551"/>
  <c r="M551" s="1"/>
  <c r="J552"/>
  <c r="M552" s="1"/>
  <c r="J553"/>
  <c r="M553" s="1"/>
  <c r="J554"/>
  <c r="M554" s="1"/>
  <c r="J555"/>
  <c r="M555" s="1"/>
  <c r="J556"/>
  <c r="M556" s="1"/>
  <c r="J557"/>
  <c r="M557" s="1"/>
  <c r="J558"/>
  <c r="M558" s="1"/>
  <c r="J559"/>
  <c r="M559" s="1"/>
  <c r="J560"/>
  <c r="M560" s="1"/>
  <c r="J561"/>
  <c r="M561" s="1"/>
  <c r="J562"/>
  <c r="M562" s="1"/>
  <c r="J563"/>
  <c r="M563" s="1"/>
  <c r="J564"/>
  <c r="M564" s="1"/>
  <c r="J565"/>
  <c r="M565" s="1"/>
  <c r="J566"/>
  <c r="M566" s="1"/>
  <c r="J567"/>
  <c r="M567" s="1"/>
  <c r="J568"/>
  <c r="M568" s="1"/>
  <c r="J569"/>
  <c r="M569" s="1"/>
  <c r="J570"/>
  <c r="M570" s="1"/>
  <c r="J571"/>
  <c r="M571" s="1"/>
  <c r="J572"/>
  <c r="M572" s="1"/>
  <c r="J573"/>
  <c r="M573" s="1"/>
  <c r="J574"/>
  <c r="M574" s="1"/>
  <c r="J575"/>
  <c r="M575" s="1"/>
  <c r="J576"/>
  <c r="M576" s="1"/>
  <c r="J577"/>
  <c r="M577" s="1"/>
  <c r="J578"/>
  <c r="M578" s="1"/>
  <c r="J579"/>
  <c r="M579" s="1"/>
  <c r="J580"/>
  <c r="M580" s="1"/>
  <c r="J581"/>
  <c r="M581" s="1"/>
  <c r="J582"/>
  <c r="M582" s="1"/>
  <c r="J583"/>
  <c r="M583" s="1"/>
  <c r="J584"/>
  <c r="M584" s="1"/>
  <c r="J585"/>
  <c r="M585" s="1"/>
  <c r="J586"/>
  <c r="M586" s="1"/>
  <c r="J587"/>
  <c r="M587" s="1"/>
  <c r="J588"/>
  <c r="M588" s="1"/>
  <c r="J589"/>
  <c r="M589" s="1"/>
  <c r="J590"/>
  <c r="M590" s="1"/>
  <c r="J591"/>
  <c r="M591" s="1"/>
  <c r="J592"/>
  <c r="M592" s="1"/>
  <c r="J593"/>
  <c r="M593" s="1"/>
  <c r="J594"/>
  <c r="M594" s="1"/>
  <c r="J595"/>
  <c r="M595" s="1"/>
  <c r="J596"/>
  <c r="M596" s="1"/>
  <c r="J597"/>
  <c r="M597" s="1"/>
  <c r="J598"/>
  <c r="M598" s="1"/>
  <c r="J599"/>
  <c r="M599" s="1"/>
  <c r="J600"/>
  <c r="M600" s="1"/>
  <c r="J601"/>
  <c r="M601" s="1"/>
  <c r="J602"/>
  <c r="M602" s="1"/>
  <c r="J603"/>
  <c r="M603" s="1"/>
  <c r="J604"/>
  <c r="M604" s="1"/>
  <c r="J605"/>
  <c r="M605" s="1"/>
  <c r="J606"/>
  <c r="M606" s="1"/>
  <c r="J607"/>
  <c r="M607" s="1"/>
  <c r="J608"/>
  <c r="M608" s="1"/>
  <c r="J609"/>
  <c r="M609" s="1"/>
  <c r="J610"/>
  <c r="M610" s="1"/>
  <c r="J611"/>
  <c r="M611" s="1"/>
  <c r="J612"/>
  <c r="M612" s="1"/>
  <c r="J613"/>
  <c r="M613" s="1"/>
  <c r="J614"/>
  <c r="M614" s="1"/>
  <c r="J615"/>
  <c r="M615" s="1"/>
  <c r="J616"/>
  <c r="M616" s="1"/>
  <c r="J617"/>
  <c r="M617" s="1"/>
  <c r="J618"/>
  <c r="M618" s="1"/>
  <c r="J619"/>
  <c r="M619" s="1"/>
  <c r="J620"/>
  <c r="M620" s="1"/>
  <c r="J621"/>
  <c r="M621" s="1"/>
  <c r="J622"/>
  <c r="M622" s="1"/>
  <c r="J623"/>
  <c r="M623" s="1"/>
  <c r="J624"/>
  <c r="M624" s="1"/>
  <c r="J625"/>
  <c r="M625" s="1"/>
  <c r="J626"/>
  <c r="M626" s="1"/>
  <c r="J627"/>
  <c r="M627" s="1"/>
  <c r="J628"/>
  <c r="M628" s="1"/>
  <c r="J629"/>
  <c r="M629" s="1"/>
  <c r="J630"/>
  <c r="M630" s="1"/>
  <c r="J631"/>
  <c r="M631" s="1"/>
  <c r="J632"/>
  <c r="M632" s="1"/>
  <c r="J633"/>
  <c r="M633" s="1"/>
  <c r="J634"/>
  <c r="M634" s="1"/>
  <c r="J635"/>
  <c r="M635" s="1"/>
  <c r="J636"/>
  <c r="M636" s="1"/>
  <c r="J637"/>
  <c r="M637" s="1"/>
  <c r="J638"/>
  <c r="M638" s="1"/>
  <c r="J639"/>
  <c r="M639" s="1"/>
  <c r="J640"/>
  <c r="M640" s="1"/>
  <c r="J641"/>
  <c r="M641" s="1"/>
  <c r="J642"/>
  <c r="M642" s="1"/>
  <c r="J643"/>
  <c r="M643" s="1"/>
  <c r="J644"/>
  <c r="M644" s="1"/>
  <c r="J645"/>
  <c r="M645" s="1"/>
  <c r="J646"/>
  <c r="M646" s="1"/>
  <c r="J647"/>
  <c r="M647" s="1"/>
  <c r="J648"/>
  <c r="M648" s="1"/>
  <c r="J649"/>
  <c r="M649" s="1"/>
  <c r="J650"/>
  <c r="M650" s="1"/>
  <c r="J651"/>
  <c r="M651" s="1"/>
  <c r="J652"/>
  <c r="M652" s="1"/>
  <c r="J653"/>
  <c r="M653" s="1"/>
  <c r="J654"/>
  <c r="M654" s="1"/>
  <c r="J655"/>
  <c r="M655" s="1"/>
  <c r="J656"/>
  <c r="M656" s="1"/>
  <c r="J657"/>
  <c r="M657" s="1"/>
  <c r="J658"/>
  <c r="M658" s="1"/>
  <c r="J659"/>
  <c r="M659" s="1"/>
  <c r="J660"/>
  <c r="M660" s="1"/>
  <c r="J661"/>
  <c r="M661" s="1"/>
  <c r="J662"/>
  <c r="M662" s="1"/>
  <c r="J663"/>
  <c r="M663" s="1"/>
  <c r="J664"/>
  <c r="M664" s="1"/>
  <c r="J665"/>
  <c r="M665" s="1"/>
  <c r="J666"/>
  <c r="M666" s="1"/>
  <c r="J667"/>
  <c r="M667" s="1"/>
  <c r="J668"/>
  <c r="M668" s="1"/>
  <c r="J669"/>
  <c r="M669" s="1"/>
  <c r="J670"/>
  <c r="M670" s="1"/>
  <c r="J671"/>
  <c r="M671" s="1"/>
  <c r="J672"/>
  <c r="M672" s="1"/>
  <c r="J673"/>
  <c r="M673" s="1"/>
  <c r="J674"/>
  <c r="M674" s="1"/>
  <c r="J675"/>
  <c r="M675" s="1"/>
  <c r="J676"/>
  <c r="M676" s="1"/>
  <c r="J677"/>
  <c r="M677" s="1"/>
  <c r="J678"/>
  <c r="M678" s="1"/>
  <c r="J679"/>
  <c r="M679" s="1"/>
  <c r="J680"/>
  <c r="M680" s="1"/>
  <c r="J681"/>
  <c r="M681" s="1"/>
  <c r="J682"/>
  <c r="M682" s="1"/>
  <c r="J683"/>
  <c r="M683" s="1"/>
  <c r="J684"/>
  <c r="M684" s="1"/>
  <c r="J685"/>
  <c r="M685" s="1"/>
  <c r="J686"/>
  <c r="M686" s="1"/>
  <c r="J687"/>
  <c r="M687" s="1"/>
  <c r="J688"/>
  <c r="M688" s="1"/>
  <c r="J689"/>
  <c r="M689" s="1"/>
  <c r="J690"/>
  <c r="M690" s="1"/>
  <c r="J691"/>
  <c r="M691" s="1"/>
  <c r="J692"/>
  <c r="M692" s="1"/>
  <c r="J693"/>
  <c r="M693" s="1"/>
  <c r="J694"/>
  <c r="M694" s="1"/>
  <c r="J695"/>
  <c r="M695" s="1"/>
  <c r="J696"/>
  <c r="M696" s="1"/>
  <c r="J697"/>
  <c r="M697" s="1"/>
  <c r="J698"/>
  <c r="M698" s="1"/>
  <c r="J699"/>
  <c r="M699" s="1"/>
  <c r="J700"/>
  <c r="M700" s="1"/>
  <c r="J701"/>
  <c r="M701" s="1"/>
  <c r="J702"/>
  <c r="M702" s="1"/>
  <c r="J703"/>
  <c r="M703" s="1"/>
  <c r="J704"/>
  <c r="M704" s="1"/>
  <c r="J705"/>
  <c r="M705" s="1"/>
  <c r="J706"/>
  <c r="M706" s="1"/>
  <c r="J707"/>
  <c r="M707" s="1"/>
  <c r="J708"/>
  <c r="M708" s="1"/>
  <c r="J709"/>
  <c r="M709" s="1"/>
  <c r="J710"/>
  <c r="M710" s="1"/>
  <c r="J711"/>
  <c r="M711" s="1"/>
  <c r="J712"/>
  <c r="M712" s="1"/>
  <c r="J713"/>
  <c r="M713" s="1"/>
  <c r="J714"/>
  <c r="M714" s="1"/>
  <c r="J715"/>
  <c r="M715" s="1"/>
  <c r="J716"/>
  <c r="M716" s="1"/>
  <c r="J717"/>
  <c r="M717" s="1"/>
  <c r="J718"/>
  <c r="M718" s="1"/>
  <c r="J719"/>
  <c r="M719" s="1"/>
  <c r="J720"/>
  <c r="M720" s="1"/>
  <c r="J721"/>
  <c r="M721" s="1"/>
  <c r="J722"/>
  <c r="M722" s="1"/>
  <c r="J723"/>
  <c r="M723" s="1"/>
  <c r="J724"/>
  <c r="M724" s="1"/>
  <c r="J725"/>
  <c r="M725" s="1"/>
  <c r="J726"/>
  <c r="M726" s="1"/>
  <c r="J727"/>
  <c r="M727" s="1"/>
  <c r="J728"/>
  <c r="M728" s="1"/>
  <c r="J729"/>
  <c r="M729" s="1"/>
  <c r="J730"/>
  <c r="M730" s="1"/>
  <c r="J731"/>
  <c r="M731" s="1"/>
  <c r="J732"/>
  <c r="M732" s="1"/>
  <c r="J733"/>
  <c r="M733" s="1"/>
  <c r="J734"/>
  <c r="M734" s="1"/>
  <c r="J735"/>
  <c r="M735" s="1"/>
  <c r="J736"/>
  <c r="M736" s="1"/>
  <c r="J737"/>
  <c r="M737" s="1"/>
  <c r="J738"/>
  <c r="M738" s="1"/>
  <c r="J739"/>
  <c r="M739" s="1"/>
  <c r="J740"/>
  <c r="M740" s="1"/>
  <c r="J741"/>
  <c r="M741" s="1"/>
  <c r="J742"/>
  <c r="M742" s="1"/>
  <c r="J743"/>
  <c r="M743" s="1"/>
  <c r="J744"/>
  <c r="M744" s="1"/>
  <c r="J745"/>
  <c r="M745" s="1"/>
  <c r="J746"/>
  <c r="M746" s="1"/>
  <c r="J747"/>
  <c r="M747" s="1"/>
  <c r="J748"/>
  <c r="M748" s="1"/>
  <c r="J749"/>
  <c r="M749" s="1"/>
  <c r="J750"/>
  <c r="M750" s="1"/>
  <c r="J751"/>
  <c r="M751" s="1"/>
  <c r="J752"/>
  <c r="M752" s="1"/>
  <c r="J753"/>
  <c r="M753" s="1"/>
  <c r="J754"/>
  <c r="M754" s="1"/>
  <c r="J755"/>
  <c r="M755" s="1"/>
  <c r="J756"/>
  <c r="M756" s="1"/>
  <c r="J757"/>
  <c r="M757" s="1"/>
  <c r="J758"/>
  <c r="M758" s="1"/>
  <c r="J759"/>
  <c r="M759" s="1"/>
  <c r="J760"/>
  <c r="M760" s="1"/>
  <c r="J761"/>
  <c r="M761" s="1"/>
  <c r="J762"/>
  <c r="M762" s="1"/>
  <c r="J763"/>
  <c r="M763" s="1"/>
  <c r="J764"/>
  <c r="M764" s="1"/>
  <c r="J765"/>
  <c r="M765" s="1"/>
  <c r="J766"/>
  <c r="M766" s="1"/>
  <c r="J767"/>
  <c r="M767" s="1"/>
  <c r="J768"/>
  <c r="M768" s="1"/>
  <c r="J769"/>
  <c r="M769" s="1"/>
  <c r="J770"/>
  <c r="M770" s="1"/>
  <c r="J771"/>
  <c r="M771" s="1"/>
  <c r="J772"/>
  <c r="M772" s="1"/>
  <c r="J773"/>
  <c r="M773" s="1"/>
  <c r="J774"/>
  <c r="M774" s="1"/>
  <c r="J775"/>
  <c r="M775" s="1"/>
  <c r="J776"/>
  <c r="M776" s="1"/>
  <c r="J777"/>
  <c r="M777" s="1"/>
  <c r="J778"/>
  <c r="M778" s="1"/>
  <c r="J779"/>
  <c r="M779" s="1"/>
  <c r="J780"/>
  <c r="M780" s="1"/>
  <c r="J781"/>
  <c r="M781" s="1"/>
  <c r="J782"/>
  <c r="M782" s="1"/>
  <c r="J783"/>
  <c r="M783" s="1"/>
  <c r="J784"/>
  <c r="M784" s="1"/>
  <c r="J785"/>
  <c r="M785" s="1"/>
  <c r="J786"/>
  <c r="M786" s="1"/>
  <c r="J787"/>
  <c r="M787" s="1"/>
  <c r="J788"/>
  <c r="M788" s="1"/>
  <c r="J789"/>
  <c r="M789" s="1"/>
  <c r="J790"/>
  <c r="M790" s="1"/>
  <c r="J791"/>
  <c r="M791" s="1"/>
  <c r="J792"/>
  <c r="M792" s="1"/>
  <c r="J793"/>
  <c r="M793" s="1"/>
  <c r="J794"/>
  <c r="M794" s="1"/>
  <c r="J795"/>
  <c r="M795" s="1"/>
  <c r="J796"/>
  <c r="M796" s="1"/>
  <c r="J797"/>
  <c r="M797" s="1"/>
  <c r="J798"/>
  <c r="M798" s="1"/>
  <c r="J799"/>
  <c r="M799" s="1"/>
  <c r="J800"/>
  <c r="M800" s="1"/>
  <c r="J801"/>
  <c r="M801" s="1"/>
  <c r="J802"/>
  <c r="M802" s="1"/>
  <c r="J803"/>
  <c r="M803" s="1"/>
  <c r="J804"/>
  <c r="M804" s="1"/>
  <c r="J805"/>
  <c r="M805" s="1"/>
  <c r="J806"/>
  <c r="M806" s="1"/>
  <c r="J807"/>
  <c r="M807" s="1"/>
  <c r="J808"/>
  <c r="M808" s="1"/>
  <c r="J809"/>
  <c r="M809" s="1"/>
  <c r="J810"/>
  <c r="M810" s="1"/>
  <c r="J811"/>
  <c r="M811" s="1"/>
  <c r="J812"/>
  <c r="M812" s="1"/>
  <c r="J813"/>
  <c r="M813" s="1"/>
  <c r="J814"/>
  <c r="M814" s="1"/>
  <c r="J815"/>
  <c r="M815" s="1"/>
  <c r="J816"/>
  <c r="M816" s="1"/>
  <c r="J817"/>
  <c r="M817" s="1"/>
  <c r="J818"/>
  <c r="M818" s="1"/>
  <c r="J819"/>
  <c r="M819" s="1"/>
  <c r="J820"/>
  <c r="M820" s="1"/>
  <c r="J821"/>
  <c r="M821" s="1"/>
  <c r="J822"/>
  <c r="M822" s="1"/>
  <c r="J823"/>
  <c r="M823" s="1"/>
  <c r="J824"/>
  <c r="M824" s="1"/>
  <c r="J825"/>
  <c r="M825" s="1"/>
  <c r="J826"/>
  <c r="M826" s="1"/>
  <c r="J827"/>
  <c r="M827" s="1"/>
  <c r="J828"/>
  <c r="M828" s="1"/>
  <c r="J829"/>
  <c r="M829" s="1"/>
  <c r="J830"/>
  <c r="M830" s="1"/>
  <c r="J831"/>
  <c r="M831" s="1"/>
  <c r="J832"/>
  <c r="M832" s="1"/>
  <c r="J833"/>
  <c r="M833" s="1"/>
  <c r="J834"/>
  <c r="M834" s="1"/>
  <c r="J835"/>
  <c r="M835" s="1"/>
  <c r="J836"/>
  <c r="M836" s="1"/>
  <c r="J837"/>
  <c r="M837" s="1"/>
  <c r="J838"/>
  <c r="M838" s="1"/>
  <c r="J839"/>
  <c r="M839" s="1"/>
  <c r="J840"/>
  <c r="M840" s="1"/>
  <c r="J841"/>
  <c r="M841" s="1"/>
  <c r="J842"/>
  <c r="M842" s="1"/>
  <c r="J843"/>
  <c r="M843" s="1"/>
  <c r="J844"/>
  <c r="M844" s="1"/>
  <c r="J845"/>
  <c r="M845" s="1"/>
  <c r="J846"/>
  <c r="M846" s="1"/>
  <c r="J847"/>
  <c r="M847" s="1"/>
  <c r="J848"/>
  <c r="M848" s="1"/>
  <c r="J849"/>
  <c r="M849" s="1"/>
  <c r="J850"/>
  <c r="M850" s="1"/>
  <c r="J851"/>
  <c r="M851" s="1"/>
  <c r="J852"/>
  <c r="M852" s="1"/>
  <c r="J853"/>
  <c r="M853" s="1"/>
  <c r="J854"/>
  <c r="M854" s="1"/>
  <c r="J855"/>
  <c r="M855" s="1"/>
  <c r="J856"/>
  <c r="M856" s="1"/>
  <c r="J857"/>
  <c r="M857" s="1"/>
  <c r="J858"/>
  <c r="M858" s="1"/>
  <c r="J859"/>
  <c r="M859" s="1"/>
  <c r="J860"/>
  <c r="M860" s="1"/>
  <c r="J861"/>
  <c r="M861" s="1"/>
  <c r="J862"/>
  <c r="M862" s="1"/>
  <c r="J863"/>
  <c r="M863" s="1"/>
  <c r="J864"/>
  <c r="M864" s="1"/>
  <c r="J865"/>
  <c r="M865" s="1"/>
  <c r="J866"/>
  <c r="M866" s="1"/>
  <c r="J867"/>
  <c r="M867" s="1"/>
  <c r="J868"/>
  <c r="M868" s="1"/>
  <c r="J869"/>
  <c r="M869" s="1"/>
  <c r="J870"/>
  <c r="M870" s="1"/>
  <c r="J871"/>
  <c r="M871" s="1"/>
  <c r="J872"/>
  <c r="M872" s="1"/>
  <c r="J873"/>
  <c r="M873" s="1"/>
  <c r="J874"/>
  <c r="M874" s="1"/>
  <c r="J875"/>
  <c r="M875" s="1"/>
  <c r="J876"/>
  <c r="M876" s="1"/>
  <c r="J877"/>
  <c r="M877" s="1"/>
  <c r="J878"/>
  <c r="M878" s="1"/>
  <c r="J879"/>
  <c r="M879" s="1"/>
  <c r="J880"/>
  <c r="M880" s="1"/>
  <c r="J881"/>
  <c r="M881" s="1"/>
  <c r="J882"/>
  <c r="M882" s="1"/>
  <c r="J883"/>
  <c r="M883" s="1"/>
  <c r="J884"/>
  <c r="M884" s="1"/>
  <c r="J885"/>
  <c r="M885" s="1"/>
  <c r="J886"/>
  <c r="M886" s="1"/>
  <c r="J887"/>
  <c r="M887" s="1"/>
  <c r="J888"/>
  <c r="M888" s="1"/>
  <c r="J889"/>
  <c r="M889" s="1"/>
  <c r="J890"/>
  <c r="M890" s="1"/>
  <c r="J891"/>
  <c r="M891" s="1"/>
  <c r="J892"/>
  <c r="M892" s="1"/>
  <c r="J893"/>
  <c r="M893" s="1"/>
  <c r="J894"/>
  <c r="M894" s="1"/>
  <c r="J895"/>
  <c r="M895" s="1"/>
  <c r="J896"/>
  <c r="M896" s="1"/>
  <c r="J897"/>
  <c r="M897" s="1"/>
  <c r="J898"/>
  <c r="M898" s="1"/>
  <c r="J899"/>
  <c r="M899" s="1"/>
  <c r="J900"/>
  <c r="M900" s="1"/>
  <c r="J901"/>
  <c r="M901" s="1"/>
  <c r="J902"/>
  <c r="M902" s="1"/>
  <c r="J903"/>
  <c r="M903" s="1"/>
  <c r="J904"/>
  <c r="M904" s="1"/>
  <c r="J905"/>
  <c r="M905" s="1"/>
  <c r="J906"/>
  <c r="M906" s="1"/>
  <c r="J907"/>
  <c r="M907" s="1"/>
  <c r="J908"/>
  <c r="M908" s="1"/>
  <c r="J909"/>
  <c r="M909" s="1"/>
  <c r="J910"/>
  <c r="M910" s="1"/>
  <c r="J911"/>
  <c r="M911" s="1"/>
  <c r="J912"/>
  <c r="M912" s="1"/>
  <c r="J913"/>
  <c r="M913" s="1"/>
  <c r="J914"/>
  <c r="M914" s="1"/>
  <c r="J915"/>
  <c r="M915" s="1"/>
  <c r="J916"/>
  <c r="M916" s="1"/>
  <c r="J917"/>
  <c r="M917" s="1"/>
  <c r="J918"/>
  <c r="M918" s="1"/>
  <c r="J919"/>
  <c r="M919" s="1"/>
  <c r="J920"/>
  <c r="M920" s="1"/>
  <c r="J921"/>
  <c r="M921" s="1"/>
  <c r="J922"/>
  <c r="M922" s="1"/>
  <c r="J923"/>
  <c r="M923" s="1"/>
  <c r="J924"/>
  <c r="M924" s="1"/>
  <c r="J925"/>
  <c r="M925" s="1"/>
  <c r="J926"/>
  <c r="M926" s="1"/>
  <c r="J927"/>
  <c r="M927" s="1"/>
  <c r="J928"/>
  <c r="M928" s="1"/>
  <c r="J929"/>
  <c r="M929" s="1"/>
  <c r="J930"/>
  <c r="M930" s="1"/>
  <c r="J931"/>
  <c r="M931" s="1"/>
  <c r="J932"/>
  <c r="M932" s="1"/>
  <c r="J933"/>
  <c r="M933" s="1"/>
  <c r="J934"/>
  <c r="M934" s="1"/>
  <c r="J935"/>
  <c r="M935" s="1"/>
  <c r="J936"/>
  <c r="M936" s="1"/>
  <c r="J937"/>
  <c r="M937" s="1"/>
  <c r="J938"/>
  <c r="M938" s="1"/>
  <c r="J939"/>
  <c r="M939" s="1"/>
  <c r="J940"/>
  <c r="M940" s="1"/>
  <c r="J941"/>
  <c r="M941" s="1"/>
  <c r="J942"/>
  <c r="M942" s="1"/>
  <c r="J943"/>
  <c r="M943" s="1"/>
  <c r="J944"/>
  <c r="M944" s="1"/>
  <c r="J945"/>
  <c r="M945" s="1"/>
  <c r="J946"/>
  <c r="M946" s="1"/>
  <c r="J947"/>
  <c r="M947" s="1"/>
  <c r="J948"/>
  <c r="M948" s="1"/>
  <c r="J949"/>
  <c r="M949" s="1"/>
  <c r="J950"/>
  <c r="M950" s="1"/>
  <c r="J951"/>
  <c r="M951" s="1"/>
  <c r="J952"/>
  <c r="M952" s="1"/>
  <c r="J953"/>
  <c r="M953" s="1"/>
  <c r="J954"/>
  <c r="M954" s="1"/>
  <c r="J955"/>
  <c r="M955" s="1"/>
  <c r="J956"/>
  <c r="M956" s="1"/>
  <c r="J957"/>
  <c r="M957" s="1"/>
  <c r="J958"/>
  <c r="M958" s="1"/>
  <c r="J959"/>
  <c r="M959" s="1"/>
  <c r="J960"/>
  <c r="M960" s="1"/>
  <c r="J961"/>
  <c r="M961" s="1"/>
  <c r="J962"/>
  <c r="M962" s="1"/>
  <c r="J963"/>
  <c r="M963" s="1"/>
  <c r="J964"/>
  <c r="M964" s="1"/>
  <c r="J965"/>
  <c r="M965" s="1"/>
  <c r="J966"/>
  <c r="M966" s="1"/>
  <c r="J967"/>
  <c r="M967" s="1"/>
  <c r="J968"/>
  <c r="M968" s="1"/>
  <c r="J969"/>
  <c r="M969" s="1"/>
  <c r="J970"/>
  <c r="M970" s="1"/>
  <c r="J971"/>
  <c r="M971" s="1"/>
  <c r="J972"/>
  <c r="M972" s="1"/>
  <c r="J973"/>
  <c r="M973" s="1"/>
  <c r="J974"/>
  <c r="M974" s="1"/>
  <c r="J975"/>
  <c r="M975" s="1"/>
  <c r="J976"/>
  <c r="M976" s="1"/>
  <c r="J977"/>
  <c r="M977" s="1"/>
  <c r="J978"/>
  <c r="M978" s="1"/>
  <c r="J979"/>
  <c r="M979" s="1"/>
  <c r="J980"/>
  <c r="M980" s="1"/>
  <c r="J981"/>
  <c r="M981" s="1"/>
  <c r="J982"/>
  <c r="M982" s="1"/>
  <c r="J983"/>
  <c r="M983" s="1"/>
  <c r="J984"/>
  <c r="M984" s="1"/>
  <c r="J985"/>
  <c r="M985" s="1"/>
  <c r="J986"/>
  <c r="M986" s="1"/>
  <c r="J987"/>
  <c r="M987" s="1"/>
  <c r="J988"/>
  <c r="M988" s="1"/>
  <c r="J989"/>
  <c r="M989" s="1"/>
  <c r="J990"/>
  <c r="M990" s="1"/>
  <c r="J991"/>
  <c r="M991" s="1"/>
  <c r="J992"/>
  <c r="M992" s="1"/>
  <c r="J993"/>
  <c r="M993" s="1"/>
  <c r="J994"/>
  <c r="M994" s="1"/>
  <c r="J995"/>
  <c r="M995" s="1"/>
  <c r="J996"/>
  <c r="M996" s="1"/>
  <c r="J997"/>
  <c r="M997" s="1"/>
  <c r="J998"/>
  <c r="M998" s="1"/>
  <c r="J999"/>
  <c r="M999" s="1"/>
  <c r="J1000"/>
  <c r="M1000" s="1"/>
  <c r="J1001"/>
  <c r="M1001" s="1"/>
  <c r="J1002"/>
  <c r="M1002" s="1"/>
  <c r="J1003"/>
  <c r="M1003" s="1"/>
  <c r="J1004"/>
  <c r="M1004" s="1"/>
  <c r="J1005"/>
  <c r="M1005" s="1"/>
  <c r="J1006"/>
  <c r="M1006" s="1"/>
  <c r="J1007"/>
  <c r="M1007" s="1"/>
  <c r="J1008"/>
  <c r="M1008" s="1"/>
  <c r="J1009"/>
  <c r="M1009" s="1"/>
  <c r="J1010"/>
  <c r="M1010" s="1"/>
  <c r="J1011"/>
  <c r="M1011" s="1"/>
  <c r="J1012"/>
  <c r="M1012" s="1"/>
  <c r="J1013"/>
  <c r="M1013" s="1"/>
  <c r="J1014"/>
  <c r="M1014" s="1"/>
  <c r="J1015"/>
  <c r="M1015" s="1"/>
  <c r="J1016"/>
  <c r="M1016" s="1"/>
  <c r="J1017"/>
  <c r="M1017" s="1"/>
  <c r="J1018"/>
  <c r="M1018" s="1"/>
  <c r="J1019"/>
  <c r="M1019" s="1"/>
  <c r="J1020"/>
  <c r="M1020" s="1"/>
  <c r="J1021"/>
  <c r="M1021" s="1"/>
  <c r="J1022"/>
  <c r="M1022" s="1"/>
  <c r="J1023"/>
  <c r="M1023" s="1"/>
  <c r="J1024"/>
  <c r="M1024" s="1"/>
  <c r="J1025"/>
  <c r="M1025" s="1"/>
  <c r="J1026"/>
  <c r="M1026" s="1"/>
  <c r="J1027"/>
  <c r="M1027" s="1"/>
  <c r="J1028"/>
  <c r="M1028" s="1"/>
  <c r="J1029"/>
  <c r="M1029" s="1"/>
  <c r="J1030"/>
  <c r="M1030" s="1"/>
  <c r="J1031"/>
  <c r="M1031" s="1"/>
  <c r="J1032"/>
  <c r="M1032" s="1"/>
  <c r="J1033"/>
  <c r="M1033" s="1"/>
  <c r="J1034"/>
  <c r="M1034" s="1"/>
  <c r="J1035"/>
  <c r="M1035" s="1"/>
  <c r="J1036"/>
  <c r="M1036" s="1"/>
  <c r="J1037"/>
  <c r="M1037" s="1"/>
  <c r="J1038"/>
  <c r="M1038" s="1"/>
  <c r="J1039"/>
  <c r="M1039" s="1"/>
  <c r="J1040"/>
  <c r="M1040" s="1"/>
  <c r="J1041"/>
  <c r="M1041" s="1"/>
  <c r="J1042"/>
  <c r="M1042" s="1"/>
  <c r="J1043"/>
  <c r="M1043" s="1"/>
  <c r="J1044"/>
  <c r="M1044" s="1"/>
  <c r="J1045"/>
  <c r="M1045" s="1"/>
  <c r="J1046"/>
  <c r="M1046" s="1"/>
  <c r="J1047"/>
  <c r="M1047" s="1"/>
  <c r="J1048"/>
  <c r="M1048" s="1"/>
  <c r="J1049"/>
  <c r="M1049" s="1"/>
  <c r="J1050"/>
  <c r="M1050" s="1"/>
  <c r="J1051"/>
  <c r="M1051" s="1"/>
  <c r="J1052"/>
  <c r="M1052" s="1"/>
  <c r="J1053"/>
  <c r="M1053" s="1"/>
  <c r="J1054"/>
  <c r="M1054" s="1"/>
  <c r="J1055"/>
  <c r="M1055" s="1"/>
  <c r="J1056"/>
  <c r="M1056" s="1"/>
  <c r="J1057"/>
  <c r="M1057" s="1"/>
  <c r="J1058"/>
  <c r="M1058" s="1"/>
  <c r="J1059"/>
  <c r="M1059" s="1"/>
  <c r="J1060"/>
  <c r="M1060" s="1"/>
  <c r="J1061"/>
  <c r="M1061" s="1"/>
  <c r="J1062"/>
  <c r="M1062" s="1"/>
  <c r="J1063"/>
  <c r="M1063" s="1"/>
  <c r="J1064"/>
  <c r="M1064" s="1"/>
  <c r="J1065"/>
  <c r="M1065" s="1"/>
  <c r="J1066"/>
  <c r="M1066" s="1"/>
  <c r="J1067"/>
  <c r="M1067" s="1"/>
  <c r="J1068"/>
  <c r="M1068" s="1"/>
  <c r="M1069" l="1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</calcChain>
</file>

<file path=xl/sharedStrings.xml><?xml version="1.0" encoding="utf-8"?>
<sst xmlns="http://schemas.openxmlformats.org/spreadsheetml/2006/main" count="7851" uniqueCount="4590">
  <si>
    <t>Наименование</t>
  </si>
  <si>
    <t>Артикул</t>
  </si>
  <si>
    <t>Торговая марка</t>
  </si>
  <si>
    <t>Характеристика</t>
  </si>
  <si>
    <t>Состав</t>
  </si>
  <si>
    <t>Фото</t>
  </si>
  <si>
    <t>Ссылка на сайте</t>
  </si>
  <si>
    <t>Цена, руб.</t>
  </si>
  <si>
    <t>Сумма, руб.</t>
  </si>
  <si>
    <t>Knot so Bad (Бельгия)</t>
  </si>
  <si>
    <t>100% Хлопок</t>
  </si>
  <si>
    <t>Брюки для девочек</t>
  </si>
  <si>
    <t>W12-5920</t>
  </si>
  <si>
    <t>W12-5920-725-94673, 92, Черный</t>
  </si>
  <si>
    <t>92% Хлопок/8% Эластан</t>
  </si>
  <si>
    <t>http://ulaik.ru/upload/rezfoto/big/W12-5920.jpg</t>
  </si>
  <si>
    <t>W12-5920-725-94674, 98, Черный</t>
  </si>
  <si>
    <t>W12-5920-725-94675, 104, Черный</t>
  </si>
  <si>
    <t>W12-5920-725-94676, 110, Черный</t>
  </si>
  <si>
    <t>W12-5920-725-94677, 116, Черный</t>
  </si>
  <si>
    <t>W12-5920-725-94694, 122/128, Черный</t>
  </si>
  <si>
    <t>W12-9605</t>
  </si>
  <si>
    <t>W12-9605-519-94679, 140, Серо-коричневый</t>
  </si>
  <si>
    <t>98% Хлопок, 2% Эластан</t>
  </si>
  <si>
    <t>http://ulaik.ru/upload/rezfoto/big/W12-9605.jpg</t>
  </si>
  <si>
    <t>W12-9605-519-94680, 152, Серо-коричневый</t>
  </si>
  <si>
    <t>W12-9605-519-94681, 164, Серо-коричневый</t>
  </si>
  <si>
    <t>W12-9605-519-94682, 176, Серо-коричневый</t>
  </si>
  <si>
    <t>W12-9605-519-94695, 128, Серо-коричневый</t>
  </si>
  <si>
    <t>W13-5912</t>
  </si>
  <si>
    <t>W13-5912-409-94673, 92, Зеленый</t>
  </si>
  <si>
    <t>92% Хлопок, 8% Эластан</t>
  </si>
  <si>
    <t>http://ulaik.ru/upload/rezfoto/big/W13-5912.jpg</t>
  </si>
  <si>
    <t>W13-5912-409-94674, 98, Зеленый</t>
  </si>
  <si>
    <t>W13-5912-409-94675, 104, Зеленый</t>
  </si>
  <si>
    <t>W13-5912-409-94676, 110, Зеленый</t>
  </si>
  <si>
    <t>W13-5912-409-94677, 116, Зеленый</t>
  </si>
  <si>
    <t>W13-5912-409-94694, 122/128, Зеленый</t>
  </si>
  <si>
    <t>W13-5912-619-94673, 92, Серый</t>
  </si>
  <si>
    <t>W13-5912-619-94674, 98, Серый</t>
  </si>
  <si>
    <t>W13-5912-619-94675, 104, Серый</t>
  </si>
  <si>
    <t>W13-5912-619-94676, 110, Серый</t>
  </si>
  <si>
    <t>W13-5912-619-94677, 116, Серый</t>
  </si>
  <si>
    <t>W13-5912-619-94694, 122/128, Серый</t>
  </si>
  <si>
    <t>W13-5912-670-94673, 92, Синий</t>
  </si>
  <si>
    <t>W13-5912-670-94675, 104, Синий</t>
  </si>
  <si>
    <t>W13-5912-725-94673, 92, Черный</t>
  </si>
  <si>
    <t>W13-5912-725-94674, 98, Черный</t>
  </si>
  <si>
    <t>W13-5912-725-94675, 104, Черный</t>
  </si>
  <si>
    <t>W13-5912-725-94676, 110, Черный</t>
  </si>
  <si>
    <t>W13-5912-725-94677, 116, Черный</t>
  </si>
  <si>
    <t>W13-5912-725-94694, 122/128, Черный</t>
  </si>
  <si>
    <t>W13-5923</t>
  </si>
  <si>
    <t>W13-5923-437-94673, 92, Красный</t>
  </si>
  <si>
    <t>88% Полиамид, 12% Эластан</t>
  </si>
  <si>
    <t>http://ulaik.ru/upload/rezfoto/big/W13-5923.jpg</t>
  </si>
  <si>
    <t>W13-5923-437-94674, 98, Красный</t>
  </si>
  <si>
    <t>W13-5923-437-94675, 104, Красный</t>
  </si>
  <si>
    <t>W13-5923-437-94676, 110, Красный</t>
  </si>
  <si>
    <t>W13-5923-437-94677, 116, Красный</t>
  </si>
  <si>
    <t>W13-5923-437-94694, 122/128, Красный</t>
  </si>
  <si>
    <t>W13-5923-619-94673, 92, Серый</t>
  </si>
  <si>
    <t>W13-5923-619-94674, 98, Серый</t>
  </si>
  <si>
    <t>W13-5923-619-94675, 104, Серый</t>
  </si>
  <si>
    <t>W13-5923-619-94676, 110, Серый</t>
  </si>
  <si>
    <t>W13-5923-619-94677, 116, Серый</t>
  </si>
  <si>
    <t>W13-5923-619-94694, 122/128, Серый</t>
  </si>
  <si>
    <t>W13-5923-711-94673, 92, Темно-синий</t>
  </si>
  <si>
    <t>W13-5923-711-94674, 98, Темно-синий</t>
  </si>
  <si>
    <t>W13-5923-711-94675, 104, Темно-синий</t>
  </si>
  <si>
    <t>W13-5923-711-94676, 110, Темно-синий</t>
  </si>
  <si>
    <t>W13-5923-711-94694, 122/128, Темно-синий</t>
  </si>
  <si>
    <t>W13-5923-725-94673, 92, Черный</t>
  </si>
  <si>
    <t>W13-5923-725-94674, 98, Черный</t>
  </si>
  <si>
    <t>W13-5923-725-94675, 104, Черный</t>
  </si>
  <si>
    <t>W13-5923-725-94676, 110, Черный</t>
  </si>
  <si>
    <t>W13-5923-725-94677, 116, Черный</t>
  </si>
  <si>
    <t>W13-5923-725-94694, 122/128, Черный</t>
  </si>
  <si>
    <t>W13-8600</t>
  </si>
  <si>
    <t>W13-8600-436-94673, 92, коричневый</t>
  </si>
  <si>
    <t>http://ulaik.ru/upload/rezfoto/big/W13-8600.jpg</t>
  </si>
  <si>
    <t>W13-8600-436-94674, 98, коричневый</t>
  </si>
  <si>
    <t>W13-8600-436-94675, 104, коричневый</t>
  </si>
  <si>
    <t>W13-8600-436-94676, 110, коричневый</t>
  </si>
  <si>
    <t>W13-8600-436-94677, 116, коричневый</t>
  </si>
  <si>
    <t>W13-8600-436-94694, 122/128, коричневый</t>
  </si>
  <si>
    <t>W13-8600-748-94673, 92, Бежевый/Коричневый</t>
  </si>
  <si>
    <t>W13-8600-748-94674, 98, Бежевый/Коричневый</t>
  </si>
  <si>
    <t>W13-8600-748-94675, 104, Бежевый/Коричневый</t>
  </si>
  <si>
    <t>W13-8600-748-94676, 110, Бежевый/Коричневый</t>
  </si>
  <si>
    <t>W13-8600-748-94677, 116, Бежевый/Коричневый</t>
  </si>
  <si>
    <t>W13-8600-748-94694, 122/128, Бежевый/Коричневый</t>
  </si>
  <si>
    <t>W13-8600-785-94673, 92, Красный/Коричневый</t>
  </si>
  <si>
    <t>W13-8600-785-94674, 98, Красный/Коричневый</t>
  </si>
  <si>
    <t>W13-8600-785-94675, 104, Красный/Коричневый</t>
  </si>
  <si>
    <t>W13-8600-785-94676, 110, Красный/Коричневый</t>
  </si>
  <si>
    <t>W13-8600-812-94673, 92, Темно-баклажановый/Коричневый</t>
  </si>
  <si>
    <t>W13-8600-812-94674, 98, Темно-баклажановый/Коричневый</t>
  </si>
  <si>
    <t>W13-8600-812-94675, 104, Темно-баклажановый/Коричневый</t>
  </si>
  <si>
    <t>W13-8600-812-94676, 110, Темно-баклажановый/Коричневый</t>
  </si>
  <si>
    <t>W13-8603</t>
  </si>
  <si>
    <t>W13-8603-409-94673, 92, Зеленый</t>
  </si>
  <si>
    <t>http://ulaik.ru/upload/rezfoto/big/W13-8603.jpg</t>
  </si>
  <si>
    <t>W13-8603-409-94674, 98, Зеленый</t>
  </si>
  <si>
    <t>W13-8603-409-94675, 104, Зеленый</t>
  </si>
  <si>
    <t>W13-8603-409-94676, 110, Зеленый</t>
  </si>
  <si>
    <t>W13-8603-409-94677, 116, Зеленый</t>
  </si>
  <si>
    <t>W13-8603-409-94694, 122/128, Зеленый</t>
  </si>
  <si>
    <t>W13-8603-725-94673, 92, Черный</t>
  </si>
  <si>
    <t>W13-8603-725-94674, 98, Черный</t>
  </si>
  <si>
    <t>W13-8603-725-94675, 104, Черный</t>
  </si>
  <si>
    <t>W13-8603-725-94676, 110, Черный</t>
  </si>
  <si>
    <t>W13-8603-725-94677, 116, Черный</t>
  </si>
  <si>
    <t>W13-8603-725-94694, 122/128, Черный</t>
  </si>
  <si>
    <t>W13-8609</t>
  </si>
  <si>
    <t>W13-8609-376-94673, 92, Голубой</t>
  </si>
  <si>
    <t>http://ulaik.ru/upload/rezfoto/big/W13-8609.jpg</t>
  </si>
  <si>
    <t>W13-8609-376-94674, 98, Голубой</t>
  </si>
  <si>
    <t>W13-8609-376-94675, 104, Голубой</t>
  </si>
  <si>
    <t>W13-8609-376-94676, 110, Голубой</t>
  </si>
  <si>
    <t>W13-8609-376-94677, 116, Голубой</t>
  </si>
  <si>
    <t>W13-8609-376-94694, 122/128, Голубой</t>
  </si>
  <si>
    <t>W13-8609-437-94673, 92, Красный</t>
  </si>
  <si>
    <t>W13-8609-437-94674, 98, Красный</t>
  </si>
  <si>
    <t>W13-8609-437-94675, 104, Красный</t>
  </si>
  <si>
    <t>W13-8609-437-94677, 116, Красный</t>
  </si>
  <si>
    <t>W13-8609-437-94694, 122/128, Красный</t>
  </si>
  <si>
    <t>W13-8609-508-94673, 92, Ржавый</t>
  </si>
  <si>
    <t>W13-8609-508-94674, 98, Ржавый</t>
  </si>
  <si>
    <t>W13-8609-508-94675, 104, Ржавый</t>
  </si>
  <si>
    <t>W13-8609-508-94676, 110, Ржавый</t>
  </si>
  <si>
    <t>W13-8609-508-94677, 116, Ржавый</t>
  </si>
  <si>
    <t>W13-8609-508-94694, 122/128, Ржавый</t>
  </si>
  <si>
    <t>W13-8609-619-94673, 92, Серый</t>
  </si>
  <si>
    <t>W13-8609-619-94674, 98, Серый</t>
  </si>
  <si>
    <t>W13-8609-619-94675, 104, Серый</t>
  </si>
  <si>
    <t>W13-8609-619-94676, 110, Серый</t>
  </si>
  <si>
    <t>W13-8609-619-94677, 116, Серый</t>
  </si>
  <si>
    <t>W13-8609-619-94694, 122/128, Серый</t>
  </si>
  <si>
    <t>W13-8612</t>
  </si>
  <si>
    <t>W13-8612-259-94673, 92, Голубой/Розовый</t>
  </si>
  <si>
    <t>http://ulaik.ru/upload/rezfoto/big/W13-8612.jpg</t>
  </si>
  <si>
    <t>W13-8612-259-94674, 98, Голубой/Розовый</t>
  </si>
  <si>
    <t>W13-8612-259-94675, 104, Голубой/Розовый</t>
  </si>
  <si>
    <t>W13-8612-259-94676, 110, Голубой/Розовый</t>
  </si>
  <si>
    <t>W13-8612-259-94694, 122/128, Голубой/Розовый</t>
  </si>
  <si>
    <t>W13-8618</t>
  </si>
  <si>
    <t>W13-8618-670-94673, 92, Синий</t>
  </si>
  <si>
    <t>http://ulaik.ru/upload/rezfoto/big/W13-8618.jpg</t>
  </si>
  <si>
    <t>W13-8618-775-94673, 92, Золотой</t>
  </si>
  <si>
    <t>W13-9602</t>
  </si>
  <si>
    <t>W13-9602-376-94695, 128, Голубой</t>
  </si>
  <si>
    <t>http://ulaik.ru/upload/rezfoto/big/W13-9602.jpg</t>
  </si>
  <si>
    <t>Z12-6905</t>
  </si>
  <si>
    <t>Z12-6905-627-94679, 140, Белый/Светло-серый меланж</t>
  </si>
  <si>
    <t>65% Полеителеновое волокно,35% Хлопок</t>
  </si>
  <si>
    <t>http://ulaik.ru/upload/rezfoto/big/Z12-6905.jpg</t>
  </si>
  <si>
    <t>Z12-6905-627-94680, 152, Белый/Светло-серый меланж</t>
  </si>
  <si>
    <t>Z12-6905-627-94681, 164, Белый/Светло-серый меланж</t>
  </si>
  <si>
    <t>Z12-6905-889-94679, 140, Голубой/Светло-серый меланж</t>
  </si>
  <si>
    <t>Z12-8618</t>
  </si>
  <si>
    <t>Z12-8618-228-94673, 92, Орхидея</t>
  </si>
  <si>
    <t>http://ulaik.ru/upload/rezfoto/big/Z12-8618.jpg</t>
  </si>
  <si>
    <t>Z12-8618-228-94674, 98, Орхидея</t>
  </si>
  <si>
    <t>Z12-8618-228-94675, 104, Орхидея</t>
  </si>
  <si>
    <t>Z12-8618-228-94676, 110, Орхидея</t>
  </si>
  <si>
    <t>Z12-8618-228-94695, 122, Орхидея</t>
  </si>
  <si>
    <t>Z12-8618-504-94673, 92, Пурпурный</t>
  </si>
  <si>
    <t>Z12-8618-504-94674, 98, Пурпурный</t>
  </si>
  <si>
    <t>Z12-8618-504-94675, 104, Пурпурный</t>
  </si>
  <si>
    <t>Z12-8618-504-94676, 110, Пурпурный</t>
  </si>
  <si>
    <t>Z12-8618-504-94677, 116, Пурпурный</t>
  </si>
  <si>
    <t>Z12-8618-504-94695, 122, Пурпурный</t>
  </si>
  <si>
    <t>Z12-8621</t>
  </si>
  <si>
    <t>Z12-8621-376-94673, 92, Голубой</t>
  </si>
  <si>
    <t>http://ulaik.ru/upload/rezfoto/big/Z12-8621.jpg</t>
  </si>
  <si>
    <t>Z12-8621-376-94674, 98, Голубой</t>
  </si>
  <si>
    <t>Z12-8621-376-94675, 104, Голубой</t>
  </si>
  <si>
    <t>Z12-8621-376-94676, 110, Голубой</t>
  </si>
  <si>
    <t>Z12-8621-376-94677, 116, Голубой</t>
  </si>
  <si>
    <t>Z12-8621-376-94695, 122, Голубой</t>
  </si>
  <si>
    <t>Z12-8621-619-94673, 92, Серый</t>
  </si>
  <si>
    <t>Z12-8621-619-94674, 98, Серый</t>
  </si>
  <si>
    <t>Z12-8621-619-94675, 104, Серый</t>
  </si>
  <si>
    <t>Z12-8621-619-94676, 110, Серый</t>
  </si>
  <si>
    <t>Z12-8621-619-94677, 116, Серый</t>
  </si>
  <si>
    <t>Z12-8621-619-94695, 122, Серый</t>
  </si>
  <si>
    <t>100% Полиэстер</t>
  </si>
  <si>
    <t>Водолазка для девочек</t>
  </si>
  <si>
    <t>W13-3702</t>
  </si>
  <si>
    <t>W13-3702-376-94668, 62, Голубой</t>
  </si>
  <si>
    <t>http://ulaik.ru/upload/rezfoto/big/W13-3702.jpg</t>
  </si>
  <si>
    <t>W13-3702-376-94669, 68, Голубой</t>
  </si>
  <si>
    <t>W13-3702-376-94670, 74, Голубой</t>
  </si>
  <si>
    <t>W13-3702-376-94671, 80, Голубой</t>
  </si>
  <si>
    <t>W13-3702-459-94668, 62, Кремовый</t>
  </si>
  <si>
    <t>W13-3702-459-94669, 68, Кремовый</t>
  </si>
  <si>
    <t>W13-3702-670-94668, 62, Синий</t>
  </si>
  <si>
    <t>W13-3702-670-94669, 68, Синий</t>
  </si>
  <si>
    <t>W13-3702-697-94668, 62, Темно-розовый</t>
  </si>
  <si>
    <t>W13-3702-697-94669, 68, Темно-розовый</t>
  </si>
  <si>
    <t>W13-5709</t>
  </si>
  <si>
    <t>W13-5709-285-94673, 92, Фиолетовый</t>
  </si>
  <si>
    <t>100% Акрил</t>
  </si>
  <si>
    <t>http://ulaik.ru/upload/rezfoto/big/W13-5709.jpg</t>
  </si>
  <si>
    <t>W13-5709-285-94674, 98, Фиолетовый</t>
  </si>
  <si>
    <t>W13-5709-285-94675, 104, Фиолетовый</t>
  </si>
  <si>
    <t>W13-5709-285-94676, 110, Фиолетовый</t>
  </si>
  <si>
    <t>W13-5709-285-94677, 116, Фиолетовый</t>
  </si>
  <si>
    <t>W13-5709-285-94694, 122/128, Фиолетовый</t>
  </si>
  <si>
    <t>W13-5709-437-94673, 92, Красный</t>
  </si>
  <si>
    <t>W13-5709-437-94674, 98, Красный</t>
  </si>
  <si>
    <t>W13-5709-437-94675, 104, Красный</t>
  </si>
  <si>
    <t>W13-5709-437-94676, 110, Красный</t>
  </si>
  <si>
    <t>W13-5709-437-94677, 116, Красный</t>
  </si>
  <si>
    <t>W13-5709-437-94694, 122/128, Красный</t>
  </si>
  <si>
    <t>W13-5709-519-94673, 92, Серо-коричневый</t>
  </si>
  <si>
    <t>W13-5709-519-94674, 98, Серо-коричневый</t>
  </si>
  <si>
    <t>W13-5709-519-94675, 104, Серо-коричневый</t>
  </si>
  <si>
    <t>W13-5709-519-94676, 110, Серо-коричневый</t>
  </si>
  <si>
    <t>W13-5709-519-94677, 116, Серо-коричневый</t>
  </si>
  <si>
    <t>W13-5709-519-94694, 122/128, Серо-коричневый</t>
  </si>
  <si>
    <t>W13-5709-670-94673, 92, Синий</t>
  </si>
  <si>
    <t>W13-5709-670-94674, 98, Синий</t>
  </si>
  <si>
    <t>W13-5709-670-94675, 104, Синий</t>
  </si>
  <si>
    <t>W13-5709-670-94676, 110, Синий</t>
  </si>
  <si>
    <t>W13-5709-670-94677, 116, Синий</t>
  </si>
  <si>
    <t>W13-5709-670-94694, 122/128, Синий</t>
  </si>
  <si>
    <t>W13-6713</t>
  </si>
  <si>
    <t>W13-6713-409-94679, 140, Зеленый</t>
  </si>
  <si>
    <t>95% Хлопок, 5% Эластан</t>
  </si>
  <si>
    <t>http://ulaik.ru/upload/rezfoto/big/W13-6713.jpg</t>
  </si>
  <si>
    <t>W13-6713-409-94680, 152, Зеленый</t>
  </si>
  <si>
    <t>W13-6713-409-94681, 164, Зеленый</t>
  </si>
  <si>
    <t>W13-6713-409-94695, 128, Зеленый</t>
  </si>
  <si>
    <t>W13-6713-437-94679, 140, Красный</t>
  </si>
  <si>
    <t>W13-6713-437-94681, 164, Красный</t>
  </si>
  <si>
    <t>W13-6713-437-94695, 128, Красный</t>
  </si>
  <si>
    <t>W13-6719</t>
  </si>
  <si>
    <t>W13-6719-409-94681, 164, Зеленый</t>
  </si>
  <si>
    <t>65% Полиэстер, 30% Хлопок, 5% Эластан</t>
  </si>
  <si>
    <t>http://ulaik.ru/upload/rezfoto/big/W13-6719.jpg</t>
  </si>
  <si>
    <t>W13-6720</t>
  </si>
  <si>
    <t>W13-6720-670-94679, 140, Синий</t>
  </si>
  <si>
    <t>100% Вискоза</t>
  </si>
  <si>
    <t>http://ulaik.ru/upload/rezfoto/big/W13-6720.jpg</t>
  </si>
  <si>
    <t>W13-6720-670-94680, 152, Синий</t>
  </si>
  <si>
    <t>W13-6720-670-94681, 164, Синий</t>
  </si>
  <si>
    <t>W13-6720-670-94682, 176, Синий</t>
  </si>
  <si>
    <t>W13-6720-670-94695, 128, Синий</t>
  </si>
  <si>
    <t>W13-6720-725-94679, 140, Черный</t>
  </si>
  <si>
    <t>W13-6720-725-94680, 152, Черный</t>
  </si>
  <si>
    <t>W13-6720-725-94681, 164, Черный</t>
  </si>
  <si>
    <t>W13-6720-725-94695, 128, Черный</t>
  </si>
  <si>
    <t>Джемпер для девочек</t>
  </si>
  <si>
    <t>W12-6810</t>
  </si>
  <si>
    <t>W12-6810-286-94680, 152, Серо-желтый</t>
  </si>
  <si>
    <t>http://ulaik.ru/upload/rezfoto/big/W12-6810.jpg</t>
  </si>
  <si>
    <t>W12-6810-286-94695, 128, Серо-желтый</t>
  </si>
  <si>
    <t>W12-6810-409-94695, 128, Зеленый</t>
  </si>
  <si>
    <t>W12-6810-484-94679, 140, Оранжевый</t>
  </si>
  <si>
    <t>W12-6810-484-94680, 152, Оранжевый</t>
  </si>
  <si>
    <t>W12-6810-484-94695, 128, Оранжевый</t>
  </si>
  <si>
    <t>W12-6814</t>
  </si>
  <si>
    <t>W12-6814-436-94679, 140, Коричневый</t>
  </si>
  <si>
    <t>http://ulaik.ru/upload/rezfoto/big/W12-6814.jpg</t>
  </si>
  <si>
    <t>W12-6814-436-94680, 152, Коричневый</t>
  </si>
  <si>
    <t>W12-6814-436-94681, 164, Коричневый</t>
  </si>
  <si>
    <t>W12-6814-436-94682, 176, Коричневый</t>
  </si>
  <si>
    <t>W12-6814-436-94695, 128, Коричневый</t>
  </si>
  <si>
    <t>W12-6814-437-94679, 140, Красный</t>
  </si>
  <si>
    <t>W12-6814-437-94680, 152, Красный</t>
  </si>
  <si>
    <t>W12-6814-437-94681, 164, Красный</t>
  </si>
  <si>
    <t>W12-6814-437-94682, 176, Красный</t>
  </si>
  <si>
    <t>W12-6814-437-94695, 128, Красный</t>
  </si>
  <si>
    <t>W12-6814-459-94679, 140, Кремовый</t>
  </si>
  <si>
    <t>W12-6814-459-94695, 128, Кремовый</t>
  </si>
  <si>
    <t>W13-6810</t>
  </si>
  <si>
    <t>W13-6810-276-94679, 140, Бордовый</t>
  </si>
  <si>
    <t>http://ulaik.ru/upload/rezfoto/big/W13-6810.jpg</t>
  </si>
  <si>
    <t>W13-6810-276-94680, 152, Бордовый</t>
  </si>
  <si>
    <t>W13-6810-276-94681, 164, Бордовый</t>
  </si>
  <si>
    <t>W13-6810-276-94682, 176, Бордовый</t>
  </si>
  <si>
    <t>W13-6810-276-94695, 128, Бордовый</t>
  </si>
  <si>
    <t>W13-6810-376-94679, 140, Голубой</t>
  </si>
  <si>
    <t>W13-6810-376-94680, 152, Голубой</t>
  </si>
  <si>
    <t>W13-6810-376-94681, 164, Голубой</t>
  </si>
  <si>
    <t>W13-6810-376-94682, 176, Голубой</t>
  </si>
  <si>
    <t>W13-6810-376-94695, 128, Голубой</t>
  </si>
  <si>
    <t>W13-6810-437-94679, 140, Оранжевый</t>
  </si>
  <si>
    <t>W13-6810-437-94680, 152, Оранжевый</t>
  </si>
  <si>
    <t>W13-6810-437-94681, 164, Оранжевый</t>
  </si>
  <si>
    <t>W13-6810-437-94682, 176, Оранжевый</t>
  </si>
  <si>
    <t>W13-6810-437-94695, 128, Оранжевый</t>
  </si>
  <si>
    <t>Джинсы для девочек</t>
  </si>
  <si>
    <t>W13-9014</t>
  </si>
  <si>
    <t>W13-9014-763-94680, 152, Джинсовый/Голубой/Желтый</t>
  </si>
  <si>
    <t>http://ulaik.ru/upload/rezfoto/big/W13-9014.jpg</t>
  </si>
  <si>
    <t>W13-9014-763-94681, 164, Джинсовый/Голубой/Желтый</t>
  </si>
  <si>
    <t>W13-9014-763-94682, 176, Джинсовый/Голубой/Желтый</t>
  </si>
  <si>
    <t>W13-9014-763-94695, 128, Джинсовый/Голубой/Желтый</t>
  </si>
  <si>
    <t>Z11-9602</t>
  </si>
  <si>
    <t>Z11-9602-741-94679, 140, Джинс/Серебристый/Серый</t>
  </si>
  <si>
    <t>http://ulaik.ru/upload/rezfoto/big/Z11-9602.jpg</t>
  </si>
  <si>
    <t>Z11-9602-741-94680, 152, Джинс/Серебристый/Серый</t>
  </si>
  <si>
    <t>Z11-9602-741-94681, 164, Джинс/Серебристый/Серый</t>
  </si>
  <si>
    <t>Z11-9602-741-94695, 128, Джинс/Серебристый/Серый</t>
  </si>
  <si>
    <t>Жакет для девочек</t>
  </si>
  <si>
    <t>W13-5805</t>
  </si>
  <si>
    <t>W13-5805-409-94673, 92, Зеленый</t>
  </si>
  <si>
    <t>65% Полиэстер, 35% Хлопок</t>
  </si>
  <si>
    <t>http://ulaik.ru/upload/rezfoto/big/W13-5805.jpg</t>
  </si>
  <si>
    <t>W13-5805-409-94674, 98, Зеленый</t>
  </si>
  <si>
    <t>W13-5805-409-94675, 104, Зеленый</t>
  </si>
  <si>
    <t>W13-5805-409-94676, 110, Зеленый</t>
  </si>
  <si>
    <t>W13-5805-437-94673, 92, Красный</t>
  </si>
  <si>
    <t>W13-5805-437-94674, 98, Красный</t>
  </si>
  <si>
    <t>W13-7702</t>
  </si>
  <si>
    <t>W13-7702-814-94668, 62, темно-зеленый</t>
  </si>
  <si>
    <t>95% Полиэстер, 5% Шерсть</t>
  </si>
  <si>
    <t>http://ulaik.ru/upload/rezfoto/big/W13-7702.jpg</t>
  </si>
  <si>
    <t>W13-7702-814-94669, 68, темно-зеленый</t>
  </si>
  <si>
    <t>W13-7702-814-94670, 74, темно-зеленый</t>
  </si>
  <si>
    <t>W13-7702-814-94671, 80, темно-зеленый</t>
  </si>
  <si>
    <t>W13-7703</t>
  </si>
  <si>
    <t>W13-7703-711-94668, 62, Темно-синий</t>
  </si>
  <si>
    <t>http://ulaik.ru/upload/rezfoto/big/W13-7703.jpg</t>
  </si>
  <si>
    <t>W13-7703-711-94669, 68, Темно-синий</t>
  </si>
  <si>
    <t>W13-7703-711-94670, 74, Темно-синий</t>
  </si>
  <si>
    <t>W13-7703-711-94671, 80, Темно-синий</t>
  </si>
  <si>
    <t>W13-7703-711-94672, 86, Темно-синий</t>
  </si>
  <si>
    <t>W13-8702</t>
  </si>
  <si>
    <t>W13-8702-186-94673, 92, Темно-зеленый/Зеленый</t>
  </si>
  <si>
    <t>http://ulaik.ru/upload/rezfoto/big/W13-8702.jpg</t>
  </si>
  <si>
    <t>W13-8702-186-94674, 98, Темно-зеленый/Зеленый</t>
  </si>
  <si>
    <t>W13-8702-186-94675, 104, Темно-зеленый/Зеленый</t>
  </si>
  <si>
    <t>W13-8702-186-94676, 110, Темно-зеленый/Зеленый</t>
  </si>
  <si>
    <t>W13-8702-186-94677, 116, Темно-зеленый/Зеленый</t>
  </si>
  <si>
    <t>Жилет для девочек</t>
  </si>
  <si>
    <t>W11-6803</t>
  </si>
  <si>
    <t>W11-6803-437-94679, 140, Красный</t>
  </si>
  <si>
    <t>http://ulaik.ru/upload/rezfoto/big/W11-6803.jpg</t>
  </si>
  <si>
    <t>W11-6803-437-94680, 152, Красный</t>
  </si>
  <si>
    <t>W11-6803-437-94681, 164, Красный</t>
  </si>
  <si>
    <t>W11-6803-437-94682, 176, Красный</t>
  </si>
  <si>
    <t>W11-6803-437-94695, 128, Красный</t>
  </si>
  <si>
    <t>W13-5804</t>
  </si>
  <si>
    <t>W13-5804-285-94673, 92, Фиолетовый</t>
  </si>
  <si>
    <t>http://ulaik.ru/upload/rezfoto/big/W13-5804.jpg</t>
  </si>
  <si>
    <t>W13-5804-376-94673, 92, Голубой</t>
  </si>
  <si>
    <t>W13-5804-376-94674, 98, Голубой</t>
  </si>
  <si>
    <t>W13-5804-376-94675, 104, Голубой</t>
  </si>
  <si>
    <t>W13-5804-376-94676, 110, Голубой</t>
  </si>
  <si>
    <t>W13-5804-376-94677, 116, Голубой</t>
  </si>
  <si>
    <t>W13-5804-376-94694, 122/128, Голубой</t>
  </si>
  <si>
    <t>W13-7706</t>
  </si>
  <si>
    <t>W13-7706-259-94668, 62, Голубой/Розовый</t>
  </si>
  <si>
    <t>100% Полиамид</t>
  </si>
  <si>
    <t>http://ulaik.ru/upload/rezfoto/big/W13-7706.jpg</t>
  </si>
  <si>
    <t>W13-7706-259-94669, 68, Голубой/Розовый</t>
  </si>
  <si>
    <t>W13-7706-259-94670, 74, Голубой/Розовый</t>
  </si>
  <si>
    <t>W13-7706-259-94671, 80, Голубой/Розовый</t>
  </si>
  <si>
    <t>Кардиган для девочек</t>
  </si>
  <si>
    <t>W12-3806</t>
  </si>
  <si>
    <t>W12-3806-670-94668, 62, Синий</t>
  </si>
  <si>
    <t>http://ulaik.ru/upload/rezfoto/big/W12-3806.jpg</t>
  </si>
  <si>
    <t>W12-3806-670-94669, 68, Синий</t>
  </si>
  <si>
    <t>W12-3806-670-94670, 74, Синий</t>
  </si>
  <si>
    <t>W12-3806-670-94671, 80, Синий</t>
  </si>
  <si>
    <t>W12-3806-670-94672, 86, Синий</t>
  </si>
  <si>
    <t>W13-5800</t>
  </si>
  <si>
    <t>W13-5800-725-94673, 92, Черный</t>
  </si>
  <si>
    <t>88% Хлопок, 12% Полиэстер</t>
  </si>
  <si>
    <t>http://ulaik.ru/upload/rezfoto/big/W13-5800.jpg</t>
  </si>
  <si>
    <t>W13-5800-725-94674, 98, Черный</t>
  </si>
  <si>
    <t>W13-5800-725-94675, 104, Черный</t>
  </si>
  <si>
    <t>W13-5800-725-94676, 110, Черный</t>
  </si>
  <si>
    <t>W13-5800-725-94677, 116, Черный</t>
  </si>
  <si>
    <t>W13-5808</t>
  </si>
  <si>
    <t>W13-5808-259-94673, 92, Голубой/Розовый</t>
  </si>
  <si>
    <t>http://ulaik.ru/upload/rezfoto/big/W13-5808.jpg</t>
  </si>
  <si>
    <t>W13-5808-259-94674, 98, Голубой/Розовый</t>
  </si>
  <si>
    <t>W13-5808-259-94675, 104, Голубой/Розовый</t>
  </si>
  <si>
    <t>W13-5808-259-94676, 110, Голубой/Розовый</t>
  </si>
  <si>
    <t>W13-5808-259-94677, 116, Голубой/Розовый</t>
  </si>
  <si>
    <t>W13-5808-259-94694, 122/128, Голубой/Розовый</t>
  </si>
  <si>
    <t>W13-5808-858-94673, 92, Оранжевый/Розовый</t>
  </si>
  <si>
    <t>W13-5808-858-94674, 98, Оранжевый/Розовый</t>
  </si>
  <si>
    <t>W13-5808-858-94675, 104, Оранжевый/Розовый</t>
  </si>
  <si>
    <t>W13-5808-858-94676, 110, Оранжевый/Розовый</t>
  </si>
  <si>
    <t>W13-5808-858-94677, 116, Оранжевый/Розовый</t>
  </si>
  <si>
    <t>W13-5808-858-94694, 122/128, Оранжевый/Розовый</t>
  </si>
  <si>
    <t>W13-5811</t>
  </si>
  <si>
    <t>W13-5811-436-94673, 92, коричневый</t>
  </si>
  <si>
    <t>http://ulaik.ru/upload/rezfoto/big/W13-5811.jpg</t>
  </si>
  <si>
    <t>W13-5811-436-94674, 98, коричневый</t>
  </si>
  <si>
    <t>W13-5822</t>
  </si>
  <si>
    <t>W13-5822-508-94673, 92, Розовый</t>
  </si>
  <si>
    <t>http://ulaik.ru/upload/rezfoto/big/W13-5822.jpg</t>
  </si>
  <si>
    <t>W13-5822-508-94674, 98, Розовый</t>
  </si>
  <si>
    <t>W13-5822-508-94675, 104, Розовый</t>
  </si>
  <si>
    <t>W13-5822-508-94676, 110, Розовый</t>
  </si>
  <si>
    <t>W13-5822-508-94677, 116, Розовый</t>
  </si>
  <si>
    <t>W13-5822-508-94694, 122/128, Розовый</t>
  </si>
  <si>
    <t>W13-5822-670-94673, 92, Синий</t>
  </si>
  <si>
    <t>W13-5822-670-94674, 98, Синий</t>
  </si>
  <si>
    <t>W13-5822-670-94675, 104, Синий</t>
  </si>
  <si>
    <t>W13-5822-670-94676, 110, Синий</t>
  </si>
  <si>
    <t>W13-5822-670-94677, 116, Синий</t>
  </si>
  <si>
    <t>W13-5822-670-94694, 122/128, Синий</t>
  </si>
  <si>
    <t>W13-5822-778-94673, 92, Карри</t>
  </si>
  <si>
    <t>W13-5822-778-94674, 98, Карри</t>
  </si>
  <si>
    <t>W13-5822-778-94675, 104, Карри</t>
  </si>
  <si>
    <t>W13-5822-778-94676, 110, Карри</t>
  </si>
  <si>
    <t>W13-5822-778-94677, 116, Карри</t>
  </si>
  <si>
    <t>W13-5822-778-94694, 122/128, Карри</t>
  </si>
  <si>
    <t>W13-6812</t>
  </si>
  <si>
    <t>W13-6812-437-94681, 164, Красный</t>
  </si>
  <si>
    <t>http://ulaik.ru/upload/rezfoto/big/W13-6812.jpg</t>
  </si>
  <si>
    <t>W13-6812-437-94682, 176, Красный</t>
  </si>
  <si>
    <t>W13-6812-437-94695, 128, Красный</t>
  </si>
  <si>
    <t>Z11-5800</t>
  </si>
  <si>
    <t>Z11-5800-397-94673, 92, Желтый</t>
  </si>
  <si>
    <t>http://ulaik.ru/upload/rezfoto/big/Z11-5800.jpg</t>
  </si>
  <si>
    <t>Z11-5800-397-94674, 98, Желтый</t>
  </si>
  <si>
    <t>Z11-5815</t>
  </si>
  <si>
    <t>Z11-5815-305-94673, 92, Белый</t>
  </si>
  <si>
    <t>http://ulaik.ru/upload/rezfoto/big/Z11-5815.jpg</t>
  </si>
  <si>
    <t>Z11-5815-305-94674, 98, Белый</t>
  </si>
  <si>
    <t>Z11-5815-305-94675, 104, Белый</t>
  </si>
  <si>
    <t>Z11-5815-305-94676, 110, Белый</t>
  </si>
  <si>
    <t>Z11-5815-305-94677, 116, Белый</t>
  </si>
  <si>
    <t>Z11-5815-305-94694, 122, Белый</t>
  </si>
  <si>
    <t>Z11-5815-361-94673, 92, Бирюзовый</t>
  </si>
  <si>
    <t>Z11-5815-361-94674, 98, Бирюзовый</t>
  </si>
  <si>
    <t>Z11-5815-361-94675, 104, Бирюзовый</t>
  </si>
  <si>
    <t>Z11-5815-361-94676, 110, Бирюзовый</t>
  </si>
  <si>
    <t>Z11-5815-466-94673, 92, Мистическийлиловый</t>
  </si>
  <si>
    <t>Z11-5815-466-94674, 98, Мистическийлиловый</t>
  </si>
  <si>
    <t>Z11-5815-466-94676, 110, Мистическийлиловый</t>
  </si>
  <si>
    <t>Z11-5815-466-94677, 116, Мистическийлиловый</t>
  </si>
  <si>
    <t>Z11-5815-466-94694, 122, Мистическийлиловый</t>
  </si>
  <si>
    <t>Z11-5815-507-94673, 92, Розовый</t>
  </si>
  <si>
    <t>Z11-5815-507-94674, 98, Розовый</t>
  </si>
  <si>
    <t>Z11-5815-507-94675, 104, Розовый</t>
  </si>
  <si>
    <t>Z11-5815-507-94676, 110, Розовый</t>
  </si>
  <si>
    <t>Z11-5815-507-94677, 116, Розовый</t>
  </si>
  <si>
    <t>Z11-5815-507-94694, 122, Розовый</t>
  </si>
  <si>
    <t>Z12-6808</t>
  </si>
  <si>
    <t>Z12-6808-152-94679, 140, Молочный-Темно-синий-Зеленый-Розовый</t>
  </si>
  <si>
    <t>http://ulaik.ru/upload/rezfoto/big/Z12-6808.jpg</t>
  </si>
  <si>
    <t>Z12-6808-152-94695, 128, Молочный-Темно-синий-Зеленый-Розовый</t>
  </si>
  <si>
    <t>Комплект для девочек (платье+легинсы)</t>
  </si>
  <si>
    <t>W13-5600</t>
  </si>
  <si>
    <t>W13-5600-508-94673, 92, Розовый</t>
  </si>
  <si>
    <t>100% Акрил/95% Хлопок, 5% Эластан</t>
  </si>
  <si>
    <t>http://ulaik.ru/upload/rezfoto/big/W13-5600.jpg</t>
  </si>
  <si>
    <t>W13-5600-670-94694, 122/128, Синий</t>
  </si>
  <si>
    <t>Куртка для девочек</t>
  </si>
  <si>
    <t>W11-9701</t>
  </si>
  <si>
    <t>W11-9701-471-94682, 176, Металик</t>
  </si>
  <si>
    <t>http://ulaik.ru/upload/rezfoto/big/W11-9701.jpg</t>
  </si>
  <si>
    <t>W11-9701-725-94681, 164, Черный</t>
  </si>
  <si>
    <t>W11-9701-725-94682, 176, Черный</t>
  </si>
  <si>
    <t>W11-9701-725-94695, 128, Черный</t>
  </si>
  <si>
    <t>W11-9705</t>
  </si>
  <si>
    <t>W11-9705-514-94681, 164, Розовый/Черный</t>
  </si>
  <si>
    <t>85/15% Полиэстер/Полиамид</t>
  </si>
  <si>
    <t>http://ulaik.ru/upload/rezfoto/big/W11-9705.jpg</t>
  </si>
  <si>
    <t>W11-9705-514-94682, 176, Розовый/Черный</t>
  </si>
  <si>
    <t>W11-9705-514-94695, 128, Розовый/Черный</t>
  </si>
  <si>
    <t>W12-8703</t>
  </si>
  <si>
    <t>W12-8703-376-94673, 92, Голубой</t>
  </si>
  <si>
    <t>http://ulaik.ru/upload/rezfoto/big/W12-8703.jpg</t>
  </si>
  <si>
    <t>W12-8703-376-94674, 98, Голубой</t>
  </si>
  <si>
    <t>W12-8703-376-94675, 104, Голубой</t>
  </si>
  <si>
    <t>W12-8703-670-94673, 92, Синий</t>
  </si>
  <si>
    <t>W12-8703-670-94674, 98, Синий</t>
  </si>
  <si>
    <t>W12-8704</t>
  </si>
  <si>
    <t>W12-8704-237-94673, 92, фуксия</t>
  </si>
  <si>
    <t>http://ulaik.ru/upload/rezfoto/big/W12-8704.jpg</t>
  </si>
  <si>
    <t>W12-8704-237-94674, 98, фуксия</t>
  </si>
  <si>
    <t>W12-8704-237-94675, 104, фуксия</t>
  </si>
  <si>
    <t>W12-8704-237-94676, 110, фуксия</t>
  </si>
  <si>
    <t>W12-8704-237-94677, 116, фуксия</t>
  </si>
  <si>
    <t>W12-8704-237-94694, 122/128, фуксия</t>
  </si>
  <si>
    <t>W12-8704-238-94673, 92, Колокольчиковый</t>
  </si>
  <si>
    <t>W12-8704-238-94674, 98, Колокольчиковый</t>
  </si>
  <si>
    <t>W12-8704-238-94675, 104, Колокольчиковый</t>
  </si>
  <si>
    <t>W12-8704-238-94676, 110, Колокольчиковый</t>
  </si>
  <si>
    <t>W12-8704-238-94677, 116, Колокольчиковый</t>
  </si>
  <si>
    <t>W12-8704-238-94694, 122/128, Колокольчиковый</t>
  </si>
  <si>
    <t>W12-8704-409-94675, 104, Зеленый</t>
  </si>
  <si>
    <t>W12-8704-409-94676, 110, Зеленый</t>
  </si>
  <si>
    <t>W12-8704-409-94677, 116, Зеленый</t>
  </si>
  <si>
    <t>W12-8704-409-94694, 122/128, Зеленый</t>
  </si>
  <si>
    <t>W12-8704-507-94673, 92, Розовый</t>
  </si>
  <si>
    <t>W12-8704-507-94674, 98, Розовый</t>
  </si>
  <si>
    <t>W12-8704-507-94677, 116, Розовый</t>
  </si>
  <si>
    <t>W12-8705</t>
  </si>
  <si>
    <t>W12-8705-230-94673, 92, Серый/Розовый/Черный</t>
  </si>
  <si>
    <t>http://ulaik.ru/upload/rezfoto/big/W12-8705.jpg</t>
  </si>
  <si>
    <t>W12-8705-233-94673, 92, Фуксия/Зеленый</t>
  </si>
  <si>
    <t>W12-8705-233-94675, 104, Фуксия/Зеленый</t>
  </si>
  <si>
    <t>W12-9700</t>
  </si>
  <si>
    <t>W12-9700-619-94679, 140, Серый</t>
  </si>
  <si>
    <t>http://ulaik.ru/upload/rezfoto/big/W12-9700.jpg</t>
  </si>
  <si>
    <t>W12-9700-619-94680, 152, Серый</t>
  </si>
  <si>
    <t>W12-9700-619-94681, 164, Серый</t>
  </si>
  <si>
    <t>W12-9700-619-94682, 176, Серый</t>
  </si>
  <si>
    <t>W12-9700-619-94695, 128, Серый</t>
  </si>
  <si>
    <t>W12-9700-725-94679, 140, Черный</t>
  </si>
  <si>
    <t>W12-9700-725-94680, 152, Черный</t>
  </si>
  <si>
    <t>W12-9700-725-94681, 164, Черный</t>
  </si>
  <si>
    <t>W12-9700-725-94682, 176, Черный</t>
  </si>
  <si>
    <t>W12-9700-725-94695, 128, Черный</t>
  </si>
  <si>
    <t>W12-9704</t>
  </si>
  <si>
    <t>W12-9704-436-94679, 140, коричневый</t>
  </si>
  <si>
    <t>http://ulaik.ru/upload/rezfoto/big/W12-9704.jpg</t>
  </si>
  <si>
    <t>W12-9704-436-94680, 152, коричневый</t>
  </si>
  <si>
    <t>W12-9704-436-94681, 164, коричневый</t>
  </si>
  <si>
    <t>W12-9704-436-94682, 176, коричневый</t>
  </si>
  <si>
    <t>W12-9704-436-94695, 128, коричневый</t>
  </si>
  <si>
    <t>W12-9704-507-94679, 140, Розовый</t>
  </si>
  <si>
    <t>W12-9704-507-94680, 152, Розовый</t>
  </si>
  <si>
    <t>W12-9704-507-94681, 164, Розовый</t>
  </si>
  <si>
    <t>W12-9704-507-94682, 176, Розовый</t>
  </si>
  <si>
    <t>W12-9704-619-94680, 152, Серый</t>
  </si>
  <si>
    <t>W12-9704-619-94682, 176, Серый</t>
  </si>
  <si>
    <t>W12-9704-725-94679, 140, Черный</t>
  </si>
  <si>
    <t>W12-9704-725-94680, 152, Черный</t>
  </si>
  <si>
    <t>W12-9704-725-94681, 164, Черный</t>
  </si>
  <si>
    <t>W12-9704-725-94682, 176, Черный</t>
  </si>
  <si>
    <t>W12-9704-725-94695, 128, Черный</t>
  </si>
  <si>
    <t>W12-9705</t>
  </si>
  <si>
    <t>W12-9705-376-94679, 140, Голубой</t>
  </si>
  <si>
    <t>http://ulaik.ru/upload/rezfoto/big/W12-9705.jpg</t>
  </si>
  <si>
    <t>W12-9705-376-94682, 176, Голубой</t>
  </si>
  <si>
    <t>W12-9705-376-94695, 128, Голубой</t>
  </si>
  <si>
    <t>W12-9705-507-94679, 140, Розовый</t>
  </si>
  <si>
    <t>W12-9705-507-94681, 164, Розовый</t>
  </si>
  <si>
    <t>W12-9705-507-94682, 176, Розовый</t>
  </si>
  <si>
    <t>W13-3806</t>
  </si>
  <si>
    <t>W13-3806-409-94668, 62, Зеленый</t>
  </si>
  <si>
    <t>http://ulaik.ru/upload/rezfoto/big/W13-3806.jpg</t>
  </si>
  <si>
    <t>W13-3806-409-94669, 68, Зеленый</t>
  </si>
  <si>
    <t>W13-3806-409-94670, 74, Зеленый</t>
  </si>
  <si>
    <t>W13-3806-437-94668, 62, Красный</t>
  </si>
  <si>
    <t>W13-3806-437-94669, 68, Красный</t>
  </si>
  <si>
    <t>W13-8700</t>
  </si>
  <si>
    <t>W13-8700-376-94673, 92, Голубой</t>
  </si>
  <si>
    <t>http://ulaik.ru/upload/rezfoto/big/W13-8700.jpg</t>
  </si>
  <si>
    <t>W13-8700-376-94674, 98, Голубой</t>
  </si>
  <si>
    <t>W13-8700-376-94675, 104, Голубой</t>
  </si>
  <si>
    <t>W13-8700-376-94676, 110, Голубой</t>
  </si>
  <si>
    <t>W13-8700-376-94694, 122/128, Голубой</t>
  </si>
  <si>
    <t>W13-9706</t>
  </si>
  <si>
    <t>W13-9706-376-94679, 140, Голубой</t>
  </si>
  <si>
    <t>http://ulaik.ru/upload/rezfoto/big/W13-9706.jpg</t>
  </si>
  <si>
    <t>W13-9706-376-94681, 164, Голубой</t>
  </si>
  <si>
    <t>W13-9706-376-94682, 176, Голубой</t>
  </si>
  <si>
    <t>W13-9706-376-94695, 128, Голубой</t>
  </si>
  <si>
    <t>W13-9706-436-94680, 152, коричневый</t>
  </si>
  <si>
    <t>W13-9706-436-94682, 176, коричневый</t>
  </si>
  <si>
    <t>W13-9706-436-94695, 128, коричневый</t>
  </si>
  <si>
    <t>W13-9706-437-94679, 140, Красный</t>
  </si>
  <si>
    <t>W13-9706-437-94680, 152, Красный</t>
  </si>
  <si>
    <t>W13-9706-437-94681, 164, Красный</t>
  </si>
  <si>
    <t>W13-9706-437-94682, 176, Красный</t>
  </si>
  <si>
    <t>W13-9706-437-94695, 128, Красный</t>
  </si>
  <si>
    <t>W13-9706-725-94679, 140, Черный</t>
  </si>
  <si>
    <t>W13-9706-725-94680, 152, Черный</t>
  </si>
  <si>
    <t>W13-9706-725-94681, 164, Черный</t>
  </si>
  <si>
    <t>W13-9706-725-94682, 176, Черный</t>
  </si>
  <si>
    <t>W13-9706-725-94695, 128, Черный</t>
  </si>
  <si>
    <t>Z12-9700</t>
  </si>
  <si>
    <t>Z12-9700-305-94679, 140, Белый</t>
  </si>
  <si>
    <t>http://ulaik.ru/upload/rezfoto/big/Z12-9700.jpg</t>
  </si>
  <si>
    <t>Z12-9700-305-94680, 152, Белый</t>
  </si>
  <si>
    <t>Z12-9700-305-94681, 164, Белый</t>
  </si>
  <si>
    <t>Z12-9700-305-94682, 176, Белый</t>
  </si>
  <si>
    <t>Z12-9700-305-94695, 128, Белый</t>
  </si>
  <si>
    <t>Z12-9700-349-94679, 140, Темно-голубой</t>
  </si>
  <si>
    <t>Z12-9700-349-94680, 152, Темно-голубой</t>
  </si>
  <si>
    <t>Z12-9700-349-94681, 164, Темно-голубой</t>
  </si>
  <si>
    <t>Z12-9700-349-94682, 176, Темно-голубой</t>
  </si>
  <si>
    <t>Z12-9700-349-94695, 128, Темно-голубой</t>
  </si>
  <si>
    <t>Z12-9700-725-94679, 140, Черный</t>
  </si>
  <si>
    <t>Z12-9700-725-94680, 152, Черный</t>
  </si>
  <si>
    <t>Z12-9700-725-94681, 164, Черный</t>
  </si>
  <si>
    <t>Z12-9700-725-94682, 176, Черный</t>
  </si>
  <si>
    <t>Z12-9700-725-94695, 128, Черный</t>
  </si>
  <si>
    <t>Z12-9700-798-94679, 140, Бордовый</t>
  </si>
  <si>
    <t>Z12-9700-798-94680, 152, Бордовый</t>
  </si>
  <si>
    <t>Z12-9700-798-94681, 164, Бордовый</t>
  </si>
  <si>
    <t>Z12-9700-798-94682, 176, Бордовый</t>
  </si>
  <si>
    <t>Z12-9700-798-94695, 128, Бордовый</t>
  </si>
  <si>
    <t>Легинсы для девочек</t>
  </si>
  <si>
    <t>W13-3912</t>
  </si>
  <si>
    <t>W13-3912-519-94668, 62, Серо-коричневый</t>
  </si>
  <si>
    <t>http://ulaik.ru/upload/rezfoto/big/W13-3912.jpg</t>
  </si>
  <si>
    <t>W13-3912-519-94669, 68, Серо-коричневый</t>
  </si>
  <si>
    <t>W13-3912-519-94670, 74, Серо-коричневый</t>
  </si>
  <si>
    <t>W13-3912-519-94671, 80, Серо-коричневый</t>
  </si>
  <si>
    <t>W13-3912-519-94672, 86, Серо-коричневый</t>
  </si>
  <si>
    <t>W13-3912-670-94668, 62, Синий</t>
  </si>
  <si>
    <t>W13-3912-670-94669, 68, Синий</t>
  </si>
  <si>
    <t>W13-3912-670-94670, 74, Синий</t>
  </si>
  <si>
    <t>Майка для девочек</t>
  </si>
  <si>
    <t>Z12-6711</t>
  </si>
  <si>
    <t>Z12-6711-376-94679, 140, Голубой</t>
  </si>
  <si>
    <t>65% Полиуретан,35%  Хлопок</t>
  </si>
  <si>
    <t>http://ulaik.ru/upload/rezfoto/big/Z12-6711.jpg</t>
  </si>
  <si>
    <t>Z12-6711-376-94695, 128, Голубой</t>
  </si>
  <si>
    <t>Z12-6711-437-94679, 140, Красный</t>
  </si>
  <si>
    <t>Z12-6711-437-94680, 152, Красный</t>
  </si>
  <si>
    <t>Z12-6711-437-94681, 164, Красный</t>
  </si>
  <si>
    <t>Z12-6711-437-94695, 128, Красный</t>
  </si>
  <si>
    <t>Платье для девочек</t>
  </si>
  <si>
    <t>W11-7801</t>
  </si>
  <si>
    <t>W11-7801-660-94668, 62, Серый/Красный/Темно-серый</t>
  </si>
  <si>
    <t>90/10% Полиэстер/Рами</t>
  </si>
  <si>
    <t>http://ulaik.ru/upload/rezfoto/big/W11-7801.jpg</t>
  </si>
  <si>
    <t>W11-7801-660-94669, 68, Серый/Красный/Темно-серый</t>
  </si>
  <si>
    <t>W11-7801-660-94670, 74, Серый/Красный/Темно-серый</t>
  </si>
  <si>
    <t>W11-7801-660-94671, 80, Серый/Красный/Темно-серый</t>
  </si>
  <si>
    <t>W11-7801-660-94672, 86, Серый/Красный/Темно-серый</t>
  </si>
  <si>
    <t>Платье для девочек</t>
  </si>
  <si>
    <t>W11-9806</t>
  </si>
  <si>
    <t>W11-9806-659-94682, 176, Серый/Красный/Белый</t>
  </si>
  <si>
    <t>http://ulaik.ru/upload/rezfoto/big/W11-9806.jpg</t>
  </si>
  <si>
    <t>W12-7802</t>
  </si>
  <si>
    <t>W12-7802-484-94668, 62, Оранжевый</t>
  </si>
  <si>
    <t>http://ulaik.ru/upload/rezfoto/big/W12-7802.jpg</t>
  </si>
  <si>
    <t>W12-7802-484-94669, 68, Оранжевый</t>
  </si>
  <si>
    <t>W12-7802-484-94670, 74, Оранжевый</t>
  </si>
  <si>
    <t>W12-7808</t>
  </si>
  <si>
    <t>W12-7808-489-94668, 62, Коричневый/Красный</t>
  </si>
  <si>
    <t>http://ulaik.ru/upload/rezfoto/big/W12-7808.jpg</t>
  </si>
  <si>
    <t>W12-7808-489-94669, 68, Коричневый/Красный</t>
  </si>
  <si>
    <t>W12-7808-489-94670, 74, Коричневый/Красный</t>
  </si>
  <si>
    <t>W12-7808-489-94671, 80, Коричневый/Красный</t>
  </si>
  <si>
    <t>W12-7808-658-94668, 62, Серый/Красный</t>
  </si>
  <si>
    <t>W12-7808-658-94669, 68, Серый/Красный</t>
  </si>
  <si>
    <t>W12-7808-658-94670, 74, Серый/Красный</t>
  </si>
  <si>
    <t>W12-7808-658-94671, 80, Серый/Красный</t>
  </si>
  <si>
    <t>W12-7808-658-94672, 86, Серый/Красный</t>
  </si>
  <si>
    <t>W12-9805</t>
  </si>
  <si>
    <t>W12-9805-404-94680, 152, Голубой/Черный</t>
  </si>
  <si>
    <t>http://ulaik.ru/upload/rezfoto/big/W12-9805.jpg</t>
  </si>
  <si>
    <t>W12-9805-404-94681, 164, Голубой/Черный</t>
  </si>
  <si>
    <t>W12-9805-404-94695, 128, Голубой/Черный</t>
  </si>
  <si>
    <t>W12-9805-458-94679, 140, красный/черный</t>
  </si>
  <si>
    <t>W12-9805-458-94680, 152, красный/черный</t>
  </si>
  <si>
    <t>W12-9805-458-94681, 164, красный/черный</t>
  </si>
  <si>
    <t>W12-9805-458-94682, 176, красный/черный</t>
  </si>
  <si>
    <t>W12-9805-458-94695, 128, красный/черный</t>
  </si>
  <si>
    <t>W13-3903</t>
  </si>
  <si>
    <t>W13-3903-262-94668, 62, зеленый/синий</t>
  </si>
  <si>
    <t>97% Полиэстер, 3% Эластан</t>
  </si>
  <si>
    <t>http://ulaik.ru/upload/rezfoto/big/W13-3903.jpg</t>
  </si>
  <si>
    <t>W13-3903-262-94669, 68, зеленый/синий</t>
  </si>
  <si>
    <t>W13-3903-262-94670, 74, зеленый/синий</t>
  </si>
  <si>
    <t>W13-3905</t>
  </si>
  <si>
    <t>W13-3905-218-94668, 62, Голубой/Пурпурный</t>
  </si>
  <si>
    <t>http://ulaik.ru/upload/rezfoto/big/W13-3905.jpg</t>
  </si>
  <si>
    <t>W13-3905-218-94669, 68, Голубой/Пурпурный</t>
  </si>
  <si>
    <t>W13-3905-218-94670, 74, Голубой/Пурпурный</t>
  </si>
  <si>
    <t>W13-5917</t>
  </si>
  <si>
    <t>W13-5917-376-94673, 92, Голубой</t>
  </si>
  <si>
    <t>http://ulaik.ru/upload/rezfoto/big/W13-5917.jpg</t>
  </si>
  <si>
    <t>W13-5917-376-94674, 98, Голубой</t>
  </si>
  <si>
    <t>W13-5917-376-94675, 104, Голубой</t>
  </si>
  <si>
    <t>W13-5917-376-94676, 110, Голубой</t>
  </si>
  <si>
    <t>W13-5917-376-94677, 116, Голубой</t>
  </si>
  <si>
    <t>W13-5917-409-94673, 92, Зеленый</t>
  </si>
  <si>
    <t>W13-5917-409-94674, 98, Зеленый</t>
  </si>
  <si>
    <t>W13-5917-409-94675, 104, Зеленый</t>
  </si>
  <si>
    <t>W13-5917-409-94676, 110, Зеленый</t>
  </si>
  <si>
    <t>W13-5917-409-94677, 116, Зеленый</t>
  </si>
  <si>
    <t>W13-5917-409-94694, 122/128, Зеленый</t>
  </si>
  <si>
    <t>W13-5917-437-94673, 92, Красный</t>
  </si>
  <si>
    <t>W13-5917-437-94674, 98, Красный</t>
  </si>
  <si>
    <t>W13-5917-437-94675, 104, Красный</t>
  </si>
  <si>
    <t>W13-5917-437-94676, 110, Красный</t>
  </si>
  <si>
    <t>W13-5917-437-94677, 116, Красный</t>
  </si>
  <si>
    <t>W13-5917-437-94694, 122/128, Красный</t>
  </si>
  <si>
    <t>W13-5917-459-94674, 98, Кремовый</t>
  </si>
  <si>
    <t>W13-5917-459-94676, 110, Кремовый</t>
  </si>
  <si>
    <t>W13-6908</t>
  </si>
  <si>
    <t>W13-6908-210-94680, 152, коричневый/синий</t>
  </si>
  <si>
    <t>http://ulaik.ru/upload/rezfoto/big/W13-6908.jpg</t>
  </si>
  <si>
    <t>W13-6908-210-94695, 128, коричневый/синий</t>
  </si>
  <si>
    <t>W13-6908-285-94679, 140, Фиолетовый</t>
  </si>
  <si>
    <t>W13-6908-285-94682, 176, Фиолетовый</t>
  </si>
  <si>
    <t>W13-6908-285-94695, 128, Фиолетовый</t>
  </si>
  <si>
    <t>W13-6908-619-94679, 140, Серый</t>
  </si>
  <si>
    <t>W13-6908-619-94680, 152, Серый</t>
  </si>
  <si>
    <t>W13-6908-619-94681, 164, Серый</t>
  </si>
  <si>
    <t>W13-6908-619-94682, 176, Серый</t>
  </si>
  <si>
    <t>W13-6908-619-94695, 128, Серый</t>
  </si>
  <si>
    <t>Z12-7803</t>
  </si>
  <si>
    <t>Z12-7803-305-94668, 62, Белый</t>
  </si>
  <si>
    <t>55% Лен,45% Хлопок</t>
  </si>
  <si>
    <t>http://ulaik.ru/upload/rezfoto/big/Z12-7803.jpg</t>
  </si>
  <si>
    <t>Z12-7803-305-94669, 68, Белый</t>
  </si>
  <si>
    <t>Z12-7803-437-94668, 62, Красный</t>
  </si>
  <si>
    <t>Z12-7803-437-94669, 68, Красный</t>
  </si>
  <si>
    <t>Z12-8813</t>
  </si>
  <si>
    <t>Z12-8813-702-94673, 92, Белый-Вишнево-красный</t>
  </si>
  <si>
    <t>http://ulaik.ru/upload/rezfoto/big/Z12-8813.jpg</t>
  </si>
  <si>
    <t>Z12-8813-702-94674, 98, Белый-Вишнево-красный</t>
  </si>
  <si>
    <t>Z12-8813-702-94675, 104, Белый-Вишнево-красный</t>
  </si>
  <si>
    <t>Z12-8813-702-94695, 122, Белый-Вишнево-красный</t>
  </si>
  <si>
    <t>Z12-8813-745-94673, 92, Белый-Темно-голубой</t>
  </si>
  <si>
    <t>Z12-8813-745-94674, 98, Белый-Темно-голубой</t>
  </si>
  <si>
    <t>Z12-8813-745-94675, 104, Белый-Темно-голубой</t>
  </si>
  <si>
    <t>Z12-8813-745-94676, 110, Белый-Темно-голубой</t>
  </si>
  <si>
    <t>Сарафан для девочек</t>
  </si>
  <si>
    <t>W13-7800</t>
  </si>
  <si>
    <t>W13-7800-389-94668, 62, Голубой/Красный</t>
  </si>
  <si>
    <t>http://ulaik.ru/upload/rezfoto/big/W13-7800.jpg</t>
  </si>
  <si>
    <t>W13-7800-389-94669, 68, Голубой/Красный</t>
  </si>
  <si>
    <t>W13-7800-389-94670, 74, Голубой/Красный</t>
  </si>
  <si>
    <t>W13-7800-389-94671, 80, Голубой/Красный</t>
  </si>
  <si>
    <t>W13-7800-389-94672, 86, Голубой/Красный</t>
  </si>
  <si>
    <t>W13-7800-529-94668, 62, Зеленый/Голубой/Красный</t>
  </si>
  <si>
    <t>W13-7800-529-94669, 68, Зеленый/Голубой/Красный</t>
  </si>
  <si>
    <t>W13-7800-529-94670, 74, Зеленый/Голубой/Красный</t>
  </si>
  <si>
    <t>W13-7803</t>
  </si>
  <si>
    <t>W13-7803-285-94668, 62, Фиолетовый</t>
  </si>
  <si>
    <t>50% Полиэстер, 50% Шерсть</t>
  </si>
  <si>
    <t>http://ulaik.ru/upload/rezfoto/big/W13-7803.jpg</t>
  </si>
  <si>
    <t>W13-7803-285-94669, 68, Фиолетовый</t>
  </si>
  <si>
    <t>W13-7803-376-94668, 62, Голубой</t>
  </si>
  <si>
    <t>W13-7803-376-94669, 68, Голубой</t>
  </si>
  <si>
    <t>W13-7803-376-94670, 74, Голубой</t>
  </si>
  <si>
    <t>W13-7803-376-94671, 80, Голубой</t>
  </si>
  <si>
    <t>W13-7803-376-94672, 86, Голубой</t>
  </si>
  <si>
    <t>W13-7803-409-94668, 62, Зеленый</t>
  </si>
  <si>
    <t>W13-7803-409-94669, 68, Зеленый</t>
  </si>
  <si>
    <t>W13-7803-409-94670, 74, Зеленый</t>
  </si>
  <si>
    <t>W13-7803-409-94671, 80, Зеленый</t>
  </si>
  <si>
    <t>W13-7803-409-94672, 86, Зеленый</t>
  </si>
  <si>
    <t>W13-7803-754-94668, 62, Бордовый</t>
  </si>
  <si>
    <t>W13-7803-754-94669, 68, Бордовый</t>
  </si>
  <si>
    <t>W13-7803-754-94670, 74, Бордовый</t>
  </si>
  <si>
    <t>W13-7803-754-94671, 80, Бордовый</t>
  </si>
  <si>
    <t>W13-7803-754-94672, 86, Бордовый</t>
  </si>
  <si>
    <t>W13-8801</t>
  </si>
  <si>
    <t>W13-8801-389-94673, 92, Голубой/Красный</t>
  </si>
  <si>
    <t>http://ulaik.ru/upload/rezfoto/big/W13-8801.jpg</t>
  </si>
  <si>
    <t>W13-8801-389-94674, 98, Голубой/Красный</t>
  </si>
  <si>
    <t>W13-8801-389-94677, 116, Голубой/Красный</t>
  </si>
  <si>
    <t>W13-8801-529-94673, 92, Зеленый/Голубой/Красный</t>
  </si>
  <si>
    <t>W13-8801-529-94674, 98, Зеленый/Голубой/Красный</t>
  </si>
  <si>
    <t>W13-8801-529-94675, 104, Зеленый/Голубой/Красный</t>
  </si>
  <si>
    <t>W13-8801-529-94676, 110, Зеленый/Голубой/Красный</t>
  </si>
  <si>
    <t>W13-8801-529-94677, 116, Зеленый/Голубой/Красный</t>
  </si>
  <si>
    <t>W13-8801-529-94694, 122/128, Зеленый/Голубой/Красный</t>
  </si>
  <si>
    <t>W13-8804</t>
  </si>
  <si>
    <t>W13-8804-285-94673, 92, Фиолетовый</t>
  </si>
  <si>
    <t>http://ulaik.ru/upload/rezfoto/big/W13-8804.jpg</t>
  </si>
  <si>
    <t>W13-8804-285-94674, 98, Фиолетовый</t>
  </si>
  <si>
    <t>W13-8804-285-94676, 110, Фиолетовый</t>
  </si>
  <si>
    <t>W13-8804-285-94677, 116, Фиолетовый</t>
  </si>
  <si>
    <t>W13-8804-376-94673, 92, Голубой</t>
  </si>
  <si>
    <t>W13-8804-376-94674, 98, Голубой</t>
  </si>
  <si>
    <t>W13-8804-376-94675, 104, Голубой</t>
  </si>
  <si>
    <t>W13-8804-376-94676, 110, Голубой</t>
  </si>
  <si>
    <t>W13-8804-376-94677, 116, Голубой</t>
  </si>
  <si>
    <t>W13-8804-376-94694, 122/128, Голубой</t>
  </si>
  <si>
    <t>W13-8804-409-94673, 92, Зеленый</t>
  </si>
  <si>
    <t>W13-8804-409-94674, 98, Зеленый</t>
  </si>
  <si>
    <t>W13-8804-409-94675, 104, Зеленый</t>
  </si>
  <si>
    <t>W13-8804-409-94676, 110, Зеленый</t>
  </si>
  <si>
    <t>W13-8804-409-94677, 116, Зеленый</t>
  </si>
  <si>
    <t>W13-8804-409-94694, 122/128, Зеленый</t>
  </si>
  <si>
    <t>W13-8805</t>
  </si>
  <si>
    <t>W13-8805-287-94673, 92, Серый/Голубой</t>
  </si>
  <si>
    <t>http://ulaik.ru/upload/rezfoto/big/W13-8805.jpg</t>
  </si>
  <si>
    <t>W13-8805-287-94674, 98, Серый/Голубой</t>
  </si>
  <si>
    <t>Спортивные брюки для девочек</t>
  </si>
  <si>
    <t>W13-3910</t>
  </si>
  <si>
    <t>W13-3910-376-94668, 62, Голубой</t>
  </si>
  <si>
    <t>65% Хлопок, 35% Полиэстер</t>
  </si>
  <si>
    <t>http://ulaik.ru/upload/rezfoto/big/W13-3910.jpg</t>
  </si>
  <si>
    <t>W13-3910-376-94669, 68, Голубой</t>
  </si>
  <si>
    <t>W13-3910-376-94670, 74, Голубой</t>
  </si>
  <si>
    <t>W13-3910-376-94671, 80, Голубой</t>
  </si>
  <si>
    <t>W13-3911</t>
  </si>
  <si>
    <t>W13-3911-376-94669, 68, Голубой</t>
  </si>
  <si>
    <t>75% Хлопок, 25% Полиэстер</t>
  </si>
  <si>
    <t>http://ulaik.ru/upload/rezfoto/big/W13-3911.jpg</t>
  </si>
  <si>
    <t>Толстовка для девочек</t>
  </si>
  <si>
    <t>W13-3803</t>
  </si>
  <si>
    <t>W13-3803-670-94668, 62, Синий</t>
  </si>
  <si>
    <t>http://ulaik.ru/upload/rezfoto/big/W13-3803.jpg</t>
  </si>
  <si>
    <t>W13-3803-670-94669, 68, Синий</t>
  </si>
  <si>
    <t>W13-3803-670-94670, 74, Синий</t>
  </si>
  <si>
    <t>W13-5812</t>
  </si>
  <si>
    <t>W13-5812-189-94673, 92, Пурпурный/Зеленый</t>
  </si>
  <si>
    <t>80% Хлопок, 20% Полиэстер</t>
  </si>
  <si>
    <t>http://ulaik.ru/upload/rezfoto/big/W13-5812.jpg</t>
  </si>
  <si>
    <t>W13-6806</t>
  </si>
  <si>
    <t>W13-6806-794-94679, 140, Пурпурный/Кремовый</t>
  </si>
  <si>
    <t>35% Хлопок, 65% Полиэстер</t>
  </si>
  <si>
    <t>http://ulaik.ru/upload/rezfoto/big/W13-6806.jpg</t>
  </si>
  <si>
    <t>W13-6806-794-94695, 128, Пурпурный/Кремовый</t>
  </si>
  <si>
    <t>W13-6806-818-94679, 140, Темно-серый/Кремовый</t>
  </si>
  <si>
    <t>W13-6806-818-94680, 152, Темно-серый/Кремовый</t>
  </si>
  <si>
    <t>W13-6806-818-94681, 164, Темно-серый/Кремовый</t>
  </si>
  <si>
    <t>W13-6806-818-94695, 128, Темно-серый/Кремовый</t>
  </si>
  <si>
    <t>W13-6808</t>
  </si>
  <si>
    <t>W13-6808-303-94679, 140, Антрацитовый/Светло-серый</t>
  </si>
  <si>
    <t>58% Хлопок, 35% Лайкра, 7% Полиэстер</t>
  </si>
  <si>
    <t>http://ulaik.ru/upload/rezfoto/big/W13-6808.jpg</t>
  </si>
  <si>
    <t>W13-6808-303-94680, 152, Антрацитовый/Светло-серый</t>
  </si>
  <si>
    <t>W13-6808-303-94681, 164, Антрацитовый/Светло-серый</t>
  </si>
  <si>
    <t>W13-6808-303-94682, 176, Антрацитовый/Светло-серый</t>
  </si>
  <si>
    <t>W13-6808-303-94695, 128, Антрацитовый/Светло-серый</t>
  </si>
  <si>
    <t>W13-6808-808-94679, 140, Серый/Серебрянный</t>
  </si>
  <si>
    <t>W13-6808-808-94681, 164, Серый/Серебрянный</t>
  </si>
  <si>
    <t>W13-6808-808-94695, 128, Серый/Серебрянный</t>
  </si>
  <si>
    <t>Туника для девочек</t>
  </si>
  <si>
    <t>W13-6901</t>
  </si>
  <si>
    <t>W13-6901-237-94679, 140, фуксия</t>
  </si>
  <si>
    <t>http://ulaik.ru/upload/rezfoto/big/W13-6901.jpg</t>
  </si>
  <si>
    <t>W13-6901-237-94680, 152, фуксия</t>
  </si>
  <si>
    <t>W13-6901-237-94681, 164, фуксия</t>
  </si>
  <si>
    <t>W13-6901-237-94695, 128, фуксия</t>
  </si>
  <si>
    <t>W13-6901-376-94679, 140, Голубой</t>
  </si>
  <si>
    <t>W13-6901-376-94680, 152, Голубой</t>
  </si>
  <si>
    <t>W13-6901-376-94681, 164, Голубой</t>
  </si>
  <si>
    <t>W13-6901-376-94682, 176, Голубой</t>
  </si>
  <si>
    <t>W13-6901-376-94695, 128, Голубой</t>
  </si>
  <si>
    <t>Футболка для девочек</t>
  </si>
  <si>
    <t>Z11-5736</t>
  </si>
  <si>
    <t>Z11-5736-332-94673, 92, Белый/Серый</t>
  </si>
  <si>
    <t>http://ulaik.ru/upload/rezfoto/big/Z11-5736.jpg</t>
  </si>
  <si>
    <t>Z11-5736-332-94674, 98, Белый/Серый</t>
  </si>
  <si>
    <t>Z11-5736-332-94675, 104, Белый/Серый</t>
  </si>
  <si>
    <t>Z11-5736-332-94676, 110, Белый/Серый</t>
  </si>
  <si>
    <t>Z11-5736-332-94677, 116, Белый/Серый</t>
  </si>
  <si>
    <t>Z11-5736-332-94694, 122, Белый/Серый</t>
  </si>
  <si>
    <t>Z12-3703</t>
  </si>
  <si>
    <t>Z12-3703-507-94668, 62, сиреневый</t>
  </si>
  <si>
    <t>http://ulaik.ru/upload/rezfoto/big/Z12-3703.jpg</t>
  </si>
  <si>
    <t>Z12-3703-507-94669, 68, сиреневый</t>
  </si>
  <si>
    <t>Z12-3703-507-94670, 74, сиреневый</t>
  </si>
  <si>
    <t>Z12-5711</t>
  </si>
  <si>
    <t>Z12-5711-305-94673, 92, Белый</t>
  </si>
  <si>
    <t>65% Полиуретан,30% Хлопок,5% Эластан</t>
  </si>
  <si>
    <t>http://ulaik.ru/upload/rezfoto/big/Z12-5711.jpg</t>
  </si>
  <si>
    <t>Z12-5711-305-94674, 98, Белый</t>
  </si>
  <si>
    <t>Z12-5711-305-94675, 104, Белый</t>
  </si>
  <si>
    <t>Z12-5711-305-94677, 116, Белый</t>
  </si>
  <si>
    <t>Z12-5711-376-94673, 92, Голубой</t>
  </si>
  <si>
    <t>Z12-5711-376-94674, 98, Голубой</t>
  </si>
  <si>
    <t>Z12-5711-376-94675, 104, Голубой</t>
  </si>
  <si>
    <t>Z12-5711-376-94676, 110, Голубой</t>
  </si>
  <si>
    <t>Z12-5711-376-94677, 116, Голубой</t>
  </si>
  <si>
    <t>Z12-5711-376-94694, 122/128, Голубой</t>
  </si>
  <si>
    <t>Z12-5711-409-94673, 92, Зеленый</t>
  </si>
  <si>
    <t>Z12-5711-409-94674, 98, Зеленый</t>
  </si>
  <si>
    <t>Z12-5711-409-94676, 110, Зеленый</t>
  </si>
  <si>
    <t>Z12-5711-507-94673, 92, Розовый</t>
  </si>
  <si>
    <t>Z12-5711-507-94674, 98, Розовый</t>
  </si>
  <si>
    <t>Z12-5711-507-94675, 104, Розовый</t>
  </si>
  <si>
    <t>Z12-5711-507-94676, 110, Розовый</t>
  </si>
  <si>
    <t>Z12-5711-507-94677, 116, Розовый</t>
  </si>
  <si>
    <t>Z12-5711-507-94694, 122/128, Розовый</t>
  </si>
  <si>
    <t>Z12-5711-540-94673, 92, светло-зеленый</t>
  </si>
  <si>
    <t>Z12-5711-540-94674, 98, светло-зеленый</t>
  </si>
  <si>
    <t>Z12-5711-540-94675, 104, светло-зеленый</t>
  </si>
  <si>
    <t>Z12-5711-540-94676, 110, светло-зеленый</t>
  </si>
  <si>
    <t>Z12-5711-540-94677, 116, светло-зеленый</t>
  </si>
  <si>
    <t>Z12-5711-540-94694, 122/128, светло-зеленый</t>
  </si>
  <si>
    <t>Z12-5714</t>
  </si>
  <si>
    <t>Z12-5714-280-94673, 92, Светло-розовый/Серый меланж-Светло-розовый</t>
  </si>
  <si>
    <t>65% Хлопок,30% Полеителеновое волокно,5% Эластан</t>
  </si>
  <si>
    <t>http://ulaik.ru/upload/rezfoto/big/Z12-5714.jpg</t>
  </si>
  <si>
    <t>Z12-5714-280-94674, 98, Светло-розовый/Серый меланж-Светло-розовый</t>
  </si>
  <si>
    <t>Z12-5714-280-94675, 104, Светло-розовый/Серый меланж-Светло-розовый</t>
  </si>
  <si>
    <t>Z12-5714-280-94676, 110, Светло-розовый/Серый меланж-Светло-розовый</t>
  </si>
  <si>
    <t>Z12-5714-280-94695, 122, Светло-розовый/Серый меланж-Светло-розовый</t>
  </si>
  <si>
    <t>Z12-5714-631-94673, 92, Белый/Серый меланж-Белый</t>
  </si>
  <si>
    <t>Z12-5714-631-94674, 98, Белый/Серый меланж-Белый</t>
  </si>
  <si>
    <t>Z12-5714-631-94675, 104, Белый/Серый меланж-Белый</t>
  </si>
  <si>
    <t>Z12-5714-631-94676, 110, Белый/Серый меланж-Белый</t>
  </si>
  <si>
    <t>Z12-5714-631-94677, 116, Белый/Серый меланж-Белый</t>
  </si>
  <si>
    <t>Z12-5714-631-94695, 122, Белый/Серый меланж-Белый</t>
  </si>
  <si>
    <t>Z12-5717</t>
  </si>
  <si>
    <t>Z12-5717-390-94673, 92, Белый/Голубой</t>
  </si>
  <si>
    <t>http://ulaik.ru/upload/rezfoto/big/Z12-5717.jpg</t>
  </si>
  <si>
    <t>Z12-5717-390-94674, 98, Белый/Голубой</t>
  </si>
  <si>
    <t>Z12-5717-390-94676, 110, Белый/Голубой</t>
  </si>
  <si>
    <t>Z12-5717-390-94677, 116, Белый/Голубой</t>
  </si>
  <si>
    <t>Z12-5717-887-94673, 92, Голубой/Розовый</t>
  </si>
  <si>
    <t>Z12-5717-887-94674, 98, Голубой/Розовый</t>
  </si>
  <si>
    <t>Z12-5717-887-94695, 122, Голубой/Розовый</t>
  </si>
  <si>
    <t>Z12-5733</t>
  </si>
  <si>
    <t>Z12-5733-956-94673, 92, Ярко-салатовый/Розово-белый</t>
  </si>
  <si>
    <t>http://ulaik.ru/upload/rezfoto/big/Z12-5733.jpg</t>
  </si>
  <si>
    <t>Z12-5733-956-94674, 98, Ярко-салатовый/Розово-белый</t>
  </si>
  <si>
    <t>Z12-5733-956-94675, 104, Ярко-салатовый/Розово-белый</t>
  </si>
  <si>
    <t>Z12-5733-956-94676, 110, Ярко-салатовый/Розово-белый</t>
  </si>
  <si>
    <t>Z12-5733-956-94677, 116, Ярко-салатовый/Розово-белый</t>
  </si>
  <si>
    <t>Z12-5733-956-94694, 122/128, Ярко-салатовый/Розово-белый</t>
  </si>
  <si>
    <t>Z12-6703</t>
  </si>
  <si>
    <t>Z12-6703-179-94682, 176, Нежно-розовый</t>
  </si>
  <si>
    <t>http://ulaik.ru/upload/rezfoto/big/Z12-6703.jpg</t>
  </si>
  <si>
    <t>Z12-6703-204-94682, 176, Оранжевый</t>
  </si>
  <si>
    <t>Z12-6703-204-94695, 128, Оранжевый</t>
  </si>
  <si>
    <t>Z12-6703-305-94682, 176, Белый</t>
  </si>
  <si>
    <t>Z12-6703-305-94695, 128, Белый</t>
  </si>
  <si>
    <t>Z12-6703-941-94679, 140, Желто-зеленый</t>
  </si>
  <si>
    <t>Z12-6703-941-94695, 128, Желто-зеленый</t>
  </si>
  <si>
    <t>Z12-6718</t>
  </si>
  <si>
    <t>Z12-6718-312-94679, 140, Серый меланж-Голубой/Серый меланж</t>
  </si>
  <si>
    <t>http://ulaik.ru/upload/rezfoto/big/Z12-6718.jpg</t>
  </si>
  <si>
    <t>Z12-6718-312-94680, 152, Серый меланж-Голубой/Серый меланж</t>
  </si>
  <si>
    <t>Z12-6718-312-94681, 164, Серый меланж-Голубой/Серый меланж</t>
  </si>
  <si>
    <t>Z12-6718-312-94682, 176, Серый меланж-Голубой/Серый меланж</t>
  </si>
  <si>
    <t>Z12-6718-312-94695, 128, Серый меланж-Голубой/Серый меланж</t>
  </si>
  <si>
    <t>Z12-6718-313-94679, 140, Серый меланж-Красный/Красный/Голубой</t>
  </si>
  <si>
    <t>Z12-6718-313-94680, 152, Серый меланж-Красный/Красный/Голубой</t>
  </si>
  <si>
    <t>Z12-6718-313-94681, 164, Серый меланж-Красный/Красный/Голубой</t>
  </si>
  <si>
    <t>Z12-6718-313-94682, 176, Серый меланж-Красный/Красный/Голубой</t>
  </si>
  <si>
    <t>Z12-6718-313-94695, 128, Серый меланж-Красный/Красный/Голубой</t>
  </si>
  <si>
    <t>Z12-6721</t>
  </si>
  <si>
    <t>Z12-6721-437-94679, 140, Красный</t>
  </si>
  <si>
    <t>http://ulaik.ru/upload/rezfoto/big/Z12-6721.jpg</t>
  </si>
  <si>
    <t>Z12-6721-437-94680, 152, Красный</t>
  </si>
  <si>
    <t>Z12-6721-437-94681, 164, Красный</t>
  </si>
  <si>
    <t>Z12-6721-437-94682, 176, Красный</t>
  </si>
  <si>
    <t>Z12-6721-437-94695, 128, Красный</t>
  </si>
  <si>
    <t>Z12-6733</t>
  </si>
  <si>
    <t>Z12-6733-152-94679, 140, Молочный-Темно-синий-Зеленый-Розовый</t>
  </si>
  <si>
    <t>http://ulaik.ru/upload/rezfoto/big/Z12-6733.jpg</t>
  </si>
  <si>
    <t>Z12-6733-152-94680, 152, Молочный-Темно-синий-Зеленый-Розовый</t>
  </si>
  <si>
    <t>Z12-6733-152-94681, 164, Молочный-Темно-синий-Зеленый-Розовый</t>
  </si>
  <si>
    <t>Z12-6733-152-94695, 128, Молочный-Темно-синий-Зеленый-Розовый</t>
  </si>
  <si>
    <t>Z13-5734</t>
  </si>
  <si>
    <t>Z13-5734-280-94673, 92, Синий/Белый</t>
  </si>
  <si>
    <t>http://ulaik.ru/upload/rezfoto/big/Z13-5734.jpg</t>
  </si>
  <si>
    <t>Z13-5734-280-94674, 98, Синий/Белый</t>
  </si>
  <si>
    <t>Z13-5734-280-94675, 104, Синий/Белый</t>
  </si>
  <si>
    <t>Z13-5734-280-94676, 110, Синий/Белый</t>
  </si>
  <si>
    <t>Z13-5734-280-94677, 116, Синий/Белый</t>
  </si>
  <si>
    <t>Z13-5734-280-94694, 122/128, Синий/Белый</t>
  </si>
  <si>
    <t>Z13-5734-328-94673, 92, Белый/Розовый</t>
  </si>
  <si>
    <t>Z13-5734-328-94674, 98, Белый/Розовый</t>
  </si>
  <si>
    <t>Z13-5734-328-94675, 104, Белый/Розовый</t>
  </si>
  <si>
    <t>Z13-5734-328-94676, 110, Белый/Розовый</t>
  </si>
  <si>
    <t>Z13-5734-328-94677, 116, Белый/Розовый</t>
  </si>
  <si>
    <t>Футболка с длинным рукавом для девочек</t>
  </si>
  <si>
    <t>W12-3712</t>
  </si>
  <si>
    <t>W12-3712-376-94668, 62, Голубой</t>
  </si>
  <si>
    <t>http://ulaik.ru/upload/rezfoto/big/W12-3712.jpg</t>
  </si>
  <si>
    <t>W12-3712-376-94669, 68, Голубой</t>
  </si>
  <si>
    <t>W12-3712-376-94670, 74, Голубой</t>
  </si>
  <si>
    <t>W12-3712-376-94671, 80, Голубой</t>
  </si>
  <si>
    <t>W12-3712-507-94668, 62, Розовый</t>
  </si>
  <si>
    <t>W12-3713</t>
  </si>
  <si>
    <t>W12-3713-507-94668, 62, Розовый</t>
  </si>
  <si>
    <t>http://ulaik.ru/upload/rezfoto/big/W12-3713.jpg</t>
  </si>
  <si>
    <t>W12-3713-507-94669, 68, Розовый</t>
  </si>
  <si>
    <t>W12-3713-507-94670, 74, Розовый</t>
  </si>
  <si>
    <t>W12-3713-670-94668, 62, Синий</t>
  </si>
  <si>
    <t>W12-5708</t>
  </si>
  <si>
    <t>W12-5708-231-94673, 92, Оранжевый/Серебрянный</t>
  </si>
  <si>
    <t>http://ulaik.ru/upload/rezfoto/big/W12-5708.jpg</t>
  </si>
  <si>
    <t>W12-5708-231-94674, 98, Оранжевый/Серебрянный</t>
  </si>
  <si>
    <t>W12-5708-231-94675, 104, Оранжевый/Серебрянный</t>
  </si>
  <si>
    <t>W12-5708-231-94676, 110, Оранжевый/Серебрянный</t>
  </si>
  <si>
    <t>W12-5708-231-94677, 116, Оранжевый/Серебрянный</t>
  </si>
  <si>
    <t>W12-5713</t>
  </si>
  <si>
    <t>W12-5713-170-94673, 92, Зеленый/Розовый</t>
  </si>
  <si>
    <t>http://ulaik.ru/upload/rezfoto/big/W12-5713.jpg</t>
  </si>
  <si>
    <t>W12-5713-170-94675, 104, Зеленый/Розовый</t>
  </si>
  <si>
    <t>W12-6712</t>
  </si>
  <si>
    <t>W12-6712-484-94679, 140, Оранжевый</t>
  </si>
  <si>
    <t>http://ulaik.ru/upload/rezfoto/big/W12-6712.jpg</t>
  </si>
  <si>
    <t>W12-6712-484-94680, 152, Оранжевый</t>
  </si>
  <si>
    <t>W12-6712-484-94681, 164, Оранжевый</t>
  </si>
  <si>
    <t>W12-6712-484-94695, 128, Оранжевый</t>
  </si>
  <si>
    <t>W13-3700</t>
  </si>
  <si>
    <t>W13-3700-242-94668, 62, Баклажановый</t>
  </si>
  <si>
    <t>http://ulaik.ru/upload/rezfoto/big/W13-3700.jpg</t>
  </si>
  <si>
    <t>W13-3700-242-94669, 68, Баклажановый</t>
  </si>
  <si>
    <t>W13-3700-376-94668, 62, Голубой</t>
  </si>
  <si>
    <t>W13-3700-376-94669, 68, Голубой</t>
  </si>
  <si>
    <t>W13-3700-409-94668, 62, Зеленый</t>
  </si>
  <si>
    <t>W13-3700-409-94669, 68, Зеленый</t>
  </si>
  <si>
    <t>W13-3700-526-94668, 62, Желтый</t>
  </si>
  <si>
    <t>W13-3700-526-94669, 68, Желтый</t>
  </si>
  <si>
    <t>W13-3705</t>
  </si>
  <si>
    <t>W13-3705-442-94668, 62, Красный/Голубой</t>
  </si>
  <si>
    <t>http://ulaik.ru/upload/rezfoto/big/W13-3705.jpg</t>
  </si>
  <si>
    <t>W13-3705-442-94669, 68, Красный/Голубой</t>
  </si>
  <si>
    <t>W13-3708</t>
  </si>
  <si>
    <t>W13-3708-437-94668, 62, Красный</t>
  </si>
  <si>
    <t>http://ulaik.ru/upload/rezfoto/big/W13-3708.jpg</t>
  </si>
  <si>
    <t>W13-3708-437-94669, 68, Красный</t>
  </si>
  <si>
    <t>W13-3708-459-94668, 62, Кремовый</t>
  </si>
  <si>
    <t>W13-3708-526-94668, 62, Желтый</t>
  </si>
  <si>
    <t>W13-5702</t>
  </si>
  <si>
    <t>W13-5702-285-94673, 92, Фиолетовый</t>
  </si>
  <si>
    <t>http://ulaik.ru/upload/rezfoto/big/W13-5702.jpg</t>
  </si>
  <si>
    <t>W13-5702-285-94674, 98, Фиолетовый</t>
  </si>
  <si>
    <t>W13-5702-285-94675, 104, Фиолетовый</t>
  </si>
  <si>
    <t>W13-5702-285-94676, 110, Фиолетовый</t>
  </si>
  <si>
    <t>W13-5702-285-94677, 116, Фиолетовый</t>
  </si>
  <si>
    <t>W13-5702-285-94694, 122/128, Фиолетовый</t>
  </si>
  <si>
    <t>W13-5702-376-94673, 92, Голубой</t>
  </si>
  <si>
    <t>W13-5702-376-94674, 98, Голубой</t>
  </si>
  <si>
    <t>W13-5702-376-94675, 104, Голубой</t>
  </si>
  <si>
    <t>W13-5702-376-94676, 110, Голубой</t>
  </si>
  <si>
    <t>W13-5702-376-94677, 116, Голубой</t>
  </si>
  <si>
    <t>W13-5702-376-94694, 122/128, Голубой</t>
  </si>
  <si>
    <t>W13-5702-459-94673, 92, Кремовый</t>
  </si>
  <si>
    <t>W13-5702-459-94674, 98, Кремовый</t>
  </si>
  <si>
    <t>W13-5702-459-94676, 110, Кремовый</t>
  </si>
  <si>
    <t>W13-5702-459-94677, 116, Кремовый</t>
  </si>
  <si>
    <t>W13-6705</t>
  </si>
  <si>
    <t>W13-6705-182-94679, 140, Зеленый/Черный</t>
  </si>
  <si>
    <t>http://ulaik.ru/upload/rezfoto/big/W13-6705.jpg</t>
  </si>
  <si>
    <t>W13-6705-182-94680, 152, Зеленый/Черный</t>
  </si>
  <si>
    <t>W13-6705-182-94695, 128, Зеленый/Черный</t>
  </si>
  <si>
    <t>W13-6706</t>
  </si>
  <si>
    <t>W13-6706-831-94679, 140, Темно-фиолетовый/Черный</t>
  </si>
  <si>
    <t>http://ulaik.ru/upload/rezfoto/big/W13-6706.jpg</t>
  </si>
  <si>
    <t>W13-6706-831-94680, 152, Темно-фиолетовый/Черный</t>
  </si>
  <si>
    <t>W13-6706-831-94695, 128, Темно-фиолетовый/Черный</t>
  </si>
  <si>
    <t>W13-6708</t>
  </si>
  <si>
    <t>W13-6708-710-94679, 140, Темно-серый/Черный</t>
  </si>
  <si>
    <t>http://ulaik.ru/upload/rezfoto/big/W13-6708.jpg</t>
  </si>
  <si>
    <t>W13-6708-710-94695, 128, Темно-серый/Черный</t>
  </si>
  <si>
    <t>W13-6709</t>
  </si>
  <si>
    <t>W13-6709-828-94695, 128, Темно-фиолетовый/Пурпурный</t>
  </si>
  <si>
    <t>http://ulaik.ru/upload/rezfoto/big/W13-6709.jpg</t>
  </si>
  <si>
    <t>W13-6715</t>
  </si>
  <si>
    <t>W13-6715-376-94679, 140, Голубой</t>
  </si>
  <si>
    <t>http://ulaik.ru/upload/rezfoto/big/W13-6715.jpg</t>
  </si>
  <si>
    <t>W13-6715-376-94680, 152, Голубой</t>
  </si>
  <si>
    <t>W13-6715-376-94695, 128, Голубой</t>
  </si>
  <si>
    <t>W13-6716</t>
  </si>
  <si>
    <t>W13-6716-285-94695, 128, Фиолетовый</t>
  </si>
  <si>
    <t>http://ulaik.ru/upload/rezfoto/big/W13-6716.jpg</t>
  </si>
  <si>
    <t>W13-6716-376-94679, 140, Голубой</t>
  </si>
  <si>
    <t>W13-6716-376-94681, 164, Голубой</t>
  </si>
  <si>
    <t>W13-6716-376-94695, 128, Голубой</t>
  </si>
  <si>
    <t>W13-6718</t>
  </si>
  <si>
    <t>W13-6718-781-94679, 140, Коричневый/Голубой/Серебрянный</t>
  </si>
  <si>
    <t>http://ulaik.ru/upload/rezfoto/big/W13-6718.jpg</t>
  </si>
  <si>
    <t>W13-6718-781-94680, 152, Коричневый/Голубой/Серебрянный</t>
  </si>
  <si>
    <t>W13-6718-781-94681, 164, Коричневый/Голубой/Серебрянный</t>
  </si>
  <si>
    <t>W13-6718-781-94695, 128, Коричневый/Голубой/Серебрянный</t>
  </si>
  <si>
    <t>W13-6718-810-94679, 140, Синий/Фиолетовый/Серебрянный</t>
  </si>
  <si>
    <t>W13-6718-810-94680, 152, Синий/Фиолетовый/Серебрянный</t>
  </si>
  <si>
    <t>W13-6718-810-94681, 164, Синий/Фиолетовый/Серебрянный</t>
  </si>
  <si>
    <t>W13-6718-810-94682, 176, Синий/Фиолетовый/Серебрянный</t>
  </si>
  <si>
    <t>W13-6718-810-94695, 128, Синий/Фиолетовый/Серебрянный</t>
  </si>
  <si>
    <t>Z11-6727</t>
  </si>
  <si>
    <t>Z11-6727-495-94679, 140, Помадно-Красный</t>
  </si>
  <si>
    <t>65/35% Полиэтиленовое волокно/Хлопок</t>
  </si>
  <si>
    <t>http://ulaik.ru/upload/rezfoto/big/Z11-6727.jpg</t>
  </si>
  <si>
    <t>Z11-6727-495-94680, 152, Помадно-Красный</t>
  </si>
  <si>
    <t>Z11-6727-495-94681, 164, Помадно-Красный</t>
  </si>
  <si>
    <t>Z11-6727-495-94695, 128, Помадно-Красный</t>
  </si>
  <si>
    <t>Z11-6727-718-94679, 140, Черный</t>
  </si>
  <si>
    <t>Z11-6727-718-94681, 164, Черный</t>
  </si>
  <si>
    <t>Z11-6727-718-94695, 128, Черный</t>
  </si>
  <si>
    <t>Футболка-Поло с длинным рукавом для мальчиков</t>
  </si>
  <si>
    <t>Z12-5222</t>
  </si>
  <si>
    <t>Z12-5222-500-94673, 92, Белый/Голубой/Серый меланж</t>
  </si>
  <si>
    <t>http://ulaik.ru/upload/rezfoto/big/Z12-5222.jpg</t>
  </si>
  <si>
    <t>Z12-5222-500-94674, 98, Белый/Голубой/Серый меланж</t>
  </si>
  <si>
    <t>Шорты для девочек</t>
  </si>
  <si>
    <t>W13-8601</t>
  </si>
  <si>
    <t>W13-8601-436-94673, 92, коричневый</t>
  </si>
  <si>
    <t>http://ulaik.ru/upload/rezfoto/big/W13-8601.jpg</t>
  </si>
  <si>
    <t>W13-8601-436-94674, 98, коричневый</t>
  </si>
  <si>
    <t>W13-8601-436-94675, 104, коричневый</t>
  </si>
  <si>
    <t>W13-8601-436-94676, 110, коричневый</t>
  </si>
  <si>
    <t>W13-8601-812-94673, 92, Темно-баклажановый/Коричневый</t>
  </si>
  <si>
    <t>W13-8601-812-94674, 98, Темно-баклажановый/Коричневый</t>
  </si>
  <si>
    <t>W13-8601-812-94675, 104, Темно-баклажановый/Коричневый</t>
  </si>
  <si>
    <t>W13-8601-812-94676, 110, Темно-баклажановый/Коричневый</t>
  </si>
  <si>
    <t>W13-8601-812-94677, 116, Темно-баклажановый/Коричневый</t>
  </si>
  <si>
    <t>W13-8601-812-94694, 122/128, Темно-баклажановый/Коричневый</t>
  </si>
  <si>
    <t>W13-8602</t>
  </si>
  <si>
    <t>W13-8602-389-94673, 92, Голубой/Красный</t>
  </si>
  <si>
    <t>http://ulaik.ru/upload/rezfoto/big/W13-8602.jpg</t>
  </si>
  <si>
    <t>W13-8602-389-94674, 98, Голубой/Красный</t>
  </si>
  <si>
    <t>W13-8602-389-94675, 104, Голубой/Красный</t>
  </si>
  <si>
    <t>W13-8602-389-94676, 110, Голубой/Красный</t>
  </si>
  <si>
    <t>W13-8602-389-94677, 116, Голубой/Красный</t>
  </si>
  <si>
    <t>W13-9609</t>
  </si>
  <si>
    <t>W13-9609-242-94679, 140, Баклажановый</t>
  </si>
  <si>
    <t>http://ulaik.ru/upload/rezfoto/big/W13-9609.jpg</t>
  </si>
  <si>
    <t>W13-9609-242-94680, 152, Баклажановый</t>
  </si>
  <si>
    <t>W13-9609-242-94681, 164, Баклажановый</t>
  </si>
  <si>
    <t>W13-9609-242-94682, 176, Баклажановый</t>
  </si>
  <si>
    <t>W13-9609-242-94695, 128, Баклажановый</t>
  </si>
  <si>
    <t>W13-9609-436-94679, 140, коричневый</t>
  </si>
  <si>
    <t>W13-9609-436-94680, 152, коричневый</t>
  </si>
  <si>
    <t>W13-9609-436-94681, 164, коричневый</t>
  </si>
  <si>
    <t>W13-9609-436-94682, 176, коричневый</t>
  </si>
  <si>
    <t>W13-9609-436-94695, 128, коричневый</t>
  </si>
  <si>
    <t>W13-9609-437-94679, 140, Красный</t>
  </si>
  <si>
    <t>W13-9609-437-94680, 152, Красный</t>
  </si>
  <si>
    <t>W13-9609-437-94681, 164, Красный</t>
  </si>
  <si>
    <t>W13-9609-437-94682, 176, Красный</t>
  </si>
  <si>
    <t>W13-9609-437-94695, 128, Красный</t>
  </si>
  <si>
    <t>W13-9609-455-94679, 140, Бежевый</t>
  </si>
  <si>
    <t>W13-9609-455-94680, 152, Бежевый</t>
  </si>
  <si>
    <t>W13-9609-455-94681, 164, Бежевый</t>
  </si>
  <si>
    <t>W13-9609-455-94682, 176, Бежевый</t>
  </si>
  <si>
    <t>W13-9609-455-94695, 128, Бежевый</t>
  </si>
  <si>
    <t>Z12-7611</t>
  </si>
  <si>
    <t>Z12-7611-179-94668, 62, Нежно-розовый</t>
  </si>
  <si>
    <t>55% Хлопок, 45% Лен</t>
  </si>
  <si>
    <t>http://ulaik.ru/upload/rezfoto/big/Z12-7611.jpg</t>
  </si>
  <si>
    <t>Z12-7611-179-94670, 74, Нежно-розовый</t>
  </si>
  <si>
    <t>Z12-7611-942-94668, 62, Желтый</t>
  </si>
  <si>
    <t>Z12-7611-942-94670, 74, Желтый</t>
  </si>
  <si>
    <t>Z12-8620</t>
  </si>
  <si>
    <t>Z12-8620-376-94673, 92, Голубой</t>
  </si>
  <si>
    <t>http://ulaik.ru/upload/rezfoto/big/Z12-8620.jpg</t>
  </si>
  <si>
    <t>Z12-8620-376-94674, 98, Голубой</t>
  </si>
  <si>
    <t>Z12-8620-376-94675, 104, Голубой</t>
  </si>
  <si>
    <t>Z12-8620-376-94676, 110, Голубой</t>
  </si>
  <si>
    <t>Z12-8620-376-94677, 116, Голубой</t>
  </si>
  <si>
    <t>Z12-8620-376-94694, 122/128, Голубой</t>
  </si>
  <si>
    <t>Z12-8620-619-94673, 92, Серый</t>
  </si>
  <si>
    <t>Z12-8620-619-94674, 98, Серый</t>
  </si>
  <si>
    <t>Z12-8620-619-94675, 104, Серый</t>
  </si>
  <si>
    <t>Z12-8620-619-94676, 110, Серый</t>
  </si>
  <si>
    <t>Z12-8620-619-94677, 116, Серый</t>
  </si>
  <si>
    <t>Z12-8620-619-94694, 122/128, Серый</t>
  </si>
  <si>
    <t>Юбка для девочек</t>
  </si>
  <si>
    <t>W12-3903</t>
  </si>
  <si>
    <t>W12-3903-167-94668, 62, Серый/Кремовый/Красный</t>
  </si>
  <si>
    <t>http://ulaik.ru/upload/rezfoto/big/W12-3903.jpg</t>
  </si>
  <si>
    <t>W12-3903-167-94669, 68, Серый/Кремовый/Красный</t>
  </si>
  <si>
    <t>W12-3903-167-94670, 74, Серый/Кремовый/Красный</t>
  </si>
  <si>
    <t>W12-3903-272-94668, 62, Темно-серый/Красный/Молочный</t>
  </si>
  <si>
    <t>W12-3903-272-94669, 68, Темно-серый/Красный/Молочный</t>
  </si>
  <si>
    <t>W12-3903-272-94670, 74, Темно-серый/Красный/Молочный</t>
  </si>
  <si>
    <t>W12-6916</t>
  </si>
  <si>
    <t>W12-6916-725-94695, 128, Черный</t>
  </si>
  <si>
    <t>88% Хлопок/12% Полиэстер</t>
  </si>
  <si>
    <t>http://ulaik.ru/upload/rezfoto/big/W12-6916.jpg</t>
  </si>
  <si>
    <t>W12-7809</t>
  </si>
  <si>
    <t>W12-7809-489-94668, 62, Коричневый/Красный</t>
  </si>
  <si>
    <t>http://ulaik.ru/upload/rezfoto/big/W12-7809.jpg</t>
  </si>
  <si>
    <t>W12-7809-489-94669, 68, Коричневый/Красный</t>
  </si>
  <si>
    <t>W12-7809-489-94670, 74, Коричневый/Красный</t>
  </si>
  <si>
    <t>W12-7809-489-94671, 80, Коричневый/Красный</t>
  </si>
  <si>
    <t>W12-7809-489-94672, 86, Коричневый/Красный</t>
  </si>
  <si>
    <t>W12-7809-658-94668, 62, Серый/Красный</t>
  </si>
  <si>
    <t>W12-7809-658-94669, 68, Серый/Красный</t>
  </si>
  <si>
    <t>W12-7809-658-94670, 74, Серый/Красный</t>
  </si>
  <si>
    <t>W12-7809-658-94671, 80, Серый/Красный</t>
  </si>
  <si>
    <t>W12-7809-658-94672, 86, Серый/Красный</t>
  </si>
  <si>
    <t>W12-8805</t>
  </si>
  <si>
    <t>W12-8805-376-94673, 92, Голубой</t>
  </si>
  <si>
    <t>http://ulaik.ru/upload/rezfoto/big/W12-8805.jpg</t>
  </si>
  <si>
    <t>W12-8805-376-94674, 98, Голубой</t>
  </si>
  <si>
    <t>W12-8805-376-94675, 104, Голубой</t>
  </si>
  <si>
    <t>W12-8805-376-94676, 110, Голубой</t>
  </si>
  <si>
    <t>W12-8805-507-94673, 92, Розовый</t>
  </si>
  <si>
    <t>W12-8805-507-94674, 98, Розовый</t>
  </si>
  <si>
    <t>W12-8805-507-94675, 104, Розовый</t>
  </si>
  <si>
    <t>W12-8814</t>
  </si>
  <si>
    <t>W12-8814-489-94673, 92, Коричневый/Красный</t>
  </si>
  <si>
    <t>http://ulaik.ru/upload/rezfoto/big/W12-8814.jpg</t>
  </si>
  <si>
    <t>W12-8814-489-94674, 98, Коричневый/Красный</t>
  </si>
  <si>
    <t>W12-8814-489-94675, 104, Коричневый/Красный</t>
  </si>
  <si>
    <t>W12-8814-489-94676, 110, Коричневый/Красный</t>
  </si>
  <si>
    <t>W12-8814-658-94673, 92, Серый/Красный</t>
  </si>
  <si>
    <t>W12-8814-658-94674, 98, Серый/Красный</t>
  </si>
  <si>
    <t>W12-8814-658-94675, 104, Серый/Красный</t>
  </si>
  <si>
    <t>W12-8814-658-94676, 110, Серый/Красный</t>
  </si>
  <si>
    <t>W12-8814-658-94677, 116, Серый/Красный</t>
  </si>
  <si>
    <t>W12-9804</t>
  </si>
  <si>
    <t>W12-9804-376-94679, 140, Голубой</t>
  </si>
  <si>
    <t>http://ulaik.ru/upload/rezfoto/big/W12-9804.jpg</t>
  </si>
  <si>
    <t>W12-9804-376-94682, 176, Голубой</t>
  </si>
  <si>
    <t>W12-9804-437-94682, 176, Красный</t>
  </si>
  <si>
    <t>W13-6907</t>
  </si>
  <si>
    <t>W13-6907-302-94679, 140, Антрацитовый/Ванильный</t>
  </si>
  <si>
    <t>http://ulaik.ru/upload/rezfoto/big/W13-6907.jpg</t>
  </si>
  <si>
    <t>W13-6907-302-94680, 152, Антрацитовый/Ванильный</t>
  </si>
  <si>
    <t>W13-6907-302-94681, 164, Антрацитовый/Ванильный</t>
  </si>
  <si>
    <t>W13-6907-302-94682, 176, Антрацитовый/Ванильный</t>
  </si>
  <si>
    <t>W13-6907-302-94695, 128, Антрацитовый/Ванильный</t>
  </si>
  <si>
    <t>W13-6907-437-94679, 140, Красный</t>
  </si>
  <si>
    <t>W13-6907-437-94680, 152, Красный</t>
  </si>
  <si>
    <t>W13-6907-437-94681, 164, Красный</t>
  </si>
  <si>
    <t>W13-6907-437-94682, 176, Красный</t>
  </si>
  <si>
    <t>W13-6907-437-94695, 128, Красный</t>
  </si>
  <si>
    <t>W13-6907-520-94679, 140, Голубой/Песочный</t>
  </si>
  <si>
    <t>W13-6907-520-94680, 152, Голубой/Песочный</t>
  </si>
  <si>
    <t>W13-6907-520-94681, 164, Голубой/Песочный</t>
  </si>
  <si>
    <t>W13-6907-520-94682, 176, Голубой/Песочный</t>
  </si>
  <si>
    <t>W13-6907-520-94695, 128, Голубой/Песочный</t>
  </si>
  <si>
    <t>W13-7801</t>
  </si>
  <si>
    <t>W13-7801-389-94668, 62, Голубой/Красный</t>
  </si>
  <si>
    <t>http://ulaik.ru/upload/rezfoto/big/W13-7801.jpg</t>
  </si>
  <si>
    <t>W13-7801-389-94669, 68, Голубой/Красный</t>
  </si>
  <si>
    <t>W13-7801-389-94670, 74, Голубой/Красный</t>
  </si>
  <si>
    <t>W13-7801-529-94668, 62, Зеленый/Голубой/Красный</t>
  </si>
  <si>
    <t>W13-7801-529-94669, 68, Зеленый/Голубой/Красный</t>
  </si>
  <si>
    <t>W13-7801-529-94670, 74, Зеленый/Голубой/Красный</t>
  </si>
  <si>
    <t>W13-7801-529-94671, 80, Зеленый/Голубой/Красный</t>
  </si>
  <si>
    <t>W13-7801-529-94672, 86, Зеленый/Голубой/Красный</t>
  </si>
  <si>
    <t>W13-7802</t>
  </si>
  <si>
    <t>W13-7802-285-94668, 62, Фиолетовый</t>
  </si>
  <si>
    <t>http://ulaik.ru/upload/rezfoto/big/W13-7802.jpg</t>
  </si>
  <si>
    <t>W13-7802-285-94669, 68, Фиолетовый</t>
  </si>
  <si>
    <t>W13-7802-285-94670, 74, Фиолетовый</t>
  </si>
  <si>
    <t>W13-7802-285-94671, 80, Фиолетовый</t>
  </si>
  <si>
    <t>W13-7802-285-94672, 86, Фиолетовый</t>
  </si>
  <si>
    <t>W13-7802-409-94668, 62, Зеленый</t>
  </si>
  <si>
    <t>W13-7802-409-94669, 68, Зеленый</t>
  </si>
  <si>
    <t>W13-7802-409-94670, 74, Зеленый</t>
  </si>
  <si>
    <t>W13-7802-409-94671, 80, Зеленый</t>
  </si>
  <si>
    <t>W13-7802-409-94672, 86, Зеленый</t>
  </si>
  <si>
    <t>W13-8800</t>
  </si>
  <si>
    <t>W13-8800-436-94673, 92, коричневый</t>
  </si>
  <si>
    <t>http://ulaik.ru/upload/rezfoto/big/W13-8800.jpg</t>
  </si>
  <si>
    <t>W13-8800-436-94674, 98, коричневый</t>
  </si>
  <si>
    <t>W13-8800-436-94675, 104, коричневый</t>
  </si>
  <si>
    <t>W13-8800-436-94676, 110, коричневый</t>
  </si>
  <si>
    <t>W13-8800-436-94694, 122/128, коричневый</t>
  </si>
  <si>
    <t>W13-8800-748-94673, 92, Бежевый/Коричневый</t>
  </si>
  <si>
    <t>W13-8800-748-94674, 98, Бежевый/Коричневый</t>
  </si>
  <si>
    <t>W13-8800-748-94675, 104, Бежевый/Коричневый</t>
  </si>
  <si>
    <t>W13-8800-748-94676, 110, Бежевый/Коричневый</t>
  </si>
  <si>
    <t>W13-8800-748-94677, 116, Бежевый/Коричневый</t>
  </si>
  <si>
    <t>W13-8800-748-94694, 122/128, Бежевый/Коричневый</t>
  </si>
  <si>
    <t>W13-8800-785-94673, 92, Красный/Коричневый</t>
  </si>
  <si>
    <t>W13-8800-785-94674, 98, Красный/Коричневый</t>
  </si>
  <si>
    <t>W13-8800-785-94675, 104, Красный/Коричневый</t>
  </si>
  <si>
    <t>W13-8800-785-94676, 110, Красный/Коричневый</t>
  </si>
  <si>
    <t>W13-8800-785-94677, 116, Красный/Коричневый</t>
  </si>
  <si>
    <t>W13-8800-785-94694, 122/128, Красный/Коричневый</t>
  </si>
  <si>
    <t>W13-8800-812-94673, 92, Темно-баклажановый/Коричневый</t>
  </si>
  <si>
    <t>W13-8800-812-94674, 98, Темно-баклажановый/Коричневый</t>
  </si>
  <si>
    <t>W13-8800-812-94675, 104, Темно-баклажановый/Коричневый</t>
  </si>
  <si>
    <t>W13-8800-812-94676, 110, Темно-баклажановый/Коричневый</t>
  </si>
  <si>
    <t>W13-8800-812-94677, 116, Темно-баклажановый/Коричневый</t>
  </si>
  <si>
    <t>W13-8800-812-94694, 122/128, Темно-баклажановый/Коричневый</t>
  </si>
  <si>
    <t>W13-8802</t>
  </si>
  <si>
    <t>W13-8802-389-94673, 92, Голубой/Красный</t>
  </si>
  <si>
    <t>http://ulaik.ru/upload/rezfoto/big/W13-8802.jpg</t>
  </si>
  <si>
    <t>W13-8802-389-94674, 98, Голубой/Красный</t>
  </si>
  <si>
    <t>W13-8802-529-94673, 92, Зеленый/Голубой/Красный</t>
  </si>
  <si>
    <t>W13-8802-529-94674, 98, Зеленый/Голубой/Красный</t>
  </si>
  <si>
    <t>W13-8803</t>
  </si>
  <si>
    <t>W13-8803-545-94673, 92, Хаки</t>
  </si>
  <si>
    <t>http://ulaik.ru/upload/rezfoto/big/W13-8803.jpg</t>
  </si>
  <si>
    <t>W13-8803-545-94674, 98, Хаки</t>
  </si>
  <si>
    <t>W13-8803-545-94675, 104, Хаки</t>
  </si>
  <si>
    <t>W13-8803-545-94676, 110, Хаки</t>
  </si>
  <si>
    <t>W13-8803-545-94677, 116, Хаки</t>
  </si>
  <si>
    <t>W13-8803-545-94694, 122/128, Хаки</t>
  </si>
  <si>
    <t>W13-8803-700-94673, 92, Темно-серый</t>
  </si>
  <si>
    <t>W13-8803-700-94674, 98, Темно-серый</t>
  </si>
  <si>
    <t>W13-8803-700-94675, 104, Темно-серый</t>
  </si>
  <si>
    <t>W13-8803-700-94676, 110, Темно-серый</t>
  </si>
  <si>
    <t>W13-8803-700-94677, 116, Темно-серый</t>
  </si>
  <si>
    <t>W13-8803-700-94694, 122/128, Темно-серый</t>
  </si>
  <si>
    <t>W13-8810</t>
  </si>
  <si>
    <t>W13-8810-507-94673, 92, Розовый</t>
  </si>
  <si>
    <t>78% Хлопок, 20% Полиэстер, 2% Эластан</t>
  </si>
  <si>
    <t>http://ulaik.ru/upload/rezfoto/big/W13-8810.jpg</t>
  </si>
  <si>
    <t>W13-8810-507-94674, 98, Розовый</t>
  </si>
  <si>
    <t>W13-8810-507-94675, 104, Розовый</t>
  </si>
  <si>
    <t>W13-8810-507-94676, 110, Розовый</t>
  </si>
  <si>
    <t>W13-8810-507-94677, 116, Розовый</t>
  </si>
  <si>
    <t>W13-8810-507-94694, 122/128, Розовый</t>
  </si>
  <si>
    <t>W13-8810-725-94673, 92, Черный</t>
  </si>
  <si>
    <t>W13-8810-725-94674, 98, Черный</t>
  </si>
  <si>
    <t>W13-8810-725-94675, 104, Черный</t>
  </si>
  <si>
    <t>W13-8810-725-94676, 110, Черный</t>
  </si>
  <si>
    <t>W13-8810-725-94677, 116, Черный</t>
  </si>
  <si>
    <t>W13-8810-725-94694, 122/128, Черный</t>
  </si>
  <si>
    <t>W13-9801</t>
  </si>
  <si>
    <t>W13-9801-376-94679, 140, Голубой</t>
  </si>
  <si>
    <t>http://ulaik.ru/upload/rezfoto/big/W13-9801.jpg</t>
  </si>
  <si>
    <t>W13-9801-376-94680, 152, Голубой</t>
  </si>
  <si>
    <t>W13-9801-376-94681, 164, Голубой</t>
  </si>
  <si>
    <t>W13-9801-376-94682, 176, Голубой</t>
  </si>
  <si>
    <t>W13-9801-376-94695, 128, Голубой</t>
  </si>
  <si>
    <t>W13-9801-409-94679, 140, Зеленый</t>
  </si>
  <si>
    <t>W13-9801-409-94680, 152, Зеленый</t>
  </si>
  <si>
    <t>W13-9801-409-94681, 164, Зеленый</t>
  </si>
  <si>
    <t>W13-9801-409-94682, 176, Зеленый</t>
  </si>
  <si>
    <t>W13-9801-409-94695, 128, Зеленый</t>
  </si>
  <si>
    <t>W13-9801-507-94680, 152, Розовый</t>
  </si>
  <si>
    <t>W13-9801-507-94681, 164, Розовый</t>
  </si>
  <si>
    <t>W13-9801-507-94682, 176, Розовый</t>
  </si>
  <si>
    <t>W13-9801-670-94679, 140, Синий</t>
  </si>
  <si>
    <t>W13-9801-670-94680, 152, Синий</t>
  </si>
  <si>
    <t>W13-9801-670-94681, 164, Синий</t>
  </si>
  <si>
    <t>W13-9801-670-94682, 176, Синий</t>
  </si>
  <si>
    <t>W13-9801-670-94695, 128, Синий</t>
  </si>
  <si>
    <t>W13-9801-775-94679, 140, Золотой</t>
  </si>
  <si>
    <t>W13-9801-775-94680, 152, Золотой</t>
  </si>
  <si>
    <t>W13-9801-775-94681, 164, Золотой</t>
  </si>
  <si>
    <t>W13-9801-775-94682, 176, Золотой</t>
  </si>
  <si>
    <t>W13-9801-775-94695, 128, Золотой</t>
  </si>
  <si>
    <t>W13-9802</t>
  </si>
  <si>
    <t>W13-9802-242-94680, 152, Баклажановый</t>
  </si>
  <si>
    <t>http://ulaik.ru/upload/rezfoto/big/W13-9802.jpg</t>
  </si>
  <si>
    <t>W13-9802-242-94681, 164, Баклажановый</t>
  </si>
  <si>
    <t>W13-9802-242-94682, 176, Баклажановый</t>
  </si>
  <si>
    <t>W13-9802-436-94679, 140, коричневый</t>
  </si>
  <si>
    <t>W13-9802-436-94680, 152, коричневый</t>
  </si>
  <si>
    <t>W13-9802-436-94681, 164, коричневый</t>
  </si>
  <si>
    <t>W13-9802-436-94682, 176, коричневый</t>
  </si>
  <si>
    <t>W13-9802-436-94695, 128, коричневый</t>
  </si>
  <si>
    <t>W13-9802-437-94679, 140, Красный</t>
  </si>
  <si>
    <t>W13-9802-437-94680, 152, Красный</t>
  </si>
  <si>
    <t>W13-9802-437-94681, 164, Красный</t>
  </si>
  <si>
    <t>W13-9802-437-94682, 176, Красный</t>
  </si>
  <si>
    <t>W13-9802-437-94695, 128, Красный</t>
  </si>
  <si>
    <t>W13-9802-455-94679, 140, Бежевый</t>
  </si>
  <si>
    <t>W13-9802-455-94680, 152, Бежевый</t>
  </si>
  <si>
    <t>W13-9802-455-94681, 164, Бежевый</t>
  </si>
  <si>
    <t>W13-9802-455-94682, 176, Бежевый</t>
  </si>
  <si>
    <t>W13-9802-455-94695, 128, Бежевый</t>
  </si>
  <si>
    <t>Z11-7806</t>
  </si>
  <si>
    <t>Z11-7806-361-94668, 62, Бирюзовый</t>
  </si>
  <si>
    <t>http://ulaik.ru/upload/rezfoto/big/Z11-7806.jpg</t>
  </si>
  <si>
    <t>Z11-7806-361-94669, 68, Бирюзовый</t>
  </si>
  <si>
    <t>Z11-7806-361-94670, 74, Бирюзовый</t>
  </si>
  <si>
    <t>Z11-7806-361-94671, 80, Бирюзовый</t>
  </si>
  <si>
    <t>Z11-7806-361-94672, 86, Бирюзовый</t>
  </si>
  <si>
    <t>Z11-7806-489-94668, 62, Оранжевыйкоралл</t>
  </si>
  <si>
    <t>Z11-7806-489-94669, 68, Оранжевыйкоралл</t>
  </si>
  <si>
    <t>Z11-7806-489-94670, 74, Оранжевыйкоралл</t>
  </si>
  <si>
    <t>Z11-7806-489-94671, 80, Оранжевыйкоралл</t>
  </si>
  <si>
    <t>Z11-7806-489-94672, 86, Оранжевыйкоралл</t>
  </si>
  <si>
    <t>Z12-8809</t>
  </si>
  <si>
    <t>Z12-8809-702-94673, 92, Белый-Вишнево-красный</t>
  </si>
  <si>
    <t>http://ulaik.ru/upload/rezfoto/big/Z12-8809.jpg</t>
  </si>
  <si>
    <t>Z12-8809-702-94674, 98, Белый-Вишнево-красный</t>
  </si>
  <si>
    <t>Z12-8809-702-94675, 104, Белый-Вишнево-красный</t>
  </si>
  <si>
    <t>Z12-8809-702-94676, 110, Белый-Вишнево-красный</t>
  </si>
  <si>
    <t>Z12-8809-702-94677, 116, Белый-Вишнево-красный</t>
  </si>
  <si>
    <t>Z12-8809-702-94695, 122, Белый-Вишнево-красный</t>
  </si>
  <si>
    <t>Z12-8809-745-94673, 92, Белый-Темно-голубой</t>
  </si>
  <si>
    <t>Z12-8809-745-94674, 98, Белый-Темно-голубой</t>
  </si>
  <si>
    <t>Z12-8809-745-94675, 104, Белый-Темно-голубой</t>
  </si>
  <si>
    <t>Z12-8809-745-94676, 110, Белый-Темно-голубой</t>
  </si>
  <si>
    <t>Z12-8809-745-94677, 116, Белый-Темно-голубой</t>
  </si>
  <si>
    <t>Z12-8809-745-94695, 122, Белый-Темно-голубой</t>
  </si>
  <si>
    <t>Z12-8811</t>
  </si>
  <si>
    <t>Z12-8811-543-94673, 92, Фламинго/Хаки</t>
  </si>
  <si>
    <t>http://ulaik.ru/upload/rezfoto/big/Z12-8811.jpg</t>
  </si>
  <si>
    <t>Z12-8811-543-94674, 98, Фламинго/Хаки</t>
  </si>
  <si>
    <t>Z12-8811-543-94675, 104, Фламинго/Хаки</t>
  </si>
  <si>
    <t>Z12-8811-543-94676, 110, Фламинго/Хаки</t>
  </si>
  <si>
    <t>Z12-8811-543-94677, 116, Фламинго/Хаки</t>
  </si>
  <si>
    <t>Z12-8811-543-94694, 122/128, Фламинго/Хаки</t>
  </si>
  <si>
    <t>Z12-8811-546-94673, 92, Хаки/Розовый</t>
  </si>
  <si>
    <t>Z12-8811-546-94674, 98, Хаки/Розовый</t>
  </si>
  <si>
    <t>Z12-8811-546-94676, 110, Хаки/Розовый</t>
  </si>
  <si>
    <t>Z12-8811-546-94694, 122/128, Хаки/Розовый</t>
  </si>
  <si>
    <t>Z12-8826</t>
  </si>
  <si>
    <t>Z12-8826-504-94673, 92, Пурпурный</t>
  </si>
  <si>
    <t>http://ulaik.ru/upload/rezfoto/big/Z12-8826.jpg</t>
  </si>
  <si>
    <t>Z12-8826-504-94674, 98, Пурпурный</t>
  </si>
  <si>
    <t>Z12-8826-504-94675, 104, Пурпурный</t>
  </si>
  <si>
    <t>Z12-8826-504-94676, 110, Пурпурный</t>
  </si>
  <si>
    <t>Z12-8826-504-94677, 116, Пурпурный</t>
  </si>
  <si>
    <t>Z12-8826-537-94673, 92, Орхидея</t>
  </si>
  <si>
    <t>Z12-8826-537-94674, 98, Орхидея</t>
  </si>
  <si>
    <t>Z12-8826-537-94675, 104, Орхидея</t>
  </si>
  <si>
    <t>Z12-8826-537-94676, 110, Орхидея</t>
  </si>
  <si>
    <t>Z12-8826-537-94677, 116, Орхидея</t>
  </si>
  <si>
    <t>Z12-8826-537-94694, 122/128, Орхидея</t>
  </si>
  <si>
    <t>Цена,  руб. СКИДКА</t>
  </si>
  <si>
    <t>ЗАКАЗ</t>
  </si>
  <si>
    <t>Для мальчиков и девочек от 0 до 14 лет</t>
  </si>
  <si>
    <t>Цены действительны по 22.02.2016. Минимальная сумма заказа 30 000 руб.</t>
  </si>
  <si>
    <t>Возможен заказ отдельными размерами!</t>
  </si>
  <si>
    <t>Детская одежда  ТМ Knot so Bad (Бельгия)</t>
  </si>
  <si>
    <t>1A2703-92-Голубой, 92, Голубой</t>
  </si>
  <si>
    <t>1A2704-110-Голубой/Темно-синий/Зеленый/Белый, 110, Голубой/Темно-синий/Зеленый/Белый</t>
  </si>
  <si>
    <t>1A2705-92-Красный, 92, Красный</t>
  </si>
  <si>
    <t>1A2705-98-Красный, 98, Красный</t>
  </si>
  <si>
    <t>1A2712-110-Темно-серый, 110, Темно-серый</t>
  </si>
  <si>
    <t>1A2712-92-Темно-серый, 92, Темно-серый</t>
  </si>
  <si>
    <t>1A2713-104-Голубой, 104, Голубой</t>
  </si>
  <si>
    <t>1A2713-122-Голубой, 122, Голубой</t>
  </si>
  <si>
    <t>1A2809-92-Тёмно-синий, красный, 92, Тёмно-синий, красный</t>
  </si>
  <si>
    <t>1A2809-98-Тёмно-синий, красный, 98, Тёмно-синий, красный</t>
  </si>
  <si>
    <t>1A2810-92-Голубой, тёмно-синий, 92, Голубой, тёмно-синий</t>
  </si>
  <si>
    <t>1A2810-98-Голубой, тёмно-синий, 98, Голубой, тёмно-синий</t>
  </si>
  <si>
    <t>1A2812-104-Красный, 104, Красный</t>
  </si>
  <si>
    <t>1A2812-110-Красный, 110, Красный</t>
  </si>
  <si>
    <t>1A2812-116-Красный, 116, Красный</t>
  </si>
  <si>
    <t>1A2812-92-Красный, 92, Красный</t>
  </si>
  <si>
    <t>1A2812-98-Красный, 98, Красный</t>
  </si>
  <si>
    <t>1A2815-92-Бирюзовый, тёмно-синий, 92, Бирюзовый, тёмно-синий</t>
  </si>
  <si>
    <t>1A2815-98-Бирюзовый, тёмно-синий, 98, Бирюзовый, тёмно-синий</t>
  </si>
  <si>
    <t>1A2905-104-Красный, 104, Красный</t>
  </si>
  <si>
    <t>1A2905-110-Красный, 110, Красный</t>
  </si>
  <si>
    <t>1A2905-116-Красный, 116, Красный</t>
  </si>
  <si>
    <t>1A2905-122-Красный, 122, Красный</t>
  </si>
  <si>
    <t>1A2905-92-Красный, 92, Красный</t>
  </si>
  <si>
    <t>1A2905-98-Красный, 98, Красный</t>
  </si>
  <si>
    <t>1B2902-104-Голубой, 104, Голубой</t>
  </si>
  <si>
    <t>1B2902-110-Голубой, 110, Голубой</t>
  </si>
  <si>
    <t>1B2902-116-Голубой, 116, Голубой</t>
  </si>
  <si>
    <t>1B2902-122-Голубой, 122, Голубой</t>
  </si>
  <si>
    <t>1B2902-92-Голубой, 92, Голубой</t>
  </si>
  <si>
    <t>1B2902-98-Голубой, 98, Голубой</t>
  </si>
  <si>
    <t>1C2407-104-Коричневый, 104, Коричневый</t>
  </si>
  <si>
    <t>1C2407-110-Коричневый, 110, Коричневый</t>
  </si>
  <si>
    <t>1C2902-104-Меланж, 104, Меланж</t>
  </si>
  <si>
    <t>1C2902-122-Меланж, 122, Меланж</t>
  </si>
  <si>
    <t>1C2902-98-Меланж, 98, Меланж</t>
  </si>
  <si>
    <t>1E2902-104- серый  меланж, 104, серый  меланж</t>
  </si>
  <si>
    <t>1E2902-110- серый  меланж, 110, серый  меланж</t>
  </si>
  <si>
    <t>1E2902-116- серый  меланж, 116, серый  меланж</t>
  </si>
  <si>
    <t>1E2902-122- серый  меланж, 122, серый  меланж</t>
  </si>
  <si>
    <t>1E2902-92- серый  меланж, 92, серый  меланж</t>
  </si>
  <si>
    <t>1E2902-98- серый  меланж, 98, серый  меланж</t>
  </si>
  <si>
    <t>1F2504-122-Голубой, 122, Голубой</t>
  </si>
  <si>
    <t>1F2504-98-Голубой, 98, Голубой</t>
  </si>
  <si>
    <t>1F2813-116-Зелёный, голубой, 116, Зелёный, голубой</t>
  </si>
  <si>
    <t>1H2363-122-Белый, 122, Белый</t>
  </si>
  <si>
    <t>1H2844-116-Стний, 116, Стний</t>
  </si>
  <si>
    <t>1H2844-92-Стний, 92, Стний</t>
  </si>
  <si>
    <t>1H2845-104-Белый, голубой, 104, Белый, голубой</t>
  </si>
  <si>
    <t>1H2845-116-Белый, голубой, 116, Белый, голубой</t>
  </si>
  <si>
    <t>1H2846-116-Кораловый, 116, Кораловый</t>
  </si>
  <si>
    <t>1H2920-122-Серый, 122, Серый</t>
  </si>
  <si>
    <t>1H2928-116-Оранжевый, 116, Оранжевый</t>
  </si>
  <si>
    <t>1I2836-116-Серый, 116, Серый</t>
  </si>
  <si>
    <t>1I2858-104-Белый, 104, Белый</t>
  </si>
  <si>
    <t>1I2858-98-Белый, 98, Белый</t>
  </si>
  <si>
    <t>1I2859-104-Белый, 104, Белый</t>
  </si>
  <si>
    <t>1I2869-104-Белый, 104, Белый</t>
  </si>
  <si>
    <t>1I2869-110-Белый, 110, Белый</t>
  </si>
  <si>
    <t>1I2869-116-Белый, 116, Белый</t>
  </si>
  <si>
    <t>1I2869-122-Белый, 122, Белый</t>
  </si>
  <si>
    <t>1I2869-92-Белый, 92, Белый</t>
  </si>
  <si>
    <t>1I2876-98-Синий, зелёный, 98, Синий, зелёный</t>
  </si>
  <si>
    <t>1L2319-122-Серый, 122, Серый</t>
  </si>
  <si>
    <t>1L2908-104-Чёрный, 104, Чёрный</t>
  </si>
  <si>
    <t>1L2908-110-Чёрный, 110, Чёрный</t>
  </si>
  <si>
    <t>1L2908-116-Чёрный, 116, Чёрный</t>
  </si>
  <si>
    <t>1L2908-122-Чёрный, 122, Чёрный</t>
  </si>
  <si>
    <t>1L2908-98-Чёрный, 98, Чёрный</t>
  </si>
  <si>
    <t>1M2320-122-Зеленый, 122, Зеленый</t>
  </si>
  <si>
    <t>1N2418-92-темно-коричневый, 92, темно-коричневый</t>
  </si>
  <si>
    <t>1N2602-92-Зеленый, 92, Зеленый</t>
  </si>
  <si>
    <t>1N2901-110-Голубой, 110, Голубой</t>
  </si>
  <si>
    <t>1P2803-110-Белый, оранжевый/ серый меланж, 110, Белый, оранжевый/ серый меланж</t>
  </si>
  <si>
    <t>1P2803-92-Белый, оранжевый/ серый меланж, 92, Белый, оранжевый/ серый меланж</t>
  </si>
  <si>
    <t>1P2901-110-Белый, 110, Белый</t>
  </si>
  <si>
    <t>1P2901-116-Белый, 116, Белый</t>
  </si>
  <si>
    <t>1P2901-122-Белый, 122, Белый</t>
  </si>
  <si>
    <t>1V2714-92/ 98-Меланж/Черный, 92/ 98, Меланж/Черный</t>
  </si>
  <si>
    <t>1V2715-92/ 98-Темно-синий/Темно-серый, 92/ 98, Темно-синий/Темно-серый</t>
  </si>
  <si>
    <t>1X2701-50-Белый/Черный, 50, Белый/Черный</t>
  </si>
  <si>
    <t>1X2711-50-Зеленый, 50, Зеленый</t>
  </si>
  <si>
    <t>1X2716-50-Голубой, 50, Голубой</t>
  </si>
  <si>
    <t>1X2716-52-Голубой, 52, Голубой</t>
  </si>
  <si>
    <t>1X2718-50-Коричневый, 50, Коричневый</t>
  </si>
  <si>
    <t>1X2718-52-Коричневый, 52, Коричневый</t>
  </si>
  <si>
    <t>1X2720-one-Красный/Темно-синий, ONE, Красный/Темно-Синий</t>
  </si>
  <si>
    <t>1X2721-one-Красные, ONE, Красные</t>
  </si>
  <si>
    <t>1X2723-50-Меланж, 50, Меланж</t>
  </si>
  <si>
    <t>1X2723-52-Меланж, 52, Меланж</t>
  </si>
  <si>
    <t>2A2707-140-Синий, 140, Синий</t>
  </si>
  <si>
    <t>2A2708-134-Черный, 134, Черный</t>
  </si>
  <si>
    <t>2A2708-140-Черный, 140, Черный</t>
  </si>
  <si>
    <t>2A2708-146-Черный, 146, Черный</t>
  </si>
  <si>
    <t>2A2708-152-Черный, 152, Черный</t>
  </si>
  <si>
    <t>2A2708-158-Черный, 158, Черный</t>
  </si>
  <si>
    <t>2A2708-164-Черный, 164, Черный</t>
  </si>
  <si>
    <t>2A2804-128-Бежевый, 128, Бежевый</t>
  </si>
  <si>
    <t>2A2804-134-Бежевый, 134, Бежевый</t>
  </si>
  <si>
    <t>2A2804-140-Бежевый, 140, Бежевый</t>
  </si>
  <si>
    <t>2A2804-146-Бежевый, 146, Бежевый</t>
  </si>
  <si>
    <t>2A2804-152-Бежевый, 152, Бежевый</t>
  </si>
  <si>
    <t>2A2804-158-Бежевый, 158, Бежевый</t>
  </si>
  <si>
    <t>2A2804-164-Бежевый, 164, Бежевый</t>
  </si>
  <si>
    <t>2A2805-128-Голубой, зелёный, 128, Голубой, зелёный</t>
  </si>
  <si>
    <t>2A2805-134-Голубой, зелёный, 134, Голубой, зелёный</t>
  </si>
  <si>
    <t>2A2805-140-Голубой, зелёный, 140, Голубой, зелёный</t>
  </si>
  <si>
    <t>2A2805-146-Голубой, зелёный, 146, Голубой, зелёный</t>
  </si>
  <si>
    <t>2A2805-152-Голубой, зелёный, 152, Голубой, зелёный</t>
  </si>
  <si>
    <t>2A2805-158-Голубой, зелёный, 158, Голубой, зелёный</t>
  </si>
  <si>
    <t>2A2805-164-Голубой, зелёный, 164, Голубой, зелёный</t>
  </si>
  <si>
    <t>2A2808-128-Красный, тёмно-синий, 128, Красный, тёмно-синий</t>
  </si>
  <si>
    <t>2A2808-152-Красный, тёмно-синий, 152, Красный, тёмно-синий</t>
  </si>
  <si>
    <t>2A2902-128-Голубой, 128, Голубой</t>
  </si>
  <si>
    <t>2A2902-134-Голубой, 134, Голубой</t>
  </si>
  <si>
    <t>2A2902-140-Голубой, 140, Голубой</t>
  </si>
  <si>
    <t>2A2902-146-Голубой, 146, Голубой</t>
  </si>
  <si>
    <t>2A2902-152-Голубой, 152, Голубой</t>
  </si>
  <si>
    <t>2A2902-158-Голубой, 158, Голубой</t>
  </si>
  <si>
    <t>2A2902-164-Голубой, 164, Голубой</t>
  </si>
  <si>
    <t>2B2902-128-Голубой, 128, Голубой</t>
  </si>
  <si>
    <t>2B2902-134-Голубой, 134, Голубой</t>
  </si>
  <si>
    <t>2B2902-140-Голубой, 140, Голубой</t>
  </si>
  <si>
    <t>2B2902-146-Голубой, 146, Голубой</t>
  </si>
  <si>
    <t>2C2505-134-Черный, 134, Черный</t>
  </si>
  <si>
    <t>2C2506-128-Меланж, 128, Меланж</t>
  </si>
  <si>
    <t>2C2506-134-Меланж, 134, Меланж</t>
  </si>
  <si>
    <t>2C2506-146-Меланж, 146, Меланж</t>
  </si>
  <si>
    <t>2C2706-140-Голубой, 140, Голубой</t>
  </si>
  <si>
    <t>2C2902-128-Голубой, 128, Голубой</t>
  </si>
  <si>
    <t>2C2902-134-Голубой, 134, Голубой</t>
  </si>
  <si>
    <t>2C2902-140-Голубой, 140, Голубой</t>
  </si>
  <si>
    <t>2C2902-146-Голубой, 146, Голубой</t>
  </si>
  <si>
    <t>2C2902-152-Голубой, 152, Голубой</t>
  </si>
  <si>
    <t>2C2902-158-Голубой, 158, Голубой</t>
  </si>
  <si>
    <t>2C2902-164-Голубой, 164, Голубой</t>
  </si>
  <si>
    <t>2E2905-128-Меланж, 128, Меланж</t>
  </si>
  <si>
    <t>2E2905-134-Меланж, 134, Меланж</t>
  </si>
  <si>
    <t>2E2905-140-Меланж, 140, Меланж</t>
  </si>
  <si>
    <t>2E2905-146-Меланж, 146, Меланж</t>
  </si>
  <si>
    <t>2E2905-152-Меланж, 152, Меланж</t>
  </si>
  <si>
    <t>2E2905-158-Меланж, 158, Меланж</t>
  </si>
  <si>
    <t>2E2905-164-Меланж, 164, Меланж</t>
  </si>
  <si>
    <t>2F2407-158-Чёрный, 158, Чёрный</t>
  </si>
  <si>
    <t>2F2901-128-Зеленый, 128, Зеленый</t>
  </si>
  <si>
    <t>2F2901-134-Зеленый, 134, Зеленый</t>
  </si>
  <si>
    <t>2F2901-140-Зеленый, 140, Зеленый</t>
  </si>
  <si>
    <t>2F2901-146-Зеленый, 146, Зеленый</t>
  </si>
  <si>
    <t>2F2906-134-Голубой, 134, Голубой</t>
  </si>
  <si>
    <t>2G2503-140-Серый, 3429, 140, Серый</t>
  </si>
  <si>
    <t>2H2421-128-Синий, 3185, 128, Синий</t>
  </si>
  <si>
    <t>2H2421-134-Синий, 3185, 134, Синий</t>
  </si>
  <si>
    <t>2H2421-140-Синий, 3185, 140, Синий</t>
  </si>
  <si>
    <t>2H2421-146-Синий, 3185, 146, Синий</t>
  </si>
  <si>
    <t>2H2521-128-Синий, 128, Синий</t>
  </si>
  <si>
    <t>2H2521-128-Черный, 128, Черный</t>
  </si>
  <si>
    <t>2H2521-134-Синий, 134, Синий</t>
  </si>
  <si>
    <t>2H2521-134-Черный, 134, Черный</t>
  </si>
  <si>
    <t>2H2521-140-Синий, 140, Синий</t>
  </si>
  <si>
    <t>2H2521-140-Черный, 140, Черный</t>
  </si>
  <si>
    <t>2H2521-146-Голубой, 146, Голубой</t>
  </si>
  <si>
    <t>2H2521-146-Синий, 146, Синий</t>
  </si>
  <si>
    <t>2H2521-146-Черный, 146, Черный</t>
  </si>
  <si>
    <t>2H2522-134-Черный, 134, Черный</t>
  </si>
  <si>
    <t>2H2522-140-Черный, 140, Черный</t>
  </si>
  <si>
    <t>2H2536-146-Серый меланж, 3397, 146, серый меланж</t>
  </si>
  <si>
    <t>2H2602-140-Зеленый, 140, Зеленый</t>
  </si>
  <si>
    <t>2H2602-146-Зеленый, 146, Зеленый</t>
  </si>
  <si>
    <t>2H2614-134-Черный, 134, Черный</t>
  </si>
  <si>
    <t>2H2614-140-Черный, 140, Черный</t>
  </si>
  <si>
    <t>2H2614-146-Черный, 146, Черный</t>
  </si>
  <si>
    <t>2H2618-134-Черный, 134, Черный</t>
  </si>
  <si>
    <t>2H2619-128-Бирюзовый, 128, Бирюзовый</t>
  </si>
  <si>
    <t>2H2626-146-Зеленый, 146, Зеленый</t>
  </si>
  <si>
    <t>2H2630-128-Красный/Черный, 128, красный/черный</t>
  </si>
  <si>
    <t>2H2630-134-Красный/Черный, 134, красный/черный</t>
  </si>
  <si>
    <t>2H2630-140-Красный/Черный, 140, красный/черный</t>
  </si>
  <si>
    <t>2H2630-146-Красный/Черный, 146, красный/черный</t>
  </si>
  <si>
    <t>2H2632-134-Темно-синий, 134, Темно-синий</t>
  </si>
  <si>
    <t>2H2707-146-Зеленый, 146, Зеленый</t>
  </si>
  <si>
    <t>2H2711-146-Оранжевый, 146, Оранжевый</t>
  </si>
  <si>
    <t>2H2716-146-Оранжевый, 146, Оранжевый</t>
  </si>
  <si>
    <t>2H2716-158-Оранжевый, 158, Оранжевый</t>
  </si>
  <si>
    <t>2H2813-146-голубой, 146, Голубой</t>
  </si>
  <si>
    <t>2H2829-128-Тёмно-зелёный, 128, Тёмно-Зелёный</t>
  </si>
  <si>
    <t>2H2829-134-Тёмно-зелёный, 134, Тёмно-Зелёный</t>
  </si>
  <si>
    <t>2H2829-140-Тёмно-зелёный, 140, Тёмно-Зелёный</t>
  </si>
  <si>
    <t>2H2829-146-Тёмно-зелёный, 146, Тёмно-Зелёный</t>
  </si>
  <si>
    <t>2H2835-128-Тёмно-синий, 128, Тёмно-синий</t>
  </si>
  <si>
    <t>2H2905-140-Серый, 140, Серый</t>
  </si>
  <si>
    <t>2H2905-146-Серый, 146, Серый</t>
  </si>
  <si>
    <t>2H2907-140-Меланж, 140, Меланж</t>
  </si>
  <si>
    <t>2I2423-128-Голубой, 128, Голубой</t>
  </si>
  <si>
    <t>2I2449-146-Бежевый/Серый меланж, 3393, 146, Бежевый/Серый меланж</t>
  </si>
  <si>
    <t>2I2613-128-Оранжевый, 128, Оранжевый</t>
  </si>
  <si>
    <t>2I2837-128-Белый, 128, Белый</t>
  </si>
  <si>
    <t>2I2837-134-Белый, 134, Белый</t>
  </si>
  <si>
    <t>2I2837-140-Белый, 140, Белый</t>
  </si>
  <si>
    <t>2I2837-146-Белый, 146, Белый</t>
  </si>
  <si>
    <t>2I2844-134-Жёлтый, 134, Жёлтый</t>
  </si>
  <si>
    <t>2I2844-164-Жёлтый, 164, Жёлтый</t>
  </si>
  <si>
    <t>2I2845-164-Белый, голубой, жёлтый, 164, Белый, голубой, жёлтый</t>
  </si>
  <si>
    <t>2I2858-128-Оранжевый, 128, Оранжевый</t>
  </si>
  <si>
    <t>2I2858-134-Оранжевый, 134, Оранжевый</t>
  </si>
  <si>
    <t>2I2858-140-Оранжевый, 140, Оранжевый</t>
  </si>
  <si>
    <t>2I2858-152-Оранжевый, 152, Оранжевый</t>
  </si>
  <si>
    <t>2I2862-140-Серый, 140, Серый</t>
  </si>
  <si>
    <t>2I2865-140-Синий, 140, Синий</t>
  </si>
  <si>
    <t>2I2908-140-Серый, 140, Серый</t>
  </si>
  <si>
    <t>2I2908-146-Серый, 146, Серый</t>
  </si>
  <si>
    <t>2I2908-158-Серый, 158, Серый</t>
  </si>
  <si>
    <t>2J2805-152-Синий джинс, 152, Синий Джинс</t>
  </si>
  <si>
    <t>2J2906-158-Белый, 158, Белый</t>
  </si>
  <si>
    <t>2L2321-128-Черный, 128, Черный</t>
  </si>
  <si>
    <t>2L2508-128-Черный, 128, Черный</t>
  </si>
  <si>
    <t>2L2508-134-Черный, 134, Черный</t>
  </si>
  <si>
    <t>2L2508-146-Черный, 146, Черный</t>
  </si>
  <si>
    <t>2L2508-152-Черный, 152, Черный</t>
  </si>
  <si>
    <t>2L2508-158-Черный, 158, Черный</t>
  </si>
  <si>
    <t>2L2508-164-Черный, 164, Черный</t>
  </si>
  <si>
    <t>2L2513-134-Черный, 134, Черный</t>
  </si>
  <si>
    <t>2L2610-134-Серый, 134, Серый</t>
  </si>
  <si>
    <t>2L2610-146-Серый, 146, Серый</t>
  </si>
  <si>
    <t>2L2702-134-Черный, 134, Черный</t>
  </si>
  <si>
    <t>2L2705-146-Темно-синий, 146, Темно-синий</t>
  </si>
  <si>
    <t>2L2710-134-Темно-синий, 134, Темно-синий</t>
  </si>
  <si>
    <t>2L2710-140-Темно-синий, 140, Темно-синий</t>
  </si>
  <si>
    <t>2L2710-146-Темно-синий, 146, Темно-синий</t>
  </si>
  <si>
    <t>2L2711-134-Темно-синий, 134, Темно-синий</t>
  </si>
  <si>
    <t>2L2711-146-Темно-синий, 146, Темно-синий</t>
  </si>
  <si>
    <t>2L2713-134-Черный, 134, Черный</t>
  </si>
  <si>
    <t>2L2713-152-Черный, 152, Черный</t>
  </si>
  <si>
    <t>2L2811-140-Хаки, 140, Хаки</t>
  </si>
  <si>
    <t>2M2908-134-Голубой, 134, Голубой</t>
  </si>
  <si>
    <t>2M2908-146-Голубой, 146, Голубой</t>
  </si>
  <si>
    <t>2N2804-140-Жёлтый, 140, Жёлтый</t>
  </si>
  <si>
    <t>2N2804-146-Жёлтый, 146, Жёлтый</t>
  </si>
  <si>
    <t>2N2804-158-Жёлтый, 158, Жёлтый</t>
  </si>
  <si>
    <t>2N2817-140-Голубой, 140, Голубой</t>
  </si>
  <si>
    <t>2N2901-128-Голубой, 128, Голубой</t>
  </si>
  <si>
    <t>2N2901-134-Голубой, 134, Голубой</t>
  </si>
  <si>
    <t>2N2901-140-Голубой, 140, Голубой</t>
  </si>
  <si>
    <t>2N2901-146-Голубой, 146, Голубой</t>
  </si>
  <si>
    <t>2N2901-152-Голубой, 152, Голубой</t>
  </si>
  <si>
    <t>2N2901-158-Голубой, 158, Голубой</t>
  </si>
  <si>
    <t>2N2901-164-Голубой, 164, Голубой</t>
  </si>
  <si>
    <t>2P2501-164-Темно-синий, 164, Темно-синий</t>
  </si>
  <si>
    <t>2P2901-134-Белый, 134, Белый</t>
  </si>
  <si>
    <t>2V2602-30/32-Серый/Синий, 3481, 30/32, Серый/Синий</t>
  </si>
  <si>
    <t>2V2602-33/35-Серый/Синий, 3481, 33/35, Серый/Синий</t>
  </si>
  <si>
    <t>2V2604-30/32-Серый/Зеленый, 3481, 30/32, Серый/Зеленый</t>
  </si>
  <si>
    <t>2V2604-33/35-Серый/Зеленый, 3481, 33/35, Серый/Зеленый</t>
  </si>
  <si>
    <t>2X2713-52-Коричневый, 52, коричневый</t>
  </si>
  <si>
    <t>310501-1114-3-6, 3-6, Джинсовый</t>
  </si>
  <si>
    <t>310501-4200-3-6, 3-6, Сине-пурпурный</t>
  </si>
  <si>
    <t>310501-4200-6-12, 6-12, Сине-пурпурный</t>
  </si>
  <si>
    <t>310501-6700-3-6, 3-6, Светло-Желтый</t>
  </si>
  <si>
    <t>310501-6700-6-12, 6-12, Светло-Желтый</t>
  </si>
  <si>
    <t>310526-3900-18-24, 18-24, Розово-лиловый</t>
  </si>
  <si>
    <t>310526-3900-3-6, 3-6, Розово-лиловый</t>
  </si>
  <si>
    <t>310526-700-3-6, 3-6, темный меланж</t>
  </si>
  <si>
    <t>310526-700-6-12, 6-12, темный меланж</t>
  </si>
  <si>
    <t>312071-0200-10, 10, Черный</t>
  </si>
  <si>
    <t>312071-0200-12, 12, Черный</t>
  </si>
  <si>
    <t>312071-0200-14, 14, Черный</t>
  </si>
  <si>
    <t>312071-0200-4, 4, Черный</t>
  </si>
  <si>
    <t>312071-0200-5, 5, Черный</t>
  </si>
  <si>
    <t>312071-0200-6, 6, Черный</t>
  </si>
  <si>
    <t>312071-0200-8, 8, Черный</t>
  </si>
  <si>
    <t>312071-0500-10, 10, серый меланж</t>
  </si>
  <si>
    <t>312071-0500-12, 12, серый меланж</t>
  </si>
  <si>
    <t>312071-0500-14, 14, серый меланж</t>
  </si>
  <si>
    <t>312071-0500-5, 5, серый меланж</t>
  </si>
  <si>
    <t>312071-0500-6, 6, серый меланж</t>
  </si>
  <si>
    <t>312071-0500-8, 8, серый меланж</t>
  </si>
  <si>
    <t>312071-0700-10, 10, темный меланж</t>
  </si>
  <si>
    <t>312071-0700-12, 12, темный меланж</t>
  </si>
  <si>
    <t>312071-0700-14, 14, темный меланж</t>
  </si>
  <si>
    <t>312071-0700-4, 4, темный меланж</t>
  </si>
  <si>
    <t>312071-0700-5, 5, темный меланж</t>
  </si>
  <si>
    <t>312071-0700-6, 6, темный меланж</t>
  </si>
  <si>
    <t>312071-0700-8, 8, темный меланж</t>
  </si>
  <si>
    <t>312071-9996-10, 10, Зеленый</t>
  </si>
  <si>
    <t>312071-9996-12, 12, Зеленый</t>
  </si>
  <si>
    <t>312071-9996-14, 14, Зеленый</t>
  </si>
  <si>
    <t>312071-9996-8, 8, Зеленый</t>
  </si>
  <si>
    <t>315040-1114-10, 10, Джинсовый</t>
  </si>
  <si>
    <t>315040-1114-12, 12, Джинсовый</t>
  </si>
  <si>
    <t>315040-1114-5, 5, Джинсовый</t>
  </si>
  <si>
    <t>315040-1114-6, 6, Джинсовый</t>
  </si>
  <si>
    <t>315040-1114-8, 8, Джинсовый</t>
  </si>
  <si>
    <t>315040-9500-10, 10, Кофейный</t>
  </si>
  <si>
    <t>315040-9500-12, 12, Кофейный</t>
  </si>
  <si>
    <t>315040-9500-14, 14, Кофейный</t>
  </si>
  <si>
    <t>315040-9500-16, 16, Кофейный</t>
  </si>
  <si>
    <t>315040-9500-5, 5, Кофейный</t>
  </si>
  <si>
    <t>315040-9500-6, 6, Кофейный</t>
  </si>
  <si>
    <t>315040-9500-8, 8, Кофейный</t>
  </si>
  <si>
    <t>316014-0200-10, 10, Черный</t>
  </si>
  <si>
    <t>316014-0200-3, 3, Черный</t>
  </si>
  <si>
    <t>316014-0200-4, 4, Черный</t>
  </si>
  <si>
    <t>316014-0200-5, 5, Черный</t>
  </si>
  <si>
    <t>316014-0200-6, 6, Черный</t>
  </si>
  <si>
    <t>316014-0200-8, 8, Черный</t>
  </si>
  <si>
    <t>316014-5700-10, 10, ТЕМНЫЙ СЕРЫЙ</t>
  </si>
  <si>
    <t>316014-5700-12, 12, ТЕМНЫЙ СЕРЫЙ</t>
  </si>
  <si>
    <t>316014-5700-3, 3, ТЕМНЫЙ СЕРЫЙ</t>
  </si>
  <si>
    <t>316014-5700-4, 4, ТЕМНЫЙ СЕРЫЙ</t>
  </si>
  <si>
    <t>316014-5700-5, 5, ТЕМНЫЙ СЕРЫЙ</t>
  </si>
  <si>
    <t>316014-5700-6, 6, ТЕМНЫЙ СЕРЫЙ</t>
  </si>
  <si>
    <t>316014-5700-8, 8, ТЕМНЫЙ СЕРЫЙ</t>
  </si>
  <si>
    <t>316014-8700-10, 10, темный синий</t>
  </si>
  <si>
    <t>316014-8700-3, 3, темный синий</t>
  </si>
  <si>
    <t>316014-8700-4, 4, темный синий</t>
  </si>
  <si>
    <t>316014-8700-5, 5, темный синий</t>
  </si>
  <si>
    <t>316014-8700-6, 6, темный синий</t>
  </si>
  <si>
    <t>316014-8700-8, 8, темный синий</t>
  </si>
  <si>
    <t>317511-0200-12-18, 12-18, Черный</t>
  </si>
  <si>
    <t>317511-0200-18-24, 18-24, Черный</t>
  </si>
  <si>
    <t>317511-0200-2, 2, Черный</t>
  </si>
  <si>
    <t>317511-0200-3-6, 3-6, Черный</t>
  </si>
  <si>
    <t>317511-0200-6-12, 6-12, Черный</t>
  </si>
  <si>
    <t>317511-0500-3-6, 3-6, серый меланж</t>
  </si>
  <si>
    <t>317511-0500-6-12, 6-12, серый меланж</t>
  </si>
  <si>
    <t>317511-1114-3-6, 3-6, Джинсовый</t>
  </si>
  <si>
    <t>317511-1114-6-12, 6-12, Джинсовый</t>
  </si>
  <si>
    <t>317511-5700-12-18, 12-18, ТЕМНЫЙ СЕРЫЙ</t>
  </si>
  <si>
    <t>317511-5700-18-24, 18-24, ТЕМНЫЙ СЕРЫЙ</t>
  </si>
  <si>
    <t>317511-5700-2, 2, ТЕМНЫЙ СЕРЫЙ</t>
  </si>
  <si>
    <t>317511-5700-3-6, 3-6, ТЕМНЫЙ СЕРЫЙ</t>
  </si>
  <si>
    <t>317511-5700-6-12, 6-12, ТЕМНЫЙ СЕРЫЙ</t>
  </si>
  <si>
    <t>317550-5500-12-18, 12-18, Темный сине-фиолетовый</t>
  </si>
  <si>
    <t>317550-5500-18-24, 18-24, Темный сине-фиолетовый</t>
  </si>
  <si>
    <t>317550-5500-2, 2, Темный сине-фиолетовый</t>
  </si>
  <si>
    <t>317550-5500-3-6, 3-6, Темный сине-фиолетовый</t>
  </si>
  <si>
    <t>317550-5500-6-12, 6-12, Темный сине-фиолетовый</t>
  </si>
  <si>
    <t>317551-0200-12-18, 12-18, Черный</t>
  </si>
  <si>
    <t>317551-0200-18-24, 18-24, Черный</t>
  </si>
  <si>
    <t>317551-0200-2, 2, Черный</t>
  </si>
  <si>
    <t>317551-0200-3-6, 3-6, Черный</t>
  </si>
  <si>
    <t>317551-0200-6-12, 6-12, Черный</t>
  </si>
  <si>
    <t>317552-0200-12-18, 12-18, Черный</t>
  </si>
  <si>
    <t>317552-0200-18-24, 18-24, Черный</t>
  </si>
  <si>
    <t>317552-0200-2, 2, Черный</t>
  </si>
  <si>
    <t>317552-0200-3-6, 3-6, Черный</t>
  </si>
  <si>
    <t>317552-0200-6-12, 6-12, Черный</t>
  </si>
  <si>
    <t>335508-0100-12-18, 12-18, Белый</t>
  </si>
  <si>
    <t>335508-0100-18-24, 18-24, Белый</t>
  </si>
  <si>
    <t>335508-0100-2, 2, Белый</t>
  </si>
  <si>
    <t>335508-0100-6-12, 6-12, Белый</t>
  </si>
  <si>
    <t>335508-1114-12-18, 12-18, Джинсовый</t>
  </si>
  <si>
    <t>335508-1114-18-24, 18-24, Джинсовый</t>
  </si>
  <si>
    <t>335508-1114-2, 2, Джинсовый</t>
  </si>
  <si>
    <t>335508-1114-6-12, 6-12, Джинсовый</t>
  </si>
  <si>
    <t>337104-0100-10, 10, Белый</t>
  </si>
  <si>
    <t>337104-0100-12, 12, Белый</t>
  </si>
  <si>
    <t>337104-0100-14, 14, Белый</t>
  </si>
  <si>
    <t>337104-0700-10, 10, темный меланж</t>
  </si>
  <si>
    <t>337104-0700-12, 12, темный меланж</t>
  </si>
  <si>
    <t>337104-0700-14, 14, темный меланж</t>
  </si>
  <si>
    <t>337104-0700-6, 6, темный меланж</t>
  </si>
  <si>
    <t>337104-0700-8, 8, темный меланж</t>
  </si>
  <si>
    <t>337104-5200-10, 10, Красный</t>
  </si>
  <si>
    <t>337104-5200-12, 12, Красный</t>
  </si>
  <si>
    <t>337104-5200-14, 14, Красный</t>
  </si>
  <si>
    <t>337104-5200-16, 16, Красный</t>
  </si>
  <si>
    <t>337104-5200-18, 5200, 18, Красный</t>
  </si>
  <si>
    <t>337104-5200-8, 8, Красный</t>
  </si>
  <si>
    <t>337104-5500-10, 10, Темный сине-фиолетовый</t>
  </si>
  <si>
    <t>337104-5500-14, 14, Темный сине-фиолетовый</t>
  </si>
  <si>
    <t>337104-5500-16, 16, Темный сине-фиолетовый</t>
  </si>
  <si>
    <t>337104-5500-8, 8, Темный сине-фиолетовый</t>
  </si>
  <si>
    <t>337104-6800-10, 10, Желтый</t>
  </si>
  <si>
    <t>337104-6800-16, 16, Желтый</t>
  </si>
  <si>
    <t>337110-0100-10, 10, Белый</t>
  </si>
  <si>
    <t>337110-0100-12, 12, Белый</t>
  </si>
  <si>
    <t>337110-0100-14, 14, Белый</t>
  </si>
  <si>
    <t>337110-0100-16, 16, Белый</t>
  </si>
  <si>
    <t>337110-0100-3, 3, Белый</t>
  </si>
  <si>
    <t>337110-0100-4, 4, Белый</t>
  </si>
  <si>
    <t>337110-0100-6, 6, Белый</t>
  </si>
  <si>
    <t>337110-0100-8, 8, Белый</t>
  </si>
  <si>
    <t>337110-0700-10, 10, темный меланж</t>
  </si>
  <si>
    <t>337110-0700-12, 12, темный меланж</t>
  </si>
  <si>
    <t>337110-0700-14, 14, темный меланж</t>
  </si>
  <si>
    <t>337110-0700-16, 16, темный меланж</t>
  </si>
  <si>
    <t>337110-0700-4, 4, темный меланж</t>
  </si>
  <si>
    <t>337110-0700-6, 6, темный меланж</t>
  </si>
  <si>
    <t>337110-0700-8, 8, темный меланж</t>
  </si>
  <si>
    <t>337110-5200-10, 10, Красный</t>
  </si>
  <si>
    <t>337110-5200-12, 12, Красный</t>
  </si>
  <si>
    <t>337110-5200-14, 14, Красный</t>
  </si>
  <si>
    <t>337110-5200-16, 16, Красный</t>
  </si>
  <si>
    <t>337110-5200-4, 4, Красный</t>
  </si>
  <si>
    <t>337110-5200-6, 6, Красный</t>
  </si>
  <si>
    <t>337110-5200-8, 8, Красный</t>
  </si>
  <si>
    <t>337110-5500-10, 10, Темный сине-фиолетовый</t>
  </si>
  <si>
    <t>337110-5500-12, 12, Темный сине-фиолетовый</t>
  </si>
  <si>
    <t>337110-5500-14, 14, Темный сине-фиолетовый</t>
  </si>
  <si>
    <t>337110-5500-16, 16, Темный сине-фиолетовый</t>
  </si>
  <si>
    <t>337110-5500-4, 4, Темный сине-фиолетовый</t>
  </si>
  <si>
    <t>337110-5500-6, 6, Темный сине-фиолетовый</t>
  </si>
  <si>
    <t>337110-5500-8, 8, Темный сине-фиолетовый</t>
  </si>
  <si>
    <t>337110-6800-10, 10, Желтый</t>
  </si>
  <si>
    <t>337110-6800-12, 12, Желтый</t>
  </si>
  <si>
    <t>337110-6800-14, 14, Желтый</t>
  </si>
  <si>
    <t>337110-6800-16, 16, Желтый</t>
  </si>
  <si>
    <t>337110-6800-6, 6, Желтый</t>
  </si>
  <si>
    <t>337110-6800-8, 8, Желтый</t>
  </si>
  <si>
    <t>337110-9996-10, 10, Зеленый</t>
  </si>
  <si>
    <t>337110-9996-12, 12, Зеленый</t>
  </si>
  <si>
    <t>337110-9996-14, 14, Зеленый</t>
  </si>
  <si>
    <t>337110-9996-16, 16, Зеленый</t>
  </si>
  <si>
    <t>337110-9996-8, 8, Зеленый</t>
  </si>
  <si>
    <t>337111-0100-10, 10, Белый</t>
  </si>
  <si>
    <t>337111-0100-12, 12, Белый</t>
  </si>
  <si>
    <t>337111-0100-14, 14, Белый</t>
  </si>
  <si>
    <t>337111-0100-16, 16, Белый</t>
  </si>
  <si>
    <t>337111-0100-8, 8, Белый</t>
  </si>
  <si>
    <t>337111-0700-10, 10, темный меланж</t>
  </si>
  <si>
    <t>337111-0700-12, 12, темный меланж</t>
  </si>
  <si>
    <t>337111-0700-14, 14, темный меланж</t>
  </si>
  <si>
    <t>337111-0700-8, 8, темный меланж</t>
  </si>
  <si>
    <t>337111-0900-10, 10, Королевский синий</t>
  </si>
  <si>
    <t>337111-0900-12, 12, Королевский синий</t>
  </si>
  <si>
    <t>337111-0900-14, 14, Королевский синий</t>
  </si>
  <si>
    <t>337111-0900-16, 16, Королевский синий</t>
  </si>
  <si>
    <t>337111-0900-8, 8, Королевский синий</t>
  </si>
  <si>
    <t>337111-3301-10, 10, Темный коралловый</t>
  </si>
  <si>
    <t>337111-3301-12, 12, Темный коралловый</t>
  </si>
  <si>
    <t>337111-3301-14, 14, Темный коралловый</t>
  </si>
  <si>
    <t>337111-3301-16, 16, Темный коралловый</t>
  </si>
  <si>
    <t>337111-3301-8, 8, Темный коралловый</t>
  </si>
  <si>
    <t>337153-0100-10, 10, Белый</t>
  </si>
  <si>
    <t>337153-0100-12, 12, Белый</t>
  </si>
  <si>
    <t>337153-0100-14, 14, Белый</t>
  </si>
  <si>
    <t>337534-5700-12-18, 12-18, ТЕМНЫЙ СЕРЫЙ</t>
  </si>
  <si>
    <t>337534-5700-3-6, 3-6, ТЕМНЫЙ СЕРЫЙ</t>
  </si>
  <si>
    <t>337534-5700-6-12, 6-12, ТЕМНЫЙ СЕРЫЙ</t>
  </si>
  <si>
    <t>337561-3900-12-18, 12-18, Розово-лиловый</t>
  </si>
  <si>
    <t>337561-3900-3-6, 3-6, Розово-лиловый</t>
  </si>
  <si>
    <t>337561-3900-6-12, 6-12, Розово-лиловый</t>
  </si>
  <si>
    <t>337783-0500-12-18, 12-18, серый меланж</t>
  </si>
  <si>
    <t>337783-0500-18-24, 18-24, серый меланж</t>
  </si>
  <si>
    <t>337783-0500-2, 2, серый меланж</t>
  </si>
  <si>
    <t>337783-0500-3-6, 3-6, серый меланж</t>
  </si>
  <si>
    <t>337783-0500-6-12, 6-12, серый меланж</t>
  </si>
  <si>
    <t>337783-1900-12-18, 12-18, Яблочный</t>
  </si>
  <si>
    <t>337783-1900-18-24, 18-24, Яблочный</t>
  </si>
  <si>
    <t>337783-1900-2, 2, Яблочный</t>
  </si>
  <si>
    <t>337783-1900-3-6, 3-6, Яблочный</t>
  </si>
  <si>
    <t>337783-1900-6-12, 6-12, Яблочный</t>
  </si>
  <si>
    <t>337783-2500-12-18, 12-18, фуксия</t>
  </si>
  <si>
    <t>337783-2500-18-24, 18-24, фуксия</t>
  </si>
  <si>
    <t>337783-2500-2, 2, фуксия</t>
  </si>
  <si>
    <t>337783-2500-3-6, 3-6, фуксия</t>
  </si>
  <si>
    <t>337783-2500-6-12, 6-12, фуксия</t>
  </si>
  <si>
    <t>337783-3900-12-18, 12-18, Розово-лиловый</t>
  </si>
  <si>
    <t>337783-3900-18-24, 18-24, Розово-лиловый</t>
  </si>
  <si>
    <t>337783-3900-2, 2, Розово-лиловый</t>
  </si>
  <si>
    <t>337783-3900-3-6, 3-6, Розово-лиловый</t>
  </si>
  <si>
    <t>337783-3900-6-12, 6-12, Розово-лиловый</t>
  </si>
  <si>
    <t>337783-4200-12-18, 12-18, Сине-пурпурный</t>
  </si>
  <si>
    <t>337783-4200-18-24, 18-24, Сине-пурпурный</t>
  </si>
  <si>
    <t>337783-4200-2, 2, Сине-пурпурный</t>
  </si>
  <si>
    <t>337783-4200-3-6, 3-6, Сине-пурпурный</t>
  </si>
  <si>
    <t>337783-4200-6-12, 6-12, Сине-пурпурный</t>
  </si>
  <si>
    <t>337783-6800-12-18, 12-18, Желтый</t>
  </si>
  <si>
    <t>337783-6800-18-24, 18-24, Желтый</t>
  </si>
  <si>
    <t>337783-6800-2, 2, Желтый</t>
  </si>
  <si>
    <t>337783-6800-3-6, 3-6, Желтый</t>
  </si>
  <si>
    <t>337783-6800-6-12, 6-12, Желтый</t>
  </si>
  <si>
    <t>337902-0500-12-18, 12-18, серый меланж</t>
  </si>
  <si>
    <t>337902-0500-3-6, 3-6, серый меланж</t>
  </si>
  <si>
    <t>337902-0500-6-12, 6-12, серый меланж</t>
  </si>
  <si>
    <t>337902-0900-3-6, 3-6, Королевский синий</t>
  </si>
  <si>
    <t>337902-0900-6-12, 6-12, Королевский синий</t>
  </si>
  <si>
    <t>337902-3301-12-18, 12-18, Темный коралловый</t>
  </si>
  <si>
    <t>337902-3301-18-24, 18-24, Темный коралловый</t>
  </si>
  <si>
    <t>337902-3301-3-6, 3-6, Темный коралловый</t>
  </si>
  <si>
    <t>337902-3301-6-12, 6-12, Темный коралловый</t>
  </si>
  <si>
    <t>337911-0100-3-6, 3-6, Белый</t>
  </si>
  <si>
    <t>337911-0100-6-12, 6-12, Белый</t>
  </si>
  <si>
    <t>337911-0500-18-24, 18-24, серый меланж</t>
  </si>
  <si>
    <t>337911-0500-3-6, 3-6, серый меланж</t>
  </si>
  <si>
    <t>337911-0500-6-12, 6-12, серый меланж</t>
  </si>
  <si>
    <t>337911-0900-12-18, 12-18, Королевский синий</t>
  </si>
  <si>
    <t>337911-0900-18-24, 18-24, Королевский синий</t>
  </si>
  <si>
    <t>337911-0900-3-6, 3-6, Королевский синий</t>
  </si>
  <si>
    <t>337911-0900-6-12, 6-12, Королевский синий</t>
  </si>
  <si>
    <t>337911-3301-12-18, 12-18, Темный коралловый</t>
  </si>
  <si>
    <t>337911-3301-18-24, 18-24, Темный коралловый</t>
  </si>
  <si>
    <t>337911-3301-2, 2, Темный коралловый</t>
  </si>
  <si>
    <t>337911-3301-3-6, 3-6, Темный коралловый</t>
  </si>
  <si>
    <t>337911-3301-6-12, 6-12, Темный коралловый</t>
  </si>
  <si>
    <t>337911-5700-12-18, 12-18, ТЕМНЫЙ СЕРЫЙ</t>
  </si>
  <si>
    <t>337911-5700-18-24, 18-24, ТЕМНЫЙ СЕРЫЙ</t>
  </si>
  <si>
    <t>337911-5700-2, 2, ТЕМНЫЙ СЕРЫЙ</t>
  </si>
  <si>
    <t>337911-5700-3-6, 3-6, ТЕМНЫЙ СЕРЫЙ</t>
  </si>
  <si>
    <t>337911-5700-6-12, 6-12, ТЕМНЫЙ СЕРЫЙ</t>
  </si>
  <si>
    <t>338134-5700-10, 10, Темно-серый</t>
  </si>
  <si>
    <t>338134-5700-12, 12, Темно-серый</t>
  </si>
  <si>
    <t>338134-5700-8, 8, Темно-серый</t>
  </si>
  <si>
    <t>338134-944-10, 10, Пурпурный</t>
  </si>
  <si>
    <t>338134-944-12, 12, Пурпурный</t>
  </si>
  <si>
    <t>338134-944-14, 14, Пурпурный</t>
  </si>
  <si>
    <t>338134-944-3, 3, Пурпурный</t>
  </si>
  <si>
    <t>338134-944-4, 4, Пурпурный</t>
  </si>
  <si>
    <t>338134-944-6, 6, Пурпурный</t>
  </si>
  <si>
    <t>338134-944-8, 8, Пурпурный</t>
  </si>
  <si>
    <t>338819-0500-12-18, 12-18, серый меланж</t>
  </si>
  <si>
    <t>338819-0500-18-24, 18-24, серый меланж</t>
  </si>
  <si>
    <t>338819-0500-2, 2, серый меланж</t>
  </si>
  <si>
    <t>338819-0500-3-6, 3-6, серый меланж</t>
  </si>
  <si>
    <t>338819-0500-6-12, 6-12, серый меланж</t>
  </si>
  <si>
    <t>338819-1900-12-18, 12-18, Яблочный</t>
  </si>
  <si>
    <t>338819-1900-18-24, 18-24, Яблочный</t>
  </si>
  <si>
    <t>338819-1900-2, 2, Яблочный</t>
  </si>
  <si>
    <t>338819-1900-3-6, 3-6, Яблочный</t>
  </si>
  <si>
    <t>338819-1900-6-12, 6-12, Яблочный</t>
  </si>
  <si>
    <t>338819-2500-12-18, 12-18, фуксия</t>
  </si>
  <si>
    <t>338819-2500-18-24, 18-24, фуксия</t>
  </si>
  <si>
    <t>338819-2500-2, 2, фуксия</t>
  </si>
  <si>
    <t>338819-2500-3-6, 3-6, фуксия</t>
  </si>
  <si>
    <t>338819-2500-6-12, 6-12, фуксия</t>
  </si>
  <si>
    <t>338819-4200-12-18, 12-18, Сине-пурпурный</t>
  </si>
  <si>
    <t>338819-4200-18-24, 18-24, Сине-пурпурный</t>
  </si>
  <si>
    <t>338819-4200-2, 2, Сине-пурпурный</t>
  </si>
  <si>
    <t>338819-4200-3-6, 3-6, Сине-пурпурный</t>
  </si>
  <si>
    <t>338819-4200-6-12, 6-12, Сине-пурпурный</t>
  </si>
  <si>
    <t>338819-7599-12-18, 12-18, Темно-бирюзовый</t>
  </si>
  <si>
    <t>338819-7599-18-24, 18-24, Темно-бирюзовый</t>
  </si>
  <si>
    <t>338819-7599-2, 2, Темно-бирюзовый</t>
  </si>
  <si>
    <t>338819-7599-3-6, 3-6, Темно-бирюзовый</t>
  </si>
  <si>
    <t>338819-7599-6-12, 6-12, Темно-бирюзовый</t>
  </si>
  <si>
    <t>338820-0100-12-18, 12-18, Белый</t>
  </si>
  <si>
    <t>338820-0100-18-24, 18-24, Белый</t>
  </si>
  <si>
    <t>338820-0100-2, 2, Белый</t>
  </si>
  <si>
    <t>338820-0100-3-6, 3-6, Белый</t>
  </si>
  <si>
    <t>338820-0100-6-12, 6-12, Белый</t>
  </si>
  <si>
    <t>338820-3900-12-18, 12-18, Розово-лиловый</t>
  </si>
  <si>
    <t>338820-3900-18-24, 18-24, Розово-лиловый</t>
  </si>
  <si>
    <t>338820-3900-2, 2, Розово-лиловый</t>
  </si>
  <si>
    <t>338820-3900-3-6, 3-6, Розово-лиловый</t>
  </si>
  <si>
    <t>338820-3900-6-12, 6-12, Розово-лиловый</t>
  </si>
  <si>
    <t>338820-4200-12-18, 12-18, Сине-пурпурный</t>
  </si>
  <si>
    <t>338820-4200-18-24, 18-24, Сине-пурпурный</t>
  </si>
  <si>
    <t>338820-4200-2, 2, Сине-пурпурный</t>
  </si>
  <si>
    <t>338820-4200-3-6, 3-6, Сине-пурпурный</t>
  </si>
  <si>
    <t>338820-4200-6-12, 6-12, Сине-пурпурный</t>
  </si>
  <si>
    <t>338845-0500-12-18, 12-18, серый меланж</t>
  </si>
  <si>
    <t>338845-0500-18-24, 18-24, серый меланж</t>
  </si>
  <si>
    <t>338845-0500-2, 2, серый меланж</t>
  </si>
  <si>
    <t>338845-0500-6-12, 6-12, серый меланж</t>
  </si>
  <si>
    <t>338845-1114-12-18, 12-18, Джинсовый</t>
  </si>
  <si>
    <t>338845-1114-18-24, 18-24, Джинсовый</t>
  </si>
  <si>
    <t>338845-1114-2, 2, Джинсовый</t>
  </si>
  <si>
    <t>338845-1114-6-12, 6-12, Джинсовый</t>
  </si>
  <si>
    <t>338845-5200-12-18, 12-18, Красный</t>
  </si>
  <si>
    <t>338845-5200-18-24, 18-24, Красный</t>
  </si>
  <si>
    <t>338845-5200-2, 2, Красный</t>
  </si>
  <si>
    <t>338845-5200-6-12, 6-12, Красный</t>
  </si>
  <si>
    <t>338846-0100-12-18, 12-18, Белый</t>
  </si>
  <si>
    <t>338846-0100-18-24, 18-24, Белый</t>
  </si>
  <si>
    <t>338846-0100-2, 2, Белый</t>
  </si>
  <si>
    <t>338846-0100-3-6, 3-6, Белый</t>
  </si>
  <si>
    <t>338846-0100-6-12, 6-12, Белый</t>
  </si>
  <si>
    <t>338846-5200-3-6, 3-6, Красный</t>
  </si>
  <si>
    <t>338846-5200-6-12, 6-12, Красный</t>
  </si>
  <si>
    <t>338846-6800-12-18, 12-18, Желтый</t>
  </si>
  <si>
    <t>338846-6800-18-24, 18-24, Желтый</t>
  </si>
  <si>
    <t>338846-6800-2, 2, Желтый</t>
  </si>
  <si>
    <t>338846-6800-3-6, 3-6, Желтый</t>
  </si>
  <si>
    <t>338846-6800-6-12, 6-12, Желтый</t>
  </si>
  <si>
    <t>338849-1114-12-18, 12-18, Джинсовый</t>
  </si>
  <si>
    <t>338849-1114-3-6, 3-6, Джинсовый</t>
  </si>
  <si>
    <t>338849-1114-6-12, 6-12, Джинсовый</t>
  </si>
  <si>
    <t>338849-6800-12-18, 12-18, Желтый</t>
  </si>
  <si>
    <t>338849-6800-18-24, 18-24, Желтый</t>
  </si>
  <si>
    <t>338849-6800-2, 2, Желтый</t>
  </si>
  <si>
    <t>338849-6800-3-6, 3-6, Желтый</t>
  </si>
  <si>
    <t>338849-6800-6-12, 6-12, Желтый</t>
  </si>
  <si>
    <t>338849-7599-12-18, 12-18, Темно-бирюзовый</t>
  </si>
  <si>
    <t>338849-7599-18-24, 18-24, Темно-бирюзовый</t>
  </si>
  <si>
    <t>338849-7599-2, 2, Темно-бирюзовый</t>
  </si>
  <si>
    <t>338849-7599-3-6, 3-6, Темно-бирюзовый</t>
  </si>
  <si>
    <t>338849-7599-6-12, 6-12, Темно-бирюзовый</t>
  </si>
  <si>
    <t>338850-0100-12-18, 12-18, Белый</t>
  </si>
  <si>
    <t>338850-0100-18-24, 18-24, Белый</t>
  </si>
  <si>
    <t>338850-0100-2, 2, Белый</t>
  </si>
  <si>
    <t>338850-0100-3-6, 3-6, Белый</t>
  </si>
  <si>
    <t>338850-0100-6-12, 6-12, Белый</t>
  </si>
  <si>
    <t>338850-5200-12-18, 12-18, Красный</t>
  </si>
  <si>
    <t>338850-5200-18-24, 18-24, Красный</t>
  </si>
  <si>
    <t>338850-5200-2, 2, Красный</t>
  </si>
  <si>
    <t>338850-5200-3-6, 3-6, Красный</t>
  </si>
  <si>
    <t>338850-5200-6-12, 6-12, Красный</t>
  </si>
  <si>
    <t>347092-100-10, 10, Белый</t>
  </si>
  <si>
    <t>347092-100-12, 12, Белый</t>
  </si>
  <si>
    <t>347092-100-14, 14, Белый</t>
  </si>
  <si>
    <t>347092-100-3, 3, Белый</t>
  </si>
  <si>
    <t>347092-100-4, 4, Белый</t>
  </si>
  <si>
    <t>347092-100-6, 6, Белый</t>
  </si>
  <si>
    <t>347092-100-8, 8, Белый</t>
  </si>
  <si>
    <t>347127-2100-10, 10, Оливковый</t>
  </si>
  <si>
    <t>347127-2100-12, 12, Оливковый</t>
  </si>
  <si>
    <t>347127-2100-14, 14, Оливковый</t>
  </si>
  <si>
    <t>347127-2100-16, 16, Оливковый</t>
  </si>
  <si>
    <t>347127-2100-4, 4, Оливковый</t>
  </si>
  <si>
    <t>347127-2100-6, 6, Оливковый</t>
  </si>
  <si>
    <t>347127-2100-8, 8, Оливковый</t>
  </si>
  <si>
    <t>347127-9700-4, 4, Голубой меланж</t>
  </si>
  <si>
    <t>347127-9700-6, 6, Голубой меланж</t>
  </si>
  <si>
    <t>347127-9700-8, 8, Голубой меланж</t>
  </si>
  <si>
    <t>347709-1900-6-12, 6-12, Яблочный</t>
  </si>
  <si>
    <t>347709-6700-6-12, 6-12, Светло-Желтый</t>
  </si>
  <si>
    <t>347737-3300-12-18, 12-18, Коралловый</t>
  </si>
  <si>
    <t>347737-3300-18-24, 18-24, Коралловый</t>
  </si>
  <si>
    <t>347737-3300-2, 2, Коралловый</t>
  </si>
  <si>
    <t>347737-3300-3-6, 3-6, Коралловый</t>
  </si>
  <si>
    <t>347737-3300-6-12, 6-12, Коралловый</t>
  </si>
  <si>
    <t>347737-4200-12-18, 12-18, Сине-пурпурный</t>
  </si>
  <si>
    <t>347737-4200-18-24, 18-24, Сине-пурпурный</t>
  </si>
  <si>
    <t>347737-4200-2, 2, Сине-пурпурный</t>
  </si>
  <si>
    <t>347737-4200-3-6, 3-6, Сине-пурпурный</t>
  </si>
  <si>
    <t>347737-4200-6-12, 6-12, Сине-пурпурный</t>
  </si>
  <si>
    <t>347738-0100-18-24, 18-24, Белый</t>
  </si>
  <si>
    <t>347738-0100-2, 2, Белый</t>
  </si>
  <si>
    <t>347738-0100-3-6, 3-6, Белый</t>
  </si>
  <si>
    <t>347738-0100-6-12, 6-12, Белый</t>
  </si>
  <si>
    <t>347738-3200-18-24, 18-24, персиковый</t>
  </si>
  <si>
    <t>347738-3200-3-6, 3-6, персиковый</t>
  </si>
  <si>
    <t>347738-3200-6-12, 6-12, персиковый</t>
  </si>
  <si>
    <t>347738-3800-12-18, 12-18, Нежно-розовый</t>
  </si>
  <si>
    <t>347738-3800-3-6, 3-6, Нежно-розовый</t>
  </si>
  <si>
    <t>347738-3800-6-12, 6-12, Нежно-розовый</t>
  </si>
  <si>
    <t>347738-3900-18-24, 18-24, Розово-лиловый</t>
  </si>
  <si>
    <t>347738-3900-2, 2, Розово-лиловый</t>
  </si>
  <si>
    <t>347738-3900-3-6, 3-6, Розово-лиловый</t>
  </si>
  <si>
    <t>347738-3900-6-12, 6-12, Розово-лиловый</t>
  </si>
  <si>
    <t>347738-4300-12-18, 12-18, Лиловый</t>
  </si>
  <si>
    <t>347738-4300-18-24, 18-24, Лиловый</t>
  </si>
  <si>
    <t>347738-4300-2, 2, Лиловый</t>
  </si>
  <si>
    <t>347738-4300-3-6, 3-6, Лиловый</t>
  </si>
  <si>
    <t>347738-4300-6-12, 6-12, Лиловый</t>
  </si>
  <si>
    <t>347738-7400-12-18, 12-18, Светло-бирюзовый</t>
  </si>
  <si>
    <t>347738-7400-18-24, 18-24, Светло-бирюзовый</t>
  </si>
  <si>
    <t>347738-7400-2, 2, Светло-бирюзовый</t>
  </si>
  <si>
    <t>347738-7400-3-6, 3-6, Светло-бирюзовый</t>
  </si>
  <si>
    <t>347738-7400-6-12, 6-12, Светло-бирюзовый</t>
  </si>
  <si>
    <t>355696-0100-18-24, 18-24, Белый</t>
  </si>
  <si>
    <t>355696-0100-2, 2, Белый</t>
  </si>
  <si>
    <t>355696-0100-6-12, 6-12, Белый</t>
  </si>
  <si>
    <t>355696-9200-12-18, 12-18, Вишневый</t>
  </si>
  <si>
    <t>355696-9200-18-24, 18-24, Вишневый</t>
  </si>
  <si>
    <t>355696-9200-2, 2, Вишневый</t>
  </si>
  <si>
    <t>355696-9200-6-12, 6-12, Вишневый</t>
  </si>
  <si>
    <t>355697-3399-12-18, 12-18, Неоновый коралловый</t>
  </si>
  <si>
    <t>355697-3399-18-24, 18-24, Неоновый коралловый</t>
  </si>
  <si>
    <t>355697-3399-2, 2, Неоновый коралловый</t>
  </si>
  <si>
    <t>355697-3399-6-12, 6-12, Неоновый коралловый</t>
  </si>
  <si>
    <t>3A2603-92-Красный, 92, Красный</t>
  </si>
  <si>
    <t>3A2710-116-Фиолетовый, 116, Фиолетовый</t>
  </si>
  <si>
    <t>3A2710-122-Фиолетовый, 122, Фиолетовый</t>
  </si>
  <si>
    <t>3A2710-92-Фиолетовый, 92, Фиолетовый</t>
  </si>
  <si>
    <t>3A2710-98-Фиолетовый, 98, Фиолетовый</t>
  </si>
  <si>
    <t>3A2807-122-Зеленый, 122, Зеленый</t>
  </si>
  <si>
    <t>3A2906-104-Красный, 104, Красный</t>
  </si>
  <si>
    <t>3A2906-110-Красный, 110, Красный</t>
  </si>
  <si>
    <t>3A2906-116-Красный, 116, Красный</t>
  </si>
  <si>
    <t>3A2906-122-Красный, 122, Красный</t>
  </si>
  <si>
    <t>3A2906-92-Красный, 92, Красный</t>
  </si>
  <si>
    <t>3A2906-98-Красный, 98, Красный</t>
  </si>
  <si>
    <t>3F2901-110-Красный, 110, Красный</t>
  </si>
  <si>
    <t>3F2901-116-Красный, 116, Красный</t>
  </si>
  <si>
    <t>3F2901-92-Красный, 92, Красный</t>
  </si>
  <si>
    <t>3F2901-98-Красный, 98, Красный</t>
  </si>
  <si>
    <t>3F2906-104-Оранжевый, 104, Оранжевый</t>
  </si>
  <si>
    <t>3F2906-110-Оранжевый, 110, Оранжевый</t>
  </si>
  <si>
    <t>3F2906-116-Оранжевый, 116, Оранжевый</t>
  </si>
  <si>
    <t>3F2906-122-Оранжевый, 122, Оранжевый</t>
  </si>
  <si>
    <t>3F2906-92-Оранжевый, 92, Оранжевый</t>
  </si>
  <si>
    <t>3F2906-98-Оранжевый, 98, Оранжевый</t>
  </si>
  <si>
    <t>3H2348-122-Белый, 122, Белый</t>
  </si>
  <si>
    <t>3H2364-122-Красный, 122, Красный</t>
  </si>
  <si>
    <t>3H2432-110-Белый/Сиреневый/Оранжевый,  110, Белый/Сиреневый/Оранжевый</t>
  </si>
  <si>
    <t>3H2903-110-Белый, 110, Белый</t>
  </si>
  <si>
    <t>3H2903-116-Белый, 116, Белый</t>
  </si>
  <si>
    <t>3H2903-98-Белый, 98, Белый</t>
  </si>
  <si>
    <t>3H2905-104-Красный, 104, Красный</t>
  </si>
  <si>
    <t>3H2905-110-Красный, 110, Красный</t>
  </si>
  <si>
    <t>3H2905-116-Красный, 116, Красный</t>
  </si>
  <si>
    <t>3H2905-122-Красный, 122, Красный</t>
  </si>
  <si>
    <t>3H2905-92-Красный, 92, Красный</t>
  </si>
  <si>
    <t>3H2905-98-Красный, 98, Красный</t>
  </si>
  <si>
    <t>3H2916-98-Белый, 98, Белый</t>
  </si>
  <si>
    <t>3I2440-116-Оранжевый, 116, Оранжевый</t>
  </si>
  <si>
    <t>3I2837-110-Белый, розовый, 110, Белый, розовый</t>
  </si>
  <si>
    <t>3I2837-92-Белый, розовый, 92, Белый, розовый</t>
  </si>
  <si>
    <t>3I2838-92-Белый, 92, Белый</t>
  </si>
  <si>
    <t>3I2841-116-Синий, 116, Синий</t>
  </si>
  <si>
    <t>3J2502-104-Белый, 104, Белый</t>
  </si>
  <si>
    <t>3J2502-110-Белый, 110, Белый</t>
  </si>
  <si>
    <t>3J2502-98-Белый, 98, Белый</t>
  </si>
  <si>
    <t>3J2603-104-Белый, 104, Белый</t>
  </si>
  <si>
    <t>3J2603-110-Белый, 110, Белый</t>
  </si>
  <si>
    <t>3J2603-116-Белый, 116, Белый</t>
  </si>
  <si>
    <t>3J2603-98-Белый, 98, Белый</t>
  </si>
  <si>
    <t>3K2502-110-Темно-синий, 110, Темно-синий</t>
  </si>
  <si>
    <t>3K2701-104-Коричный/Розовый, 104, Коричный/Розовый</t>
  </si>
  <si>
    <t>3K2707-98-Темно-синий, 98, Темно-синий</t>
  </si>
  <si>
    <t>3K2817-92-Белый, розовый, 92, Белый, розовый</t>
  </si>
  <si>
    <t>3K2817-98-Белый, розовый, 98, Белый, розовый</t>
  </si>
  <si>
    <t>3K2829-104-Розовый, 104, Розовый</t>
  </si>
  <si>
    <t>3K2829-110-Розовый, 110, Розовый</t>
  </si>
  <si>
    <t>3K2829-116-Розовый, 116, Розовый</t>
  </si>
  <si>
    <t>3K2829-122-Розовый, 122, Розовый</t>
  </si>
  <si>
    <t>3K2829-92-Розовый, 92, Розовый</t>
  </si>
  <si>
    <t>3K2829-98-Розовый, 98, Розовый</t>
  </si>
  <si>
    <t>3K2904-104-Меланж, 104, Меланж</t>
  </si>
  <si>
    <t>3K2904-110-Меланж, 110, Меланж</t>
  </si>
  <si>
    <t>3K2904-116-Меланж, 116, Меланж</t>
  </si>
  <si>
    <t>3K2904-122-Меланж, 122, Меланж</t>
  </si>
  <si>
    <t>3K2904-92-Меланж, 92, Меланж</t>
  </si>
  <si>
    <t>3K2904-98-Меланж, 98, Меланж</t>
  </si>
  <si>
    <t>3L2311-110-Коричневый, 110, коричневый</t>
  </si>
  <si>
    <t>3L2311-122-Коричневый, 122, коричневый</t>
  </si>
  <si>
    <t>3L2510-110-Черный, 110, Черный</t>
  </si>
  <si>
    <t>3L2605-104-Черный, 104, Черный</t>
  </si>
  <si>
    <t>3L2605-116-Черный, 116, Черный</t>
  </si>
  <si>
    <t>3L2605-122-Черный, 122, Черный</t>
  </si>
  <si>
    <t>3L2605-98-Черный, 98, Черный</t>
  </si>
  <si>
    <t>3L2607-116-Черный, 116, Черный</t>
  </si>
  <si>
    <t>3L2607-122-Черный, 122, Черный</t>
  </si>
  <si>
    <t>3L2701-104-Черный, 104, Черный</t>
  </si>
  <si>
    <t>3L2701-92-Черный, 92, Черный</t>
  </si>
  <si>
    <t>3L2701-98-Черный, 98, Черный</t>
  </si>
  <si>
    <t>3L2704-116-Черный, 116, Черный</t>
  </si>
  <si>
    <t>3L2704-122-Черный, 122, Черный</t>
  </si>
  <si>
    <t>3L2704-98-Черный, 98, Черный</t>
  </si>
  <si>
    <t>3M2806-110-Серый меланж, 110, Серый Меланж</t>
  </si>
  <si>
    <t>3M2807-104-Фуксия, 104, фуксия</t>
  </si>
  <si>
    <t>3M2807-110-Фуксия, 110, фуксия</t>
  </si>
  <si>
    <t>3M2807-116-Фуксия, 116, фуксия</t>
  </si>
  <si>
    <t>3M2813-92-Синий, 92, Синий</t>
  </si>
  <si>
    <t>3M2814-104-Кораловый, 104, Кораловый</t>
  </si>
  <si>
    <t>3M2814-92-Кораловый, 92, Кораловый</t>
  </si>
  <si>
    <t>3M2814-98-Кораловый, 98, Кораловый</t>
  </si>
  <si>
    <t>3M2833-104-Синий, 104, Синий</t>
  </si>
  <si>
    <t>3M2901-110-Красный, 110, Красный</t>
  </si>
  <si>
    <t>3M2901-116-Красный, 116, Красный</t>
  </si>
  <si>
    <t>3M2901-92-Красный, 92, Красный</t>
  </si>
  <si>
    <t>3M2901-98-Красный, 98, Красный</t>
  </si>
  <si>
    <t>3M2902-104-Серый, 104, Серый</t>
  </si>
  <si>
    <t>3M2902-110-Серый, 110, Серый</t>
  </si>
  <si>
    <t>3M2902-116-Серый, 116, Серый</t>
  </si>
  <si>
    <t>3M2902-122-Серый, 122, Серый</t>
  </si>
  <si>
    <t>3M2902-92-Серый, 92, Серый</t>
  </si>
  <si>
    <t>3M2902-98-Серый, 98, Серый</t>
  </si>
  <si>
    <t>3M2913-104-Красный, 104, Красный</t>
  </si>
  <si>
    <t>3M2913-110-Красный, 110, Красный</t>
  </si>
  <si>
    <t>3M2913-116-Красный, 116, Красный</t>
  </si>
  <si>
    <t>3M2913-122-Красный, 122, Красный</t>
  </si>
  <si>
    <t>3M2913-92-Красный, 92, Красный</t>
  </si>
  <si>
    <t>3M2913-98-Красный, 98, Красный</t>
  </si>
  <si>
    <t>3M2914-104-Голубой, 104, Голубой</t>
  </si>
  <si>
    <t>3M2914-110-Голубой, 110, Голубой</t>
  </si>
  <si>
    <t>3M2914-116-Голубой, 116, Голубой</t>
  </si>
  <si>
    <t>3M2914-122-Голубой, 122, Голубой</t>
  </si>
  <si>
    <t>3M2914-92-Голубой, 92, Голубой</t>
  </si>
  <si>
    <t>3M2914-98-Голубой, 98, Голубой</t>
  </si>
  <si>
    <t>3M2915-104-Орнажевый, 104, Орнажевый</t>
  </si>
  <si>
    <t>3M2915-110-Орнажевый, 110, Орнажевый</t>
  </si>
  <si>
    <t>3M2915-116-Орнажевый, 116, Орнажевый</t>
  </si>
  <si>
    <t>3M2915-122-Орнажевый, 122, Орнажевый</t>
  </si>
  <si>
    <t>3M2915-92-Орнажевый, 92, Орнажевый</t>
  </si>
  <si>
    <t>3M2915-98-Орнажевый, 98, Орнажевый</t>
  </si>
  <si>
    <t>3M2926-104-Чёрный, 104, Чёрный</t>
  </si>
  <si>
    <t>3M2926-110-Чёрный, 110, Чёрный</t>
  </si>
  <si>
    <t>3M2926-116-Чёрный, 116, Чёрный</t>
  </si>
  <si>
    <t>3M2926-122-Чёрный, 122, Чёрный</t>
  </si>
  <si>
    <t>3N2409-104-Фуксия, 3392, 104, Фуксия</t>
  </si>
  <si>
    <t>3N2409-110-Фуксия, 3392, 110, Фуксия</t>
  </si>
  <si>
    <t>3N2409-116-Фуксия, 3392, 116, Фуксия</t>
  </si>
  <si>
    <t>3N2409-122-Фуксия, 3392, 122, Фуксия</t>
  </si>
  <si>
    <t>3N2409-98-Фуксия, 3392, 98, Фуксия</t>
  </si>
  <si>
    <t>3N2605-122-Зеленый/Розовый, 122, Зеленый/Розовый</t>
  </si>
  <si>
    <t>3N2801-110-Серый меланж, фуксия, 110, Серый меланж, фуксия</t>
  </si>
  <si>
    <t>3N2808-104-Розовый, 104, Розовый</t>
  </si>
  <si>
    <t>3N2808-110-Розовый, 110, Розовый</t>
  </si>
  <si>
    <t>3N2808-122-Розовый, 122, Розовый</t>
  </si>
  <si>
    <t>3N2808-92-Розовый, 92, Розовый</t>
  </si>
  <si>
    <t>3N2808-98-Розовый, 98, Розовый</t>
  </si>
  <si>
    <t>3Q2417-104-Розовый/Оранжевый, 3384, 104, Розовый/Оранжевый</t>
  </si>
  <si>
    <t>3Q2417-116-Розовый/Оранжевый, 3384, 116, Розовый/Оранжевый</t>
  </si>
  <si>
    <t>3Q2417-122-Розовый/Оранжевый, 3384, 122, Розовый/Оранжевый</t>
  </si>
  <si>
    <t>3Q2501-116-Темно-синий, 3414, 116, Темно-синий</t>
  </si>
  <si>
    <t>3Q2504-116-Зеленый, 116, Зеленый</t>
  </si>
  <si>
    <t>3Q2601-104-Черный, 104, Черный</t>
  </si>
  <si>
    <t>3Q2601-110-Черный, 110, Черный</t>
  </si>
  <si>
    <t>3Q2601-116-Черный, 116, Черный</t>
  </si>
  <si>
    <t>3Q2601-92-Черный, 92, Черный</t>
  </si>
  <si>
    <t>3Q2601-98-Черный, 98, Черный</t>
  </si>
  <si>
    <t>3Q2602-110-Розовый, 110, 110, Розовый</t>
  </si>
  <si>
    <t>3Q2602-116-Розовый, 116, 116, Розовый</t>
  </si>
  <si>
    <t>3Q2701-92-Меланж, 92, Меланж</t>
  </si>
  <si>
    <t>3Q2705-104-Черный, 104, Черный</t>
  </si>
  <si>
    <t>3Q2705-110-Черный, 110, Черный</t>
  </si>
  <si>
    <t>3Q2705-116-Черный, 116, Черный</t>
  </si>
  <si>
    <t>3Q2705-122-Черный, 122, Черный</t>
  </si>
  <si>
    <t>3Q2705-92-Черный, 92, Черный</t>
  </si>
  <si>
    <t>3Q2705-98-Черный, 98, Черный</t>
  </si>
  <si>
    <t>3Q2911-104-Серый, 104, Серый</t>
  </si>
  <si>
    <t>3Q2911-110-Серый, 110, Серый</t>
  </si>
  <si>
    <t>3Q2911-116-Серый, 116, Серый</t>
  </si>
  <si>
    <t>3Q2911-92-Серый, 92, Серый</t>
  </si>
  <si>
    <t>3Q2911-98-Серый, 98, Серый</t>
  </si>
  <si>
    <t>4A2504-152-Фиолетовый, 152, Фиолетовый</t>
  </si>
  <si>
    <t>4A2504-158-Красный, 158, Красный</t>
  </si>
  <si>
    <t>4A2504-164-Красный, 164, Красный</t>
  </si>
  <si>
    <t>4A2705-152-Красный, 152, Красный</t>
  </si>
  <si>
    <t>4A2706-128-Синий, 128, Синий</t>
  </si>
  <si>
    <t>4A2706-134-Синий, 134, Синий</t>
  </si>
  <si>
    <t>4A2706-140-Синий, 140, Синий</t>
  </si>
  <si>
    <t>4A2706-146-Синий, 146, Синий</t>
  </si>
  <si>
    <t>4A2706-152-Синий, 152, Синий</t>
  </si>
  <si>
    <t>4A2706-158-Синий, 158, Синий</t>
  </si>
  <si>
    <t>4A2707-140-Фиолетовый, 140, Фиолетовый</t>
  </si>
  <si>
    <t>4A2707-146-Фиолетовый, 146, Фиолетовый</t>
  </si>
  <si>
    <t>4A2707-152-Фиолетовый, 152, Фиолетовый</t>
  </si>
  <si>
    <t>4A2707-158-Фиолетовый, 158, Фиолетовый</t>
  </si>
  <si>
    <t>4A2707-164-Фиолетовый, 164, Фиолетовый</t>
  </si>
  <si>
    <t>4A2708-128-Розовый, 128, Розовый</t>
  </si>
  <si>
    <t>4A2708-134-Розовый, 134, Розовый</t>
  </si>
  <si>
    <t>4A2708-140-Розовый, 140, Розовый</t>
  </si>
  <si>
    <t>4A2708-146-Розовый, 146, Розовый</t>
  </si>
  <si>
    <t>4A2708-152-Розовый, 152, Розовый</t>
  </si>
  <si>
    <t>4A2708-158-Розовый, 158, Розовый</t>
  </si>
  <si>
    <t>4A2708-164-Розовый, 164, Розовый</t>
  </si>
  <si>
    <t>4A2709-128-Зеленый, 128, Зеленый</t>
  </si>
  <si>
    <t>4A2709-134-Зеленый, 134, Зеленый</t>
  </si>
  <si>
    <t>4A2709-140-Зеленый, 140, Зеленый</t>
  </si>
  <si>
    <t>4A2709-146-Зеленый, 146, Зеленый</t>
  </si>
  <si>
    <t>4A2709-152-Зеленый, 152, Зеленый</t>
  </si>
  <si>
    <t>4A2709-158-Зеленый, 158, Зеленый</t>
  </si>
  <si>
    <t>4A2709-164-Зеленый, 164, Зеленый</t>
  </si>
  <si>
    <t>4A2710-128-Черный, 128, Черный</t>
  </si>
  <si>
    <t>4A2710-140-Черный, 140, Черный</t>
  </si>
  <si>
    <t>4A2710-146-Черный, 146, Черный</t>
  </si>
  <si>
    <t>4A2710-152-Черный, 152, Черный</t>
  </si>
  <si>
    <t>4A2710-158-Черный, 158, Черный</t>
  </si>
  <si>
    <t>4A2710-164-Черный, 164, Черный</t>
  </si>
  <si>
    <t>4A2711-134-Меланж, 134, Меланж</t>
  </si>
  <si>
    <t>4B2402-128-Темно-синий, 128, Темно-синий</t>
  </si>
  <si>
    <t>4B2402-146-Темно-синий, 146, Темно-синий</t>
  </si>
  <si>
    <t>4B2402-152-Темно-синий, 152, Темно-синий</t>
  </si>
  <si>
    <t>4B2402-158-Темно-синий, 158, Темно-синий</t>
  </si>
  <si>
    <t>4B2402-164-Темно-синий, 164, Темно-синий</t>
  </si>
  <si>
    <t>4C2403-134-Серый, 134, Серый</t>
  </si>
  <si>
    <t>4C2405-134-Серый, 134, Серый</t>
  </si>
  <si>
    <t>4C2405-140-Серый, 140, Серый</t>
  </si>
  <si>
    <t>4C2405-146-Серый, 146, Серый</t>
  </si>
  <si>
    <t>4C2405-164-Серый, 164, Серый</t>
  </si>
  <si>
    <t>4C2506-128-Черный/Белый/Розовый, 3441, 128, Черный/Белый/Розовый</t>
  </si>
  <si>
    <t>4C2506-134-Черный/Белый/Розовый, 3441, 134, Черный/Белый/Розовый</t>
  </si>
  <si>
    <t>4C2506-164-Черный/Белый/Розовый, 3441, 164, Черный/Белый/Розовый</t>
  </si>
  <si>
    <t>4C2507-140-Красный, 140, Красный</t>
  </si>
  <si>
    <t>4C2507-158-Красный, 158, Красный</t>
  </si>
  <si>
    <t>4C2509-128-Темно-синий,  128, Темно-синий</t>
  </si>
  <si>
    <t>4C2509-134-Темно-синий,  134, Темно-синий</t>
  </si>
  <si>
    <t>4C2604-128-Черный/Фиолетовый, 128, Черный/Фиолетовый</t>
  </si>
  <si>
    <t>4C2604-134-Черный/Фиолетовый, 134, Черный/Фиолетовый</t>
  </si>
  <si>
    <t>4C2604-140-Черный/Фиолетовый, 140, Черный/Фиолетовый</t>
  </si>
  <si>
    <t>4C2604-146-Черный/Фиолетовый, 146, Черный/Фиолетовый</t>
  </si>
  <si>
    <t>4C2604-152-Черный/Фиолетовый, 152, Черный/Фиолетовый</t>
  </si>
  <si>
    <t>4C2604-158-Черный/Фиолетовый, 158, Черный/Фиолетовый</t>
  </si>
  <si>
    <t>4C2604-164-Черный/Фиолетовый, 164, Черный/Фиолетовый</t>
  </si>
  <si>
    <t>4C2905-128-Меланж, 128, Меланж</t>
  </si>
  <si>
    <t>4C2905-134-Меланж, 134, Меланж</t>
  </si>
  <si>
    <t>4C2905-140-Меланж, 140, Меланж</t>
  </si>
  <si>
    <t>4C2905-146-Меланж, 146, Меланж</t>
  </si>
  <si>
    <t>4C2905-152-Меланж, 152, Меланж</t>
  </si>
  <si>
    <t>4C2905-158-Меланж, 158, Меланж</t>
  </si>
  <si>
    <t>4C2905-164-Меланж, 164, Меланж</t>
  </si>
  <si>
    <t>4C2906-128-Голубой, 128, Голубой</t>
  </si>
  <si>
    <t>4C2906-134-Голубой, 134, Голубой</t>
  </si>
  <si>
    <t>4C2906-140-Голубой, 140, Голубой</t>
  </si>
  <si>
    <t>4C2906-146-Голубой, 146, Голубой</t>
  </si>
  <si>
    <t>4C2906-152-Голубой, 152, Голубой</t>
  </si>
  <si>
    <t>4C2906-158-Голубой, 158, Голубой</t>
  </si>
  <si>
    <t>4C2906-164-Голубой, 164, Голубой</t>
  </si>
  <si>
    <t>4E2901-134-Красный, 134, Красный</t>
  </si>
  <si>
    <t>4E2901-140-Красный, 140, Красный</t>
  </si>
  <si>
    <t>4E2901-146-Красный, 146, Красный</t>
  </si>
  <si>
    <t>4E2901-152-Красный, 152, Красный</t>
  </si>
  <si>
    <t>4E2901-158-Красный, 158, Красный</t>
  </si>
  <si>
    <t>4E2901-164-Красный, 164, Красный</t>
  </si>
  <si>
    <t>4F2602-134-Темно синий, 134, Темно синий</t>
  </si>
  <si>
    <t>4F2602-146-Темно синий, 146, Темно синий</t>
  </si>
  <si>
    <t>4F2602-152-Темно синий, 152, Темно синий</t>
  </si>
  <si>
    <t>4F2806-152-Фуксия, 152, фуксия</t>
  </si>
  <si>
    <t>4F2902-128-Голубой, 128, Голубой</t>
  </si>
  <si>
    <t>4F2902-134-Голубой, 134, Голубой</t>
  </si>
  <si>
    <t>4F2902-140-Голубой, 140, Голубой</t>
  </si>
  <si>
    <t>4F2902-146-Голубой, 146, Голубой</t>
  </si>
  <si>
    <t>4F2902-152-Голубой, 152, Голубой</t>
  </si>
  <si>
    <t>4F2902-158-Голубой, 158, Голубой</t>
  </si>
  <si>
    <t>4F2902-164-Голубой, 164, Голубой</t>
  </si>
  <si>
    <t>4F2908-128-Красный, 128, Красный</t>
  </si>
  <si>
    <t>4F2908-134-Красный, 134, Красный</t>
  </si>
  <si>
    <t>4F2908-140-Красный, 140, Красный</t>
  </si>
  <si>
    <t>4F2908-146-Красный, 146, Красный</t>
  </si>
  <si>
    <t>4F2908-152-Красный, 152, Красный</t>
  </si>
  <si>
    <t>4G2601-140-Черный/Белый/Розовый, 140, Черный/Белый/Розовый</t>
  </si>
  <si>
    <t>4H2338-164-Белый, 164, Белый</t>
  </si>
  <si>
    <t>4H2339-128-Фуксия, 128, фуксия</t>
  </si>
  <si>
    <t>4H2339-128-Фуксия, 128, Фуксия</t>
  </si>
  <si>
    <t>4H2425-140-Коралловый, 140, Коралловый</t>
  </si>
  <si>
    <t>4H2480-128-Красный, 128, Красный</t>
  </si>
  <si>
    <t>4H2480-134-Красный, 134, Красный</t>
  </si>
  <si>
    <t>4H2480-140-Красный, 140, Красный</t>
  </si>
  <si>
    <t>4H2480-146-Красный, 146, Красный</t>
  </si>
  <si>
    <t>4H2480-158-Красный, 158, Красный</t>
  </si>
  <si>
    <t>4H2505-134-Черный, 134, Черный</t>
  </si>
  <si>
    <t>4H2505-140-Черный, 140, Черный</t>
  </si>
  <si>
    <t>4H2505-146-Черный, 146, Черный</t>
  </si>
  <si>
    <t>4H2505-152-Черный, 152, Черный</t>
  </si>
  <si>
    <t>4H2523-152-Розовый, 152, Розовый</t>
  </si>
  <si>
    <t>4H2526-134-Бирюзовый, 3461, 134, Бирюзовый</t>
  </si>
  <si>
    <t>4H2526-140-Бирюзовый, 3461, 140, Бирюзовый</t>
  </si>
  <si>
    <t>4H2526-152-Бирюзовый, 3461, 152, Бирюзовый</t>
  </si>
  <si>
    <t>4H2529-140-Красный, 140, Красный</t>
  </si>
  <si>
    <t>4H2529-146-Красный, 146, Красный</t>
  </si>
  <si>
    <t>4H2529-146-Синий, 3461, 146, Синий</t>
  </si>
  <si>
    <t>4H2536-152-Фуксия, 152, Фуксия</t>
  </si>
  <si>
    <t>4H2541-128-Фиолетовый, 128, Фиолетовый</t>
  </si>
  <si>
    <t>4H2541-134-Фиолетовый, 134, Фиолетовый</t>
  </si>
  <si>
    <t>4H2541-140-Фиолетовый, 140, Фиолетовый</t>
  </si>
  <si>
    <t>4H2541-146-Фиолетовый, 146, Фиолетовый</t>
  </si>
  <si>
    <t>4H2541-152-Фиолетовый, 152, Фиолетовый</t>
  </si>
  <si>
    <t>4H2610-134-Фиолетовый, 134, Фиолетовый</t>
  </si>
  <si>
    <t>4H2610-140-Фиолетовый, 140, Фиолетовый</t>
  </si>
  <si>
    <t>4H2610-146-Фиолетовый, 146, Фиолетовый</t>
  </si>
  <si>
    <t>4H2610-152-Фиолетовый, 152, Фиолетовый</t>
  </si>
  <si>
    <t>4H2613-128-Белый, 128, Белый</t>
  </si>
  <si>
    <t>4H2617-128-Фиолетовый, 128, Фиолетовый</t>
  </si>
  <si>
    <t>4H2617-134-Фиолетовый, 134, Фиолетовый</t>
  </si>
  <si>
    <t>4H2617-140-Фиолетовый, 140, Фиолетовый</t>
  </si>
  <si>
    <t>4H2617-146-Фиолетовый, 146, Фиолетовый</t>
  </si>
  <si>
    <t>4H2617-152-Фиолетовый, 152, Фиолетовый</t>
  </si>
  <si>
    <t>4H2624-134-Белый, 134, Белый</t>
  </si>
  <si>
    <t>4H2627-140-Красный, 140, Красный</t>
  </si>
  <si>
    <t>4H2627-146-Красный, 146, Красный</t>
  </si>
  <si>
    <t>4H2627-152-Красный, 152, Красный</t>
  </si>
  <si>
    <t>4H2628-128-Черный, 128, Черный</t>
  </si>
  <si>
    <t>4H2628-134-Черный, 134, Черный</t>
  </si>
  <si>
    <t>4H2628-140-Черный, 140, Черный</t>
  </si>
  <si>
    <t>4H2628-146-Черный, 146, Черный</t>
  </si>
  <si>
    <t>4H2628-152-Черный, 152, Черный</t>
  </si>
  <si>
    <t>4H2628-158-Черный, 158, Черный</t>
  </si>
  <si>
    <t>4H2628-164-Черный, 164, Черный</t>
  </si>
  <si>
    <t>4H2719-128-Фиолетовый, 128, Фиолетовый</t>
  </si>
  <si>
    <t>4H2719-134-Фиолетовый, 134, Фиолетовый</t>
  </si>
  <si>
    <t>4H2719-140-Фиолетовый, 140, Фиолетовый</t>
  </si>
  <si>
    <t>4H2719-146-Фиолетовый, 146, Фиолетовый</t>
  </si>
  <si>
    <t>4H2719-152-Фиолетовый, 152, Фиолетовый</t>
  </si>
  <si>
    <t>4H2722-128-Фуксия, 128, Фуксия</t>
  </si>
  <si>
    <t>4H2722-134-Фуксия, 134, Фуксия</t>
  </si>
  <si>
    <t>4H2722-140-Фуксия, 140, Фуксия</t>
  </si>
  <si>
    <t>4H2722-146-Фуксия, 146, Фуксия</t>
  </si>
  <si>
    <t>4H2722-152-Фуксия, 152, Фуксия</t>
  </si>
  <si>
    <t>4H2722-158-Фуксия, 158, Фуксия</t>
  </si>
  <si>
    <t>4H2724-128-Зеленый, 128, Зеленый</t>
  </si>
  <si>
    <t>4H2724-134-Зеленый, 134, Зеленый</t>
  </si>
  <si>
    <t>4H2724-140-Зеленый, 140, Зеленый</t>
  </si>
  <si>
    <t>4H2724-146-Зеленый, 146, Зеленый</t>
  </si>
  <si>
    <t>4H2724-152-Зеленый, 152, Зеленый</t>
  </si>
  <si>
    <t>4H2913-128-Меланж, 128, Меланж</t>
  </si>
  <si>
    <t>4H2913-134-Меланж, 134, Меланж</t>
  </si>
  <si>
    <t>4H2913-140-Меланж, 140, Меланж</t>
  </si>
  <si>
    <t>4H2913-146-Меланж, 146, Меланж</t>
  </si>
  <si>
    <t>4H2913-152-Меланж, 152, Меланж</t>
  </si>
  <si>
    <t>4H2913-158-Меланж, 158, Меланж</t>
  </si>
  <si>
    <t>4H2913-164-Меланж, 164, Меланж</t>
  </si>
  <si>
    <t>4H2914-152-Белый, 152, Белый</t>
  </si>
  <si>
    <t>4H2914-158-Белый, 158, Белый</t>
  </si>
  <si>
    <t>4H2918-128-Белый, 128, Белый</t>
  </si>
  <si>
    <t>4H2918-146-Белый, 146, Белый</t>
  </si>
  <si>
    <t>4H2918-152-Белый, 152, Белый</t>
  </si>
  <si>
    <t>4H2918-158-Белый, 158, Белый</t>
  </si>
  <si>
    <t>4H2918-164-Белый, 164, Белый</t>
  </si>
  <si>
    <t>4I2419-134-Оранжевый/Зеленый, 3366, 134, Оранжевый/Зеленый</t>
  </si>
  <si>
    <t>4I2444-128-Ярко-желтый, 3374, 128, Ярко-желтый</t>
  </si>
  <si>
    <t>4I2444-146-Розовый, 146, Розовый</t>
  </si>
  <si>
    <t>4I2444-146-Ярко-желтый, 3374, 146, Ярко-желтый</t>
  </si>
  <si>
    <t>4I2448-128-Белый/Оранжевый/Голубой, 3372, 128, Белый/Оранжевый/Голубой</t>
  </si>
  <si>
    <t>4I2448-134-Белый/Оранжевый/Голубой, 3372, 134, Белый/Оранжевый/Голубой</t>
  </si>
  <si>
    <t>4I2448-140-Белый/Оранжевый/Голубой, 3372, 140, Белый/Оранжевый/Голубой</t>
  </si>
  <si>
    <t>4I2452-134-Белый, 134, Белый</t>
  </si>
  <si>
    <t>4I2601-134-Салатовый, 134, Салатовый</t>
  </si>
  <si>
    <t>4I2611-128-Синий, 128, Синий</t>
  </si>
  <si>
    <t>4I2611-134-Синий, 134, Синий</t>
  </si>
  <si>
    <t>4I2611-140-Синий, 140, Синий</t>
  </si>
  <si>
    <t>4I2611-146-Синий, 146, Синий</t>
  </si>
  <si>
    <t>4I2619-146-Сиреневый, 146, Сиреневый</t>
  </si>
  <si>
    <t>4I2817-146-Голубой, 146, Голубой</t>
  </si>
  <si>
    <t>4I2832-134-Розовый, 134, Розовый</t>
  </si>
  <si>
    <t>4J2503-140-Белый, 140, Белый</t>
  </si>
  <si>
    <t>4K2409-146-Белый/Розовый/Оранжевый, 3389, 146, Белый/Розовый/Оранжевый</t>
  </si>
  <si>
    <t>4K2621-128-Фуксия, 128, Фуксия</t>
  </si>
  <si>
    <t>4K2621-134-Фуксия, 134, Фуксия</t>
  </si>
  <si>
    <t>4K2621-140-Фуксия, 140, Фуксия</t>
  </si>
  <si>
    <t>4K2621-146-Фуксия, 146, Фуксия</t>
  </si>
  <si>
    <t>4K2621-152-Фуксия, 152, Фуксия</t>
  </si>
  <si>
    <t>4K2621-158-Фуксия, 158, Фуксия</t>
  </si>
  <si>
    <t>4K2621-164-Фуксия, 164, Фуксия</t>
  </si>
  <si>
    <t>4K2702-146-Красный, 146, Красный</t>
  </si>
  <si>
    <t>4K2704-158-Темно-синий/Фиолетовый, 158, Темно-синий/Фиолетовый</t>
  </si>
  <si>
    <t>4L2310-164-Черный, 164, Черный</t>
  </si>
  <si>
    <t>4L2312-128-Серый, 128, Серый</t>
  </si>
  <si>
    <t>4L2312-146-Серый, 146, Серый</t>
  </si>
  <si>
    <t>4L2312-152-Серый, 152, Серый</t>
  </si>
  <si>
    <t>4L2312-164-Серый, 164, Серый</t>
  </si>
  <si>
    <t>4L2402-152-Серый, 152, Серый</t>
  </si>
  <si>
    <t>4L2601-146-Джинс, 146, Джинс</t>
  </si>
  <si>
    <t>4L2602-134-Темно-синий, 3503, 134, Темно-синий</t>
  </si>
  <si>
    <t>4L2602-140-Темно-синий, 3503, 140, Темно-синий</t>
  </si>
  <si>
    <t>4L2602-146-Темно-синий, 3503, 146, Темно-синий</t>
  </si>
  <si>
    <t>4L2602-152-Темно-синий, 3503, 152, Темно-синий</t>
  </si>
  <si>
    <t>4L2604-134-Черный, 134, Черный</t>
  </si>
  <si>
    <t>4L2604-140-Черный, 140, Черный</t>
  </si>
  <si>
    <t>4L2604-146-Черный, 146, Черный</t>
  </si>
  <si>
    <t>4L2604-152-Черный, 152, Черный</t>
  </si>
  <si>
    <t>4L2604-158-Черный, 158, Черный</t>
  </si>
  <si>
    <t>4L2604-164-Черный, 164, Черный</t>
  </si>
  <si>
    <t>4L2614-134-Розовая, 134, Розовая</t>
  </si>
  <si>
    <t>4L2614-140-Розовая, 140, Розовая</t>
  </si>
  <si>
    <t>4L2614-146-Розовая, 146, Розовая</t>
  </si>
  <si>
    <t>4L2614-152-Розовая, 152, Розовая</t>
  </si>
  <si>
    <t>4L2615-140-Джинс, 140, Джинс</t>
  </si>
  <si>
    <t>4L2615-146-Джинс, 146, Джинс</t>
  </si>
  <si>
    <t>4L2615-152-Джинс, 152, Джинс</t>
  </si>
  <si>
    <t>4L2616-140-Белый, 140, Белый</t>
  </si>
  <si>
    <t>4L2616-146-Белый, 146, Белый</t>
  </si>
  <si>
    <t>4L2616-152-Белый, 152, Белый</t>
  </si>
  <si>
    <t>4L2616-158-Белый, 158, Белый</t>
  </si>
  <si>
    <t>4L2616-164-Белый, 164, Белый</t>
  </si>
  <si>
    <t>4L2701-146-Красный, 146, Красный</t>
  </si>
  <si>
    <t>4L2702-128-Черный, 128, Черный</t>
  </si>
  <si>
    <t>4L2702-134-Черный, 134, Черный</t>
  </si>
  <si>
    <t>4L2702-140-Черный, 140, Черный</t>
  </si>
  <si>
    <t>4L2702-146-Черный, 146, Черный</t>
  </si>
  <si>
    <t>4L2702-152-Черный, 152, Черный</t>
  </si>
  <si>
    <t>4L2702-158-Черный, 158, Черный</t>
  </si>
  <si>
    <t>4L2702-164-Черный, 164, Черный</t>
  </si>
  <si>
    <t>4L2703-128-Серый, 128, Серый</t>
  </si>
  <si>
    <t>4L2703-134-Серый, 134, Серый</t>
  </si>
  <si>
    <t>4L2703-140-Серый, 140, Серый</t>
  </si>
  <si>
    <t>4L2703-146-Серый, 146, Серый</t>
  </si>
  <si>
    <t>4L2703-152-Серый, 152, Серый</t>
  </si>
  <si>
    <t>4L2703-158-Серый, 158, Серый</t>
  </si>
  <si>
    <t>4L2703-164-Серый, 164, Серый</t>
  </si>
  <si>
    <t>4L2710-146-Темно-синий, 146, Темно-синий</t>
  </si>
  <si>
    <t>4L2807-128-Голубой джинс, 128, Голубой джинс</t>
  </si>
  <si>
    <t>4L2807-146-Голубой джинс, 146, Голубой джинс</t>
  </si>
  <si>
    <t>4L2807-164-Голубой джинс, 164, Голубой джинс</t>
  </si>
  <si>
    <t>4M2504-146-Синий, 146, Синий</t>
  </si>
  <si>
    <t>4M2517-128-Серый меланж, 3461, 128, серый меланж</t>
  </si>
  <si>
    <t>4M2517-134-Серый меланж, 3461, 134, серый меланж</t>
  </si>
  <si>
    <t>4M2604-128-Черный, 128, Черный</t>
  </si>
  <si>
    <t>4M2604-134-Черный, 134, Черный</t>
  </si>
  <si>
    <t>4M2604-140-Черный, 140, Черный</t>
  </si>
  <si>
    <t>4M2604-146-Черный, 146, Черный</t>
  </si>
  <si>
    <t>4M2604-152-Черный, 152, Черный</t>
  </si>
  <si>
    <t>4M2709-134-Фиолетовый, 134, Фиолетовый</t>
  </si>
  <si>
    <t>4M2709-140-Фиолетовый, 140, Фиолетовый</t>
  </si>
  <si>
    <t>4M2709-146-Фиолетовый, 146, Фиолетовый</t>
  </si>
  <si>
    <t>4M2709-152-Фиолетовый, 152, Фиолетовый</t>
  </si>
  <si>
    <t>4M2819-134-Голубой, 134, Голубой</t>
  </si>
  <si>
    <t>4M2819-140-Голубой, 140, Голубой</t>
  </si>
  <si>
    <t>4M2820-128-Красный, 128, Красный</t>
  </si>
  <si>
    <t>4M2820-134-Красный, 134, Красный</t>
  </si>
  <si>
    <t>4M2820-140-Красный, 140, Красный</t>
  </si>
  <si>
    <t>4M2820-146-Красный, 146, Красный</t>
  </si>
  <si>
    <t>4M2820-152-Красный, 152, Красный</t>
  </si>
  <si>
    <t>4M2820-158-Красный, 158, Красный</t>
  </si>
  <si>
    <t>4M2905-128-Серый, 128, Серый</t>
  </si>
  <si>
    <t>4M2905-134-Серый, 134, Серый</t>
  </si>
  <si>
    <t>4M2905-140-Серый, 140, Серый</t>
  </si>
  <si>
    <t>4M2905-146-Серый, 146, Серый</t>
  </si>
  <si>
    <t>4M2905-152-Серый, 152, Серый</t>
  </si>
  <si>
    <t>4M2905-158-Серый, 158, Серый</t>
  </si>
  <si>
    <t>4M2905-164-Серый, 164, Серый</t>
  </si>
  <si>
    <t>4M2911-128-Малиновый, 128, Малиновый</t>
  </si>
  <si>
    <t>4M2911-134-Малиновый, 134, Малиновый</t>
  </si>
  <si>
    <t>4M2911-140-Малиновый, 140, Малиновый</t>
  </si>
  <si>
    <t>4M2911-146-Малиновый, 146, Малиновый</t>
  </si>
  <si>
    <t>4M2911-152-Малиновый, 152, Малиновый</t>
  </si>
  <si>
    <t>4M2911-158-Малиновый, 158, Малиновый</t>
  </si>
  <si>
    <t>4M2911-164-Малиновый, 164, Малиновый</t>
  </si>
  <si>
    <t>4M2914-128-Чёрный, 128, Чёрный</t>
  </si>
  <si>
    <t>4M2914-134-Чёрный, 134, Чёрный</t>
  </si>
  <si>
    <t>4M2914-140-Чёрный, 140, Чёрный</t>
  </si>
  <si>
    <t>4M2914-146-Чёрный, 146, Чёрный</t>
  </si>
  <si>
    <t>4M2914-152-Чёрный, 152, Чёрный</t>
  </si>
  <si>
    <t>4M2914-158-Чёрный, 158, Чёрный</t>
  </si>
  <si>
    <t>4M2914-164-Чёрный, 164, Чёрный</t>
  </si>
  <si>
    <t>4M2915-128-Голубой, 128, Голубой</t>
  </si>
  <si>
    <t>4M2915-134-Голубой, 134, Голубой</t>
  </si>
  <si>
    <t>4M2915-140-Голубой, 140, Голубой</t>
  </si>
  <si>
    <t>4M2915-146-Голубой, 146, Голубой</t>
  </si>
  <si>
    <t>4M2915-152-Голубой, 152, Голубой</t>
  </si>
  <si>
    <t>4M2915-158-Голубой, 158, Голубой</t>
  </si>
  <si>
    <t>4M2915-164-Голубой, 164, Голубой</t>
  </si>
  <si>
    <t>4M2916-128-Чёрный, 128, Чёрный</t>
  </si>
  <si>
    <t>4M2916-134-Чёрный, 134, Чёрный</t>
  </si>
  <si>
    <t>4M2916-140-Чёрный, 140, Чёрный</t>
  </si>
  <si>
    <t>4M2916-146-Чёрный, 146, Чёрный</t>
  </si>
  <si>
    <t>4M2916-152-Чёрный, 152, Чёрный</t>
  </si>
  <si>
    <t>4M2916-158-Чёрный, 158, Чёрный</t>
  </si>
  <si>
    <t>4M2916-164-Чёрный, 164, Чёрный</t>
  </si>
  <si>
    <t>4N2407-134-Синий, 3371, 134, Синий</t>
  </si>
  <si>
    <t>4N2407-140-Синий, 3371, 140, Синий</t>
  </si>
  <si>
    <t>4N2407-146-Синий, 3371, 146, Синий</t>
  </si>
  <si>
    <t>4N2407-152-Синий, 3371, 152, Синий</t>
  </si>
  <si>
    <t>4N2418-134-Розовый, 134, Розовый</t>
  </si>
  <si>
    <t>4N2418-140-Розовый, 140, Розовый</t>
  </si>
  <si>
    <t>4N2418-152-Розовый, 152, Розовый</t>
  </si>
  <si>
    <t>4N2418-164-Розовый, 164, Розовый</t>
  </si>
  <si>
    <t>4N2617-128-Меланж, 128, Меланж</t>
  </si>
  <si>
    <t>4N2617-134-Меланж, 134, Меланж</t>
  </si>
  <si>
    <t>4N2617-140-Меланж, 140, Меланж</t>
  </si>
  <si>
    <t>4N2617-146-Меланж, 146, Меланж</t>
  </si>
  <si>
    <t>4P2501-140-Белый/Синий, 3423, 140, Белый/Синий</t>
  </si>
  <si>
    <t>4P2501-152-Белый/Синий, 3423, 152, Белый/Синий</t>
  </si>
  <si>
    <t>4P2501-164-Белый/Синий, 3423, 164, Белый/Синий</t>
  </si>
  <si>
    <t>4Q2309-134-Серый, 134, Серый</t>
  </si>
  <si>
    <t>4Q2403-128-Чёрный, 128, Чёрный</t>
  </si>
  <si>
    <t>4Q2403-134-Чёрный, 134, Чёрный</t>
  </si>
  <si>
    <t>4Q2403-140-Чёрный, 140, Чёрный</t>
  </si>
  <si>
    <t>4Q2403-146-Чёрный, 146, Чёрный</t>
  </si>
  <si>
    <t>4Q2403-152-Чёрный, 152, Чёрный</t>
  </si>
  <si>
    <t>4Q2412-134-Черный, 134, Черный</t>
  </si>
  <si>
    <t>4Q2412-140-Черный, 140, Черный</t>
  </si>
  <si>
    <t>4Q2412-146-Черный, 146, Черный</t>
  </si>
  <si>
    <t>4Q2412-152-Черный, 152, Черный</t>
  </si>
  <si>
    <t>4Q2412-158-Черный, 158, Черный</t>
  </si>
  <si>
    <t>4Q2510-134-Фиолетовый, 134, Фиолетовый</t>
  </si>
  <si>
    <t>4Q2510-140-Фиолетовый, 140, Фиолетовый</t>
  </si>
  <si>
    <t>4Q2510-152-Фиолетовый, 152, Фиолетовый</t>
  </si>
  <si>
    <t>4Q2601-128-Меланж, 128, Меланж</t>
  </si>
  <si>
    <t>4Q2601-134-Меланж, 134, Меланж</t>
  </si>
  <si>
    <t>4Q2601-140-Меланж, 140, Меланж</t>
  </si>
  <si>
    <t>4Q2601-146-Меланж, 146, Меланж</t>
  </si>
  <si>
    <t>4Q2601-152-Меланж, 152, Меланж</t>
  </si>
  <si>
    <t>4Q2601-158-Меланж, 158, Меланж</t>
  </si>
  <si>
    <t>4Q2601-164-Меланж, 164, Меланж</t>
  </si>
  <si>
    <t>4Q2603-140-Синий, 140, 140, Синий</t>
  </si>
  <si>
    <t>4Q2603-158-Синий, 158, 158, Синий</t>
  </si>
  <si>
    <t>4Q2604-128-Черный, 128, Черный</t>
  </si>
  <si>
    <t>4Q2604-134-Черный, 134, Черный</t>
  </si>
  <si>
    <t>4Q2605-128-Черный, 128, Черный</t>
  </si>
  <si>
    <t>4Q2605-140-Черный, 140, Черный</t>
  </si>
  <si>
    <t>4Q2607-128-Черный/Фиолетовый, 128, Черный/Фиолетовый</t>
  </si>
  <si>
    <t>4Q2607-134-Черный/Фиолетовый, 134, Черный/Фиолетовый</t>
  </si>
  <si>
    <t>4Q2607-140-Черный/Фиолетовый, 140, Черный/Фиолетовый</t>
  </si>
  <si>
    <t>4Q2607-146-Черный/Фиолетовый, 146, Черный/Фиолетовый</t>
  </si>
  <si>
    <t>4Q2607-152-Черный/Фиолетовый, 152, Черный/Фиолетовый</t>
  </si>
  <si>
    <t>4Q2607-158-Черный/Фиолетовый, 158, Черный/Фиолетовый</t>
  </si>
  <si>
    <t>4Q2610-128-Белый, 128, Белый</t>
  </si>
  <si>
    <t>4Q2610-134-Белый, 134, Белый</t>
  </si>
  <si>
    <t>4Q2610-140-Белый, 140, Белый</t>
  </si>
  <si>
    <t>4Q2610-146-Белый, 146, Белый</t>
  </si>
  <si>
    <t>4Q2610-152-Белый, 152, Белый</t>
  </si>
  <si>
    <t>4Q2610-158-Белый, 158, Белый</t>
  </si>
  <si>
    <t>4Q2611-128-Зеленый, 128, Зеленый</t>
  </si>
  <si>
    <t>4Q2611-134-Зеленый, 134, Зеленый</t>
  </si>
  <si>
    <t>4Q2611-140-Зеленый, 140, Зеленый</t>
  </si>
  <si>
    <t>4Q2611-146-Зеленый, 146, Зеленый</t>
  </si>
  <si>
    <t>4Q2611-158-Зеленый, 158, Зеленый</t>
  </si>
  <si>
    <t>4Q2612-128-Белый, 128, Белый</t>
  </si>
  <si>
    <t>4Q2701-128-Меланж, 128, Меланж</t>
  </si>
  <si>
    <t>4Q2701-134-Меланж, 134, Меланж</t>
  </si>
  <si>
    <t>4Q2701-140-Меланж, 140, Меланж</t>
  </si>
  <si>
    <t>4Q2701-158-Меланж, 158, Меланж</t>
  </si>
  <si>
    <t>4Q2704-128-Меланж, 128, Меланж</t>
  </si>
  <si>
    <t>4Q2704-134-Меланж, 134, Меланж</t>
  </si>
  <si>
    <t>4Q2704-140-Меланж, 140, Меланж</t>
  </si>
  <si>
    <t>4Q2704-146-Меланж, 146, Меланж</t>
  </si>
  <si>
    <t>4Q2704-152-Меланж, 152, Меланж</t>
  </si>
  <si>
    <t>4Q2704-158-Меланж, 158, Меланж</t>
  </si>
  <si>
    <t>4Q2707-134-Темно-синий/Фиолетовый, 134, Темно-синий/Фиолетовый</t>
  </si>
  <si>
    <t>4Q2707-140-Темно-синий/Фиолетовый, 140, Темно-синий/Фиолетовый</t>
  </si>
  <si>
    <t>4Q2707-152-Темно-синий/Фиолетовый, 152, Темно-синий/Фиолетовый</t>
  </si>
  <si>
    <t>4Q2707-158-Темно-синий/Фиолетовый, 158, Темно-синий/Фиолетовый</t>
  </si>
  <si>
    <t>4Q2810-158-Голубой, фуксия, 158, Голубой, фуксия</t>
  </si>
  <si>
    <t>4Q2818-128-Оранжевый, 128, Оранжевый</t>
  </si>
  <si>
    <t>4Q2818-134-Оранжевый, 134, Оранжевый</t>
  </si>
  <si>
    <t>4Q2818-146-Оранжевый, 146, Оранжевый</t>
  </si>
  <si>
    <t>4Q2818-152-Оранжевый, 152, Оранжевый</t>
  </si>
  <si>
    <t>4Q2818-158-Оранжевый, 158, Оранжевый</t>
  </si>
  <si>
    <t>4Q2905-128-Голубой, 128, Голубой</t>
  </si>
  <si>
    <t>4Q2905-134-Голубой, 134, Голубой</t>
  </si>
  <si>
    <t>4Q2905-140-Голубой, 140, Голубой</t>
  </si>
  <si>
    <t>4Q2905-146-Голубой, 146, Голубой</t>
  </si>
  <si>
    <t>4Q2905-152-Голубой, 152, Голубой</t>
  </si>
  <si>
    <t>4Q2905-158-Голубой, 158, Голубой</t>
  </si>
  <si>
    <t>4Q2905-164-Голубой, 164, Голубой</t>
  </si>
  <si>
    <t>4V2601-30/32-Серый/Бирюзовый, 3509, 30/32, Серый/Бирюзовый</t>
  </si>
  <si>
    <t>4V2601-33/35-Серый/Бирюзовый, 3509, 33/35, Серый/Бирюзовый</t>
  </si>
  <si>
    <t>4V2601-36/38-Серый/Бирюзовый, 3509, 36/38, Серый/Бирюзовый</t>
  </si>
  <si>
    <t>4V2603-30/32-Черный / Белый, 30/32, Черный / Белый</t>
  </si>
  <si>
    <t>4V2603-33/35-Черный / Белый, 33/35, Черный / Белый</t>
  </si>
  <si>
    <t>4W2504-140-Белый, 140, Белый</t>
  </si>
  <si>
    <t>4X2701-52-Меланж, 52, Меланж</t>
  </si>
  <si>
    <t>4X2701-54-Меланж, 54, Меланж</t>
  </si>
  <si>
    <t>4X2702-52-Розовый, 52, Розовый</t>
  </si>
  <si>
    <t>4X2702-54-Розовый, 54, Розовый</t>
  </si>
  <si>
    <t>4X2703-one-Розовый, ONE, Розовый</t>
  </si>
  <si>
    <t>4X2704-one-Меланж, ONE, Меланж</t>
  </si>
  <si>
    <t>4X2705-52-Красный, 52, Красный</t>
  </si>
  <si>
    <t>4X2705-54-Красный, 54, Красный</t>
  </si>
  <si>
    <t>4X2706-52-Черный, 52, Черный</t>
  </si>
  <si>
    <t>4X2706-54-Черный, 54, Черный</t>
  </si>
  <si>
    <t>4X2707-one-Черный, ONE, Черный</t>
  </si>
  <si>
    <t>4X2708-one-Красный, ONE, Красный</t>
  </si>
  <si>
    <t>4X2709-one-Черный, ONE, Черный</t>
  </si>
  <si>
    <t>4X2710-one-Красный, ONE, Красный</t>
  </si>
  <si>
    <t>4X2713-52-Красный, 52, Красный</t>
  </si>
  <si>
    <t>4X2714-one-Красный, ONE, Красный</t>
  </si>
  <si>
    <t>4X2717-52-Бело-черный, 52, Белый/Черный</t>
  </si>
  <si>
    <t>4X2717-54-Белый/Черный, 54, Белый/Черный</t>
  </si>
  <si>
    <t>4X2718-one-Черный-Чёрно-белый, ONE, Чёрно-белый</t>
  </si>
  <si>
    <t>5A2701-62-Синий, 62, Синий</t>
  </si>
  <si>
    <t>5A2701-68-Синий, 68, Синий</t>
  </si>
  <si>
    <t>5A2701-80-Синий, 80, Синий</t>
  </si>
  <si>
    <t>5A2703-62-Голубой, 62, Голубой</t>
  </si>
  <si>
    <t>5A2707-62-Коричневый, 62, коричневый</t>
  </si>
  <si>
    <t>5A2707-68-Коричневый, 68, коричневый</t>
  </si>
  <si>
    <t>5A2707-74-Коричневый, 74, коричневый</t>
  </si>
  <si>
    <t>5A2707-80-Коричневый, 80, коричневый</t>
  </si>
  <si>
    <t>5A2708-62-Красный, 62, Красный</t>
  </si>
  <si>
    <t>5A2708-68-Красный, 68, Красный</t>
  </si>
  <si>
    <t>5A2804-62-Оранжевый, белый, голубой, 62, Оранжевый, белый, голубой</t>
  </si>
  <si>
    <t>5A2804-68-Оранжевый, белый, голубой, 68, Оранжевый, белый, голубой</t>
  </si>
  <si>
    <t>5A2804-74-Оранжевый, белый, голубой, 74, Оранжевый, белый, голубой</t>
  </si>
  <si>
    <t>5A2805-62-Голубой, зеленый, белый, 62, Голубой, зеленый, белый</t>
  </si>
  <si>
    <t>5A2805-68-Голубой, зеленый, белый, 68, Голубой, зеленый, белый</t>
  </si>
  <si>
    <t>5A2807-62-Салатовый, 62, Салатовый</t>
  </si>
  <si>
    <t>5A2807-68-Салатовый, 68, Салатовый</t>
  </si>
  <si>
    <t>5A2807-74-Салатовый, 74, Салатовый</t>
  </si>
  <si>
    <t>5A2808-62-Розовый, фуксия, 62, Розовый, фуксия</t>
  </si>
  <si>
    <t>5A2808-68-Розовый, фуксия, 68, Розовый, фуксия</t>
  </si>
  <si>
    <t>5A2809-62-Розовый, 62, Розовый</t>
  </si>
  <si>
    <t>5A2809-68-Розовый, 68, Розовый</t>
  </si>
  <si>
    <t>5A2809-74-Розовый, 74, Розовый</t>
  </si>
  <si>
    <t>5A2809-80-Розовый, 80, Розовый</t>
  </si>
  <si>
    <t>5A2809-86-Розовый, 86, Розовый</t>
  </si>
  <si>
    <t>5A2811-62-Кораловый, 62, Кораловый</t>
  </si>
  <si>
    <t>5A2811-68-Кораловый, 68, Кораловый</t>
  </si>
  <si>
    <t>5A2811-74-Кораловый, 74, Кораловый</t>
  </si>
  <si>
    <t>5A2905-62-Оранжевый, 62, Оранжевый</t>
  </si>
  <si>
    <t>5A2905-68-Оранжевый, 68, Оранжевый</t>
  </si>
  <si>
    <t>5A2905-74-Оранжевый, 74, Оранжевый</t>
  </si>
  <si>
    <t>5A2905-80-Оранжевый, 80, Оранжевый</t>
  </si>
  <si>
    <t>5A2905-86-Оранжевый, 86, Оранжевый</t>
  </si>
  <si>
    <t>5A2907-62-Розовый, 62, Розовый</t>
  </si>
  <si>
    <t>5A2907-68-Розовый, 68, Розовый</t>
  </si>
  <si>
    <t>5A2907-74-Розовый, 74, Розовый</t>
  </si>
  <si>
    <t>5A2907-80-Розовый, 80, Розовый</t>
  </si>
  <si>
    <t>5A2907-86-Розовый, 86, Розовый</t>
  </si>
  <si>
    <t>5A2908-62-Фиолетовый, 62, Фиолетовый</t>
  </si>
  <si>
    <t>5A2908-68-Фиолетовый, 68, Фиолетовый</t>
  </si>
  <si>
    <t>5A2910-62-Зеленый, 62, Зеленый</t>
  </si>
  <si>
    <t>5A2910-68-Зеленый, 68, Зеленый</t>
  </si>
  <si>
    <t>5A2910-74-Зеленый, 74, Зеленый</t>
  </si>
  <si>
    <t>5A2910-80-Зеленый, 80, Зеленый</t>
  </si>
  <si>
    <t>5A2910-86-Зеленый, 86, Зеленый</t>
  </si>
  <si>
    <t>5C2603-68-Серый, 68, Серый</t>
  </si>
  <si>
    <t>5C2603-74-Серый, 74, Серый</t>
  </si>
  <si>
    <t>5C2617-68-Белый, 68, Белый</t>
  </si>
  <si>
    <t>5C2617-74-Белый, 74, Белый</t>
  </si>
  <si>
    <t>5C2617-86-Белый, 86, Белый</t>
  </si>
  <si>
    <t>5C2703-62-Фиолетовый/Розовый/Белый, 62, Фиолетовый/Розовый/Белый</t>
  </si>
  <si>
    <t>5F2602-62-Меланж, 62, Меланж</t>
  </si>
  <si>
    <t>5F2805-68-Зелёный, 68, Зелёный</t>
  </si>
  <si>
    <t>5F2901-62-Меланж, 62, Меланж</t>
  </si>
  <si>
    <t>5F2901-68-Меланж, 68, Меланж</t>
  </si>
  <si>
    <t>5G2506-68-Коричневый, 68, коричневый</t>
  </si>
  <si>
    <t>5H2339-62-Красный, 62, Красный</t>
  </si>
  <si>
    <t>5H2502-68-Фиолетовый, 68, Фиолетовый</t>
  </si>
  <si>
    <t>5H2509-62-Белый, 62, Белый</t>
  </si>
  <si>
    <t>5H2509-68-Белый, 68, Белый</t>
  </si>
  <si>
    <t>5H2603-62-Белый, 62, Белый</t>
  </si>
  <si>
    <t>5H2603-68-Белый, 68, Белый</t>
  </si>
  <si>
    <t>5H2613-62-Фуксия, 3512, 62, Фуксия</t>
  </si>
  <si>
    <t>5H2645-62-Белый, 62, Белый</t>
  </si>
  <si>
    <t>5H2711-62-Фиолетовый, 62, Фиолетовый</t>
  </si>
  <si>
    <t>5H2711-68-Фиолетовый, 68, Фиолетовый</t>
  </si>
  <si>
    <t>5H2908-62-Серый, 62, Серый</t>
  </si>
  <si>
    <t>5H2908-68-Серый, 68, Серый</t>
  </si>
  <si>
    <t>5H2908-74-Серый, 74, Серый</t>
  </si>
  <si>
    <t>5I2410-62-Голубой, 62, Голубой</t>
  </si>
  <si>
    <t>5I2609-62-Розовый, 62, Розовая</t>
  </si>
  <si>
    <t>5I2609-68-Розовая, 68, Розовая</t>
  </si>
  <si>
    <t>5I2609-74-Розовая, 74, Розовая</t>
  </si>
  <si>
    <t>5I2615-68-Белый, 68, Белый</t>
  </si>
  <si>
    <t>5I2813-62-Белый, 62, Белый</t>
  </si>
  <si>
    <t>5I2813-68-Белый, 68, Белый</t>
  </si>
  <si>
    <t>5I2821-62-Белый, 62, Белый</t>
  </si>
  <si>
    <t>5I2822-62-Белый, 62, Белый</t>
  </si>
  <si>
    <t>5I2822-68-Белый, 68, Белый</t>
  </si>
  <si>
    <t>5I2822-74-Белый, 74, Белый</t>
  </si>
  <si>
    <t>5I2824-62-Белый, 62, Белый</t>
  </si>
  <si>
    <t>5I2824-68-Белый, 68, Белый</t>
  </si>
  <si>
    <t>5I2824-74-Белый, 74, Белый</t>
  </si>
  <si>
    <t>5I2827-62-Сиреневый, 62, Сиреневый</t>
  </si>
  <si>
    <t>5I2827-68-Сиреневый, 68, Сиреневый</t>
  </si>
  <si>
    <t>5I2827-74-Сиреневый, 74, Сиреневый</t>
  </si>
  <si>
    <t>5I2828-62-Зелёный, 62, Зелёный</t>
  </si>
  <si>
    <t>5I2828-68-Зелёный, 68, Зелёный</t>
  </si>
  <si>
    <t>5I2829-62-Синий, 62, Синий</t>
  </si>
  <si>
    <t>5I2829-68-Синий, 68, Синий</t>
  </si>
  <si>
    <t>5I2830-62-Фуксия, 62, фуксия</t>
  </si>
  <si>
    <t>5I2830-68-Фуксия, 68, фуксия</t>
  </si>
  <si>
    <t>5J2406-62-Желтый/Зеленый, 62, Желтый/Зеленый</t>
  </si>
  <si>
    <t>5J2501-62-Синий, 3411, 62, Синий</t>
  </si>
  <si>
    <t>5J2501-68-Синий, 3411, 68, Синий</t>
  </si>
  <si>
    <t>5K2504-74-Темно-розовый, 74, Темно-розовый</t>
  </si>
  <si>
    <t>5K2505-68-Розовый/Белый/Желтый, 68, Розовый/Белый/Желтый</t>
  </si>
  <si>
    <t>5K2508-62-Красный, 62, Красный</t>
  </si>
  <si>
    <t>5K2508-68-Красный, 68, Красный</t>
  </si>
  <si>
    <t>5K2509-68-Серый, 3462, 68, Серый</t>
  </si>
  <si>
    <t>5K2509-74-Серый, 3462, 74, Серый</t>
  </si>
  <si>
    <t>5K2509-80-Серый, 3462, 80, Серый</t>
  </si>
  <si>
    <t>5K2603-68-Коралловый, 3494, 68, Коралловый</t>
  </si>
  <si>
    <t>5K2603-74-Коралловый, 3494, 74, Коралловый</t>
  </si>
  <si>
    <t>5K2608-62-Белый/Розовый, 62, Белый/Розовый</t>
  </si>
  <si>
    <t>5K2608-68-Белый/Розовый, 68, Белый/Розовый</t>
  </si>
  <si>
    <t>5K2608-74-Белый/Розовый, 74, Белый/Розовый</t>
  </si>
  <si>
    <t>5K2608-80-Белый/Розовый, 80, Белый/Розовый</t>
  </si>
  <si>
    <t>5K2608-86-Белый/Розовый, 86, Белый/Розовый</t>
  </si>
  <si>
    <t>5K2811-62-Белый, 62, Белый</t>
  </si>
  <si>
    <t>5K2811-68-Белый, 68, Белый</t>
  </si>
  <si>
    <t>5L2311-62-Бежевый/Бронзовый, 62, Бежевый/Бронзовый</t>
  </si>
  <si>
    <t>5L2415-62-Зеленый, 62, Зеленый</t>
  </si>
  <si>
    <t>5L2415-68-Зеленый, 68, Зеленый</t>
  </si>
  <si>
    <t>5L2510-62-Черный, 62, Черный</t>
  </si>
  <si>
    <t>5L2605-68-Коралловый, 3478, 68, Коралловый</t>
  </si>
  <si>
    <t>5L2620-62-Красный, 62, Красный</t>
  </si>
  <si>
    <t>5L2701-62-Синий, 62, Синий</t>
  </si>
  <si>
    <t>5L2701-74-Синий, 74, Синий</t>
  </si>
  <si>
    <t>5L2708-62-Синий, 62, Синий</t>
  </si>
  <si>
    <t>5L2806-74-Фуксия, 74, фуксия</t>
  </si>
  <si>
    <t>5L2806-80-Фуксия, 80, фуксия</t>
  </si>
  <si>
    <t>5L2806-86-Фуксия, 86, фуксия</t>
  </si>
  <si>
    <t>5L2901-62-Серый, 62, Серый</t>
  </si>
  <si>
    <t>5L2901-68-Серый, 68, Серый</t>
  </si>
  <si>
    <t>5M2322-62-Красный, 62, Красный</t>
  </si>
  <si>
    <t>5M2610-62-Белый/Розовый/Зеленый, 62, Белый/Розовый/Зеленый</t>
  </si>
  <si>
    <t>5M2624-62-Голубой, 62, Голубой</t>
  </si>
  <si>
    <t>5M2624-68-Голубой, 68, Голубой</t>
  </si>
  <si>
    <t>5M2703-56-Красный, 56, Красный</t>
  </si>
  <si>
    <t>5M2708-56-Фиолетовый, 56, Фиолетовый</t>
  </si>
  <si>
    <t>5M2709-62-Розовый, 62, Розовый</t>
  </si>
  <si>
    <t>5M2709-68-Розовый, 68, Розовый</t>
  </si>
  <si>
    <t>5M2709-74-Розовый, 74, Розовый</t>
  </si>
  <si>
    <t>5M2709-86-Розовый, 86, Розовый</t>
  </si>
  <si>
    <t>5M2819-62-Белый, бирюзовый, 62, Белый, бирюзовый</t>
  </si>
  <si>
    <t>5M2819-68-Белый, бирюзовый, 68, Белый, бирюзовый</t>
  </si>
  <si>
    <t>5M2819-74-Белый, бирюзовый, 74, Белый, бирюзовый</t>
  </si>
  <si>
    <t>5M2819-80-Белый, бирюзовый, 80, Белый, бирюзовый</t>
  </si>
  <si>
    <t>5M2829-62-Зелёный, 62, Зелёный</t>
  </si>
  <si>
    <t>5M2829-68-Зелёный, 68, Зелёный</t>
  </si>
  <si>
    <t>5M2902-62-Серый, 62, Серый</t>
  </si>
  <si>
    <t>5M2902-68-Серый, 68, Серый</t>
  </si>
  <si>
    <t>5M2902-74-Серый, 74, Серый</t>
  </si>
  <si>
    <t>5M2902-80-Серый, 80, Серый</t>
  </si>
  <si>
    <t>5M2906-62-Красный, 62, Красный</t>
  </si>
  <si>
    <t>5M2906-68-Красный, 68, Красный</t>
  </si>
  <si>
    <t>5M2906-74-Красный, 74, Красный</t>
  </si>
  <si>
    <t>5M2906-80-Красный, 80, Красный</t>
  </si>
  <si>
    <t>5M2911-62-Розовый, 62, Розовый</t>
  </si>
  <si>
    <t>5M2911-68-Розовый, 68, Розовый</t>
  </si>
  <si>
    <t>5M2914-62-Меланж, 62, Меланж</t>
  </si>
  <si>
    <t>5M2914-68-Меланж, 68, Меланж</t>
  </si>
  <si>
    <t>5M2914-74-Меланж, 74, Меланж</t>
  </si>
  <si>
    <t>5N2601-62-Фиолетовый, 62, Фиолетовый</t>
  </si>
  <si>
    <t>5N2601-68-Фиолетовый, 68, Фиолетовый</t>
  </si>
  <si>
    <t>5N2601-74-Фиолетовый, 74, Фиолетовый</t>
  </si>
  <si>
    <t>5N2602-62-Белый/Розовый/Красный, 62, Белый/Розовый/Красный</t>
  </si>
  <si>
    <t>5N2602-68-Белый/Розовый/Красный, 68, Белый/Розовый/Красный</t>
  </si>
  <si>
    <t>5N2605-62-Зеленый, 62, Зеленый</t>
  </si>
  <si>
    <t>5N2605-68-Зеленый, 68, Зеленый</t>
  </si>
  <si>
    <t>5N2605-74-Зеленый, 74, Зеленый</t>
  </si>
  <si>
    <t>5N2605-80-Зеленый, 80, Зеленый</t>
  </si>
  <si>
    <t>5N2606-62-Голубой, 62, Голубой</t>
  </si>
  <si>
    <t>5N2606-68-Голубой, 68, Голубой</t>
  </si>
  <si>
    <t>5N2805-62-Голубой, 62, Голубой</t>
  </si>
  <si>
    <t>5N2805-68-Голубой, 68, Голубой</t>
  </si>
  <si>
    <t>5N2805-74-Голубой, 74, Голубой</t>
  </si>
  <si>
    <t>5N2805-80-Голубой, 80, Голубой</t>
  </si>
  <si>
    <t>5N2805-86-Голубой, 86, Голубой</t>
  </si>
  <si>
    <t>5N2806-62-Розовый, 62, Розовый</t>
  </si>
  <si>
    <t>5N2806-68-Розовый, 68, Розовый</t>
  </si>
  <si>
    <t>5N2806-80-Розовый, 80, Розовый</t>
  </si>
  <si>
    <t>5P2410-68-Белый/Розовый, 3380, 68, Белый/Розовый</t>
  </si>
  <si>
    <t>5P2508-62-Зеленый, 62, Зеленый</t>
  </si>
  <si>
    <t>5P2620-62-Белый/Розовый/Желтый, 62, Белый/Розовый/Желтый</t>
  </si>
  <si>
    <t>5P2818-62-Жёлтый, 62, Жёлтый</t>
  </si>
  <si>
    <t>5P2818-68-Жёлтый, 68, Жёлтый</t>
  </si>
  <si>
    <t>5P2818-74-Жёлтый, 74, Жёлтый</t>
  </si>
  <si>
    <t>5P2821-62-Белый, 62, Белый</t>
  </si>
  <si>
    <t>5P2821-68-Белый, 68, Белый</t>
  </si>
  <si>
    <t>5P2905-62-Красный, 62, Красный</t>
  </si>
  <si>
    <t>5P2905-68-Красный, 68, Красный</t>
  </si>
  <si>
    <t>5P2905-74-Красный, 74, Красный</t>
  </si>
  <si>
    <t>5P2905-80-Красный, 80, Красный</t>
  </si>
  <si>
    <t>5P2905-86-Красный, 86, Красный</t>
  </si>
  <si>
    <t>5Q2505-62-Фиолетовый, 62, Фиолетовый</t>
  </si>
  <si>
    <t>5Q2703-62-Розовый, 62, Розовый</t>
  </si>
  <si>
    <t>5R2601-62-Белый/Серый, 62, Белый/Серый</t>
  </si>
  <si>
    <t>5R2604-56-Белый/Зеленый, 56, Белый/Зеленый</t>
  </si>
  <si>
    <t>5R2604-62-Белый/Зеленый, 62, Белый/Зеленый</t>
  </si>
  <si>
    <t>5R2604-68-Белый/Зеленый, 68, Белый/Зеленый</t>
  </si>
  <si>
    <t>5R2605-62-Белый, 62, Белый</t>
  </si>
  <si>
    <t>5R2605-68-Белый, 68, Белый</t>
  </si>
  <si>
    <t>5R2610-56-Белый/Розовый/Желтый, 56, Белый/Розовый/Желтый</t>
  </si>
  <si>
    <t>5R2610-62-Белый/Розовый/Желтый, 62, Белый/Розовый/Желтый</t>
  </si>
  <si>
    <t>5R2612-62-Белый, 62, Белый</t>
  </si>
  <si>
    <t>5R2615-56-Синий/Зеленый, 56, Синий/Зеленый</t>
  </si>
  <si>
    <t>5R2615-62-Синий/Зеленый, 62, Синий/Зеленый</t>
  </si>
  <si>
    <t>5R2619-62-Красный, 62, Красный</t>
  </si>
  <si>
    <t>5S2710-56-Белый/Фиолетовый, 56, Белый/Фиолетовый</t>
  </si>
  <si>
    <t>5S2710-62-Белый/Фиолетовый, 62, Белый/Фиолетовый</t>
  </si>
  <si>
    <t>5S2710-68-Белый/Фиолетовый, 68, Белый/Фиолетовый</t>
  </si>
  <si>
    <t>5S2710-80-Белый/Фиолетовый, 80, Белый/Фиолетовый</t>
  </si>
  <si>
    <t>5S2710-86-Белый/Фиолетовый, 86, Белый/Фиолетовый</t>
  </si>
  <si>
    <t>5S2710-92-Белый/Фиолетовый, 92, Белый/Фиолетовый</t>
  </si>
  <si>
    <t>5S2711-56-Белый/Синий, 56, Белый/Синий</t>
  </si>
  <si>
    <t>5S2711-62-Белый/Синий, 62, Белый/Синий</t>
  </si>
  <si>
    <t>5T2604-56-Розовый, 56, 56, Розовый</t>
  </si>
  <si>
    <t>5T2605-56-Коралловый, 3491, 56, Коралловый</t>
  </si>
  <si>
    <t>5T2613-56-Фуксия, 3511, 56, Фуксия</t>
  </si>
  <si>
    <t>5T2615-56-Белый/Розовый/Зеленый, 56, Белый/Розовый/Зеленый</t>
  </si>
  <si>
    <t>5T2616-56-Розовый, 56, Розовая</t>
  </si>
  <si>
    <t>5T2622-56-Красный, 56, Красный</t>
  </si>
  <si>
    <t>5T2631-56-Фиолетовый, 56, Фиолетовый</t>
  </si>
  <si>
    <t>5T2632-56-Зеленый, 56, Зеленый</t>
  </si>
  <si>
    <t>5T2633-56-Белый, 56, Белый</t>
  </si>
  <si>
    <t>5T2635-56-Бежевый, 56, Бежевый</t>
  </si>
  <si>
    <t>5T2637-56-Розовый, 56, Розовый</t>
  </si>
  <si>
    <t>5T2637-62-Розовый, 62, Розовый</t>
  </si>
  <si>
    <t>5T2642-56-Зеленый, 56, Зеленый</t>
  </si>
  <si>
    <t>5T2645-56-Красный, 56, Красный</t>
  </si>
  <si>
    <t>5T2646-56-Розовый, 56, Розовый</t>
  </si>
  <si>
    <t>5T2654-56-Белый, 56, Белый</t>
  </si>
  <si>
    <t>5T2654-62-Белый, 62, Белый</t>
  </si>
  <si>
    <t>5T2704-56-Белый, 56, Белый</t>
  </si>
  <si>
    <t>5T2717-56-Голубой/Белый, 56, Голубой/Белый</t>
  </si>
  <si>
    <t>5T2723-68-Розовый, 68, Розовый</t>
  </si>
  <si>
    <t>5T2833-56-Бело-розовый, 56, Бело-Розовый</t>
  </si>
  <si>
    <t>5T2833-62-Бело-розовый, 62, Бело-Розовый</t>
  </si>
  <si>
    <t>5T2833-68-Бело-розовый, 68, Бело-Розовый</t>
  </si>
  <si>
    <t>5T2833-74-Бело-розовый, 74, Бело-Розовый</t>
  </si>
  <si>
    <t>5T2833-80-Бело-розовый, 80, Бело-Розовый</t>
  </si>
  <si>
    <t>5T2834-56-Красный, 56, Красный</t>
  </si>
  <si>
    <t>5T2834-62-Красный, 62, Красный</t>
  </si>
  <si>
    <t>5T2834-68-Красный, 68, Красный</t>
  </si>
  <si>
    <t>5T2835-56-Белый, 56, Белый</t>
  </si>
  <si>
    <t>5T2835-62-Белый, 62, Белый</t>
  </si>
  <si>
    <t>5T2911-92-Голубой, 92, Голубой</t>
  </si>
  <si>
    <t>5X2606-42-Белый/Зеленый, 42, Белый/Зеленый</t>
  </si>
  <si>
    <t>5X2606-44-Белый/Зеленый, 44, Белый/Зеленый</t>
  </si>
  <si>
    <t>5X2606-46-Белый/Зеленый, 46, Белый/Зеленый</t>
  </si>
  <si>
    <t>5X2714-48-Синий, 48, Синий</t>
  </si>
  <si>
    <t>5X2718-46-Розовый, 46, Розовый</t>
  </si>
  <si>
    <t>5X2719-one-Серо-Синий, ONE, Серо-синий</t>
  </si>
  <si>
    <t>5X2720-one-Темно-синий, ONE, Темно-синий</t>
  </si>
  <si>
    <t>5X2721-one-Лиловый, ONE, Лиловый</t>
  </si>
  <si>
    <t>5X2722-one-Розовый, ONE, Розовый</t>
  </si>
  <si>
    <t>5X2724-one-Синий, ONE, Синий</t>
  </si>
  <si>
    <t>5X2725-one-Лиловый, ONE, Лиловый</t>
  </si>
  <si>
    <t>610545-9400-6-12, 6-12, Молочно-белый</t>
  </si>
  <si>
    <t>612131-600-10, 10, Черный меланж</t>
  </si>
  <si>
    <t>612131-600-12, 12, Черный меланж</t>
  </si>
  <si>
    <t>612131-600-5, 5, Черный меланж</t>
  </si>
  <si>
    <t>612131-600-6, 6, Черный меланж</t>
  </si>
  <si>
    <t>612131-600-8, 8, Черный меланж</t>
  </si>
  <si>
    <t>612131-700-10, 10, темный меланж</t>
  </si>
  <si>
    <t>612131-700-12, 12, темный меланж</t>
  </si>
  <si>
    <t>612131-700-14, 14, темный меланж</t>
  </si>
  <si>
    <t>612131-700-5, 5, темный меланж</t>
  </si>
  <si>
    <t>612131-700-6, 6, темный меланж</t>
  </si>
  <si>
    <t>612131-700-8, 8, темный меланж</t>
  </si>
  <si>
    <t>612133-5107-10, 10, Бордовый меланж</t>
  </si>
  <si>
    <t>612133-5107-12, 12, Бордовый меланж</t>
  </si>
  <si>
    <t>612133-5107-14, 14, Бордовый меланж</t>
  </si>
  <si>
    <t>612133-5107-5, 5, Бордовый меланж</t>
  </si>
  <si>
    <t>612133-5107-6, 6, Бордовый меланж</t>
  </si>
  <si>
    <t>612133-5107-8, 8, Бордовый меланж</t>
  </si>
  <si>
    <t>612133-700-10, 10, темный меланж</t>
  </si>
  <si>
    <t>612133-700-12, 12, темный меланж</t>
  </si>
  <si>
    <t>612133-700-14, 14, темный меланж</t>
  </si>
  <si>
    <t>612133-700-5, 5, темный меланж</t>
  </si>
  <si>
    <t>612133-700-6, 6, темный меланж</t>
  </si>
  <si>
    <t>612133-700-8, 8, темный меланж</t>
  </si>
  <si>
    <t>612133-9700-10, 10, Синий меланж</t>
  </si>
  <si>
    <t>612133-9700-12, 12, Синий меланж</t>
  </si>
  <si>
    <t>612133-9700-14, 14, Синий меланж</t>
  </si>
  <si>
    <t>612133-9700-5, 5, Синий меланж</t>
  </si>
  <si>
    <t>612133-9700-8, 8, Синий меланж</t>
  </si>
  <si>
    <t>612135-2207-4, 4, Зеленый</t>
  </si>
  <si>
    <t>612135-2207-5, 5, Зеленый</t>
  </si>
  <si>
    <t>612135-2207-8, 8, Зеленый</t>
  </si>
  <si>
    <t>612135-9700-4, 4, Синий меланж</t>
  </si>
  <si>
    <t>612135-9700-5, 5, Синий меланж</t>
  </si>
  <si>
    <t>612136-5107-10, 10, Бордовый меланж</t>
  </si>
  <si>
    <t>612136-5107-12, 12, Бордовый меланж</t>
  </si>
  <si>
    <t>612136-5107-14, 14, Бордовый меланж</t>
  </si>
  <si>
    <t>612136-5107-4, 4, Бордовый меланж</t>
  </si>
  <si>
    <t>612136-5107-5, 5, Бордовый меланж</t>
  </si>
  <si>
    <t>612136-5107-6, 6, Бордовый меланж</t>
  </si>
  <si>
    <t>612136-5107-8, 8, Бордовый меланж</t>
  </si>
  <si>
    <t>612136-9700-10, 10, Синий меланж</t>
  </si>
  <si>
    <t>612136-9700-12, 12, Синий меланж</t>
  </si>
  <si>
    <t>612136-9700-14, 14, Синий меланж</t>
  </si>
  <si>
    <t>612136-9700-5, 5, Синий меланж</t>
  </si>
  <si>
    <t>612136-9700-6, 6, Синий меланж</t>
  </si>
  <si>
    <t>612136-9700-8, 8, Синий меланж</t>
  </si>
  <si>
    <t>612671-0500-12-18, 12-18, серый меланж</t>
  </si>
  <si>
    <t>612671-0500-3-6, 3-6, серый меланж</t>
  </si>
  <si>
    <t>612671-5700-3-6, 3-6, ТЕМНЫЙ СЕРЫЙ</t>
  </si>
  <si>
    <t>612671-5700-6-12, 6-12, ТЕМНЫЙ СЕРЫЙ</t>
  </si>
  <si>
    <t>612703-700-12-18, 12-18, темный меланж</t>
  </si>
  <si>
    <t>612703-700-18-24, 18-24, темный меланж</t>
  </si>
  <si>
    <t>612703-709-12-18, 12-18, Ультрамариновый меланж</t>
  </si>
  <si>
    <t>612703-709-18-24, 18-24, Ультрамариновый меланж</t>
  </si>
  <si>
    <t>612705-2500-12-18, 12-18, фуксия</t>
  </si>
  <si>
    <t>612715-1199-12-18, 12-18, Джинс светлый</t>
  </si>
  <si>
    <t>612715-1199-3, 3, Джинс светлый</t>
  </si>
  <si>
    <t>614518-1000-12-18, 12-18, Темно-синий</t>
  </si>
  <si>
    <t>614518-1000-18-24, 18-24, Темно-синий</t>
  </si>
  <si>
    <t>614518-1000-2, 2, Темно-синий</t>
  </si>
  <si>
    <t>614518-1000-3-6, 3-6, Темно-синий</t>
  </si>
  <si>
    <t>614518-1000-6-12, 6-12, Темно-синий</t>
  </si>
  <si>
    <t>614518-700-3-6, 3-6, темный меланж</t>
  </si>
  <si>
    <t>614518-700-6-12, 6-12, темный меланж</t>
  </si>
  <si>
    <t>615012-2300-10, 10, Хаки</t>
  </si>
  <si>
    <t>615012-2300-12, 12, Хаки</t>
  </si>
  <si>
    <t>615012-2300-14, 14, Хаки</t>
  </si>
  <si>
    <t>615012-2300-4, 4, Хаки</t>
  </si>
  <si>
    <t>615012-2300-5, 5, Хаки</t>
  </si>
  <si>
    <t>615012-2300-6, 6, Хаки</t>
  </si>
  <si>
    <t>615012-2300-8, 8, Хаки</t>
  </si>
  <si>
    <t>615012-5700-5, 5, ТЕМНЫЙ СЕРЫЙ</t>
  </si>
  <si>
    <t>615012-5700-6, 6, ТЕМНЫЙ СЕРЫЙ</t>
  </si>
  <si>
    <t xml:space="preserve">615028-6361-10, 10, Песочный </t>
  </si>
  <si>
    <t>615527-1085-12-18, 12-18, Темно-синий</t>
  </si>
  <si>
    <t>615527-1085-18-24, 18-24, Темно-синий</t>
  </si>
  <si>
    <t>615527-1085-2, 2, Темно-синий</t>
  </si>
  <si>
    <t>615527-1085-3, 3, Темно-синий</t>
  </si>
  <si>
    <t xml:space="preserve">615527-6361-12-18, 12-18, Песочный </t>
  </si>
  <si>
    <t xml:space="preserve">615527-6361-18-24, 18-24, Песочный </t>
  </si>
  <si>
    <t>617502-0200-12-18, 12-18, Черный</t>
  </si>
  <si>
    <t>617502-0200-18-24, 18-24, Черный</t>
  </si>
  <si>
    <t>617502-0200-2, 2, Черный</t>
  </si>
  <si>
    <t>617502-0200-3-6, 3-6, Черный</t>
  </si>
  <si>
    <t>617502-0200-6-12, 6-12, Черный</t>
  </si>
  <si>
    <t>617502-0900-12-18, 12-18, Королевский синий</t>
  </si>
  <si>
    <t>617502-0900-18-24, 18-24, Королевский синий</t>
  </si>
  <si>
    <t>617502-0900-2, 2, Королевский синий</t>
  </si>
  <si>
    <t>617502-0900-3-6, 3-6, Королевский синий</t>
  </si>
  <si>
    <t>617502-0900-6-12, 6-12, Королевский синий</t>
  </si>
  <si>
    <t>617502-5200-12-18, 12-18, Красный</t>
  </si>
  <si>
    <t>617502-5200-18-24, 18-24, Красный</t>
  </si>
  <si>
    <t>617502-5200-2, 2, Красный</t>
  </si>
  <si>
    <t>617502-5200-3-6, 3-6, Красный</t>
  </si>
  <si>
    <t>617502-5200-6-12, 6-12, Красный</t>
  </si>
  <si>
    <t>617502-5500-12-18, 12-18, Темный сине-фиолетовый</t>
  </si>
  <si>
    <t>617502-5500-18-24, 18-24, Темный сине-фиолетовый</t>
  </si>
  <si>
    <t>617502-5500-2, 2, Темный сине-фиолетовый</t>
  </si>
  <si>
    <t>617502-5500-3-6, 3-6, Темный сине-фиолетовый</t>
  </si>
  <si>
    <t>617502-5500-6-12, 6-12, Темный сине-фиолетовый</t>
  </si>
  <si>
    <t>617502-5700-12-18, 12-18, ТЕМНЫЙ СЕРЫЙ</t>
  </si>
  <si>
    <t>617502-5700-18-24, 18-24, ТЕМНЫЙ СЕРЫЙ</t>
  </si>
  <si>
    <t>617502-5700-2, 2, ТЕМНЫЙ СЕРЫЙ</t>
  </si>
  <si>
    <t>617502-5700-3-6, 3-6, ТЕМНЫЙ СЕРЫЙ</t>
  </si>
  <si>
    <t>617502-5700-6-12, 6-12, ТЕМНЫЙ СЕРЫЙ</t>
  </si>
  <si>
    <t>617502-9996-12-18, 12-18, Зеленый</t>
  </si>
  <si>
    <t>617502-9996-18-24, 18-24, Зеленый</t>
  </si>
  <si>
    <t>617502-9996-2, 2, Зеленый</t>
  </si>
  <si>
    <t>617502-9996-3-6, 3-6, Зеленый</t>
  </si>
  <si>
    <t>617502-9996-6-12, 6-12, Зеленый</t>
  </si>
  <si>
    <t>619526-1000-12-18, 12-18, Синий</t>
  </si>
  <si>
    <t>619526-1000-18-24, 18-24, Синий</t>
  </si>
  <si>
    <t>619526-1000-2, 2, Синий</t>
  </si>
  <si>
    <t>619526-1100-18-24, 18-24, Темно-синий</t>
  </si>
  <si>
    <t>619526-5000-12-18, 12-18, Фиолетовый</t>
  </si>
  <si>
    <t>619526-5000-18-24, 18-24, Фиолетовый</t>
  </si>
  <si>
    <t>619526-5700-12-18, 12-18, Темно-серый</t>
  </si>
  <si>
    <t>619526-5700-18-24, 18-24, Темно-серый</t>
  </si>
  <si>
    <t>619526-5700-3, 3, Темно-серый</t>
  </si>
  <si>
    <t>632129-5107-10, 10, Бордовый меланж</t>
  </si>
  <si>
    <t>632129-5107-12, 12, Бордовый меланж</t>
  </si>
  <si>
    <t>632129-5107-14, 14, Бордовый меланж</t>
  </si>
  <si>
    <t>632129-5107-16, 16, Бордовый меланж</t>
  </si>
  <si>
    <t>632129-5107-6, 6, Бордовый меланж</t>
  </si>
  <si>
    <t>632129-5107-8, 8, Бордовый меланж</t>
  </si>
  <si>
    <t>632132-807-10, 10, Голубой</t>
  </si>
  <si>
    <t>632132-807-12, 12, Голубой</t>
  </si>
  <si>
    <t>632132-807-14, 14, Голубой</t>
  </si>
  <si>
    <t>632132-807-6, 6, Голубой</t>
  </si>
  <si>
    <t>632132-807-8, 8, Голубой</t>
  </si>
  <si>
    <t>632132-8100-10, 10, Зеленый меланж</t>
  </si>
  <si>
    <t>632132-8100-12, 12, Зеленый меланж</t>
  </si>
  <si>
    <t>632132-8100-14, 14, Зеленый меланж</t>
  </si>
  <si>
    <t>632132-8100-6, 6, Зеленый меланж</t>
  </si>
  <si>
    <t>632132-8100-8, 8, Зеленый меланж</t>
  </si>
  <si>
    <t>632133-2499-14, 14, Светло-Серый меланж</t>
  </si>
  <si>
    <t>632133-2499-16, 16, Светло-Серый меланж</t>
  </si>
  <si>
    <t>632133-2499-4, 4, Светло-Серый меланж</t>
  </si>
  <si>
    <t>632133-2499-6, 6, Светло-Серый меланж</t>
  </si>
  <si>
    <t>632134-600-12, 12, Черный меланж</t>
  </si>
  <si>
    <t>632134-600-4, 4, Черный меланж</t>
  </si>
  <si>
    <t>632140-5107-10, 10, Бордовый меланж</t>
  </si>
  <si>
    <t>632140-5107-12, 12, Бордовый меланж</t>
  </si>
  <si>
    <t>632140-5107-14, 14, Бордовый меланж</t>
  </si>
  <si>
    <t>632140-5107-4, 4, Бордовый меланж</t>
  </si>
  <si>
    <t>632140-5107-6, 6, Бордовый меланж</t>
  </si>
  <si>
    <t>632140-5107-8, 8, Бордовый меланж</t>
  </si>
  <si>
    <t>632140-7507-10, 10, Бирюзовый меланж</t>
  </si>
  <si>
    <t>632140-7507-12, 12, Бирюзовый меланж</t>
  </si>
  <si>
    <t>632140-7507-14, 14, Бирюзовый меланж</t>
  </si>
  <si>
    <t>632140-7507-4, 4, Бирюзовый меланж</t>
  </si>
  <si>
    <t>632140-7507-6, 6, Бирюзовый меланж</t>
  </si>
  <si>
    <t>632140-7507-8, 8, Бирюзовый меланж</t>
  </si>
  <si>
    <t>632140-9700-10, 10, Синий меланж</t>
  </si>
  <si>
    <t>632140-9700-12, 12, Синий меланж</t>
  </si>
  <si>
    <t>632140-9700-14, 14, Синий меланж</t>
  </si>
  <si>
    <t>632140-9700-4, 4, Синий меланж</t>
  </si>
  <si>
    <t>632140-9700-6, 6, Синий меланж</t>
  </si>
  <si>
    <t>632140-9700-8, 8, Синий меланж</t>
  </si>
  <si>
    <t>632659-2499-2, 2, Светло-Серый меланж</t>
  </si>
  <si>
    <t>632660-500-3-6, 3-6, Серый Меланж</t>
  </si>
  <si>
    <t>632660-752-3-6, 3-6, красный меланж</t>
  </si>
  <si>
    <t>632678-2499-2, 2, Светло-Серый меланж</t>
  </si>
  <si>
    <t>632678-2499-3, 3, Светло-Серый меланж</t>
  </si>
  <si>
    <t>632678-2499-6-12, 6-12, Светло-Серый меланж</t>
  </si>
  <si>
    <t>633022-7700-10, 10, Ярко-зеленый</t>
  </si>
  <si>
    <t>633022-7700-12, 12, Ярко-зеленый</t>
  </si>
  <si>
    <t>633022-7700-8, 8, Ярко-зеленый</t>
  </si>
  <si>
    <t>633030-5500-10, 10, Темный сине-фиолетовый</t>
  </si>
  <si>
    <t>633030-5500-12, 12, Темный сине-фиолетовый</t>
  </si>
  <si>
    <t>633030-5500-14, 14, Темный сине-фиолетовый</t>
  </si>
  <si>
    <t>633030-5500-16, 16, Темный сине-фиолетовый</t>
  </si>
  <si>
    <t>633030-5500-18, 18, Темный сине-фиолетовый</t>
  </si>
  <si>
    <t>633030-5500-4, 4, Темный сине-фиолетовый</t>
  </si>
  <si>
    <t>633030-5500-6, 6, Темный сине-фиолетовый</t>
  </si>
  <si>
    <t>633030-5500-8, 8, Темный сине-фиолетовый</t>
  </si>
  <si>
    <t>633030-700-10, 10, темный меланж</t>
  </si>
  <si>
    <t>633030-700-12, 12, темный меланж</t>
  </si>
  <si>
    <t>633030-700-14, 14, темный меланж</t>
  </si>
  <si>
    <t>633030-700-16, 16, темный меланж</t>
  </si>
  <si>
    <t>633030-700-18, 18, темный меланж</t>
  </si>
  <si>
    <t>633030-700-4, 4, темный меланж</t>
  </si>
  <si>
    <t>633030-700-6, 6, темный меланж</t>
  </si>
  <si>
    <t>633030-700-8, 8, темный меланж</t>
  </si>
  <si>
    <t>633030-9400-10, 10, Молочно-белый</t>
  </si>
  <si>
    <t>633030-9400-12, 12, Молочно-белый</t>
  </si>
  <si>
    <t>633030-9400-14, 14, Молочно-белый</t>
  </si>
  <si>
    <t>633030-9400-16, 16, Молочно-белый</t>
  </si>
  <si>
    <t>633030-9400-18, 18, Молочно-белый</t>
  </si>
  <si>
    <t>633030-9400-4, 4, Молочно-белый</t>
  </si>
  <si>
    <t>633030-9400-6, 6, Молочно-белый</t>
  </si>
  <si>
    <t>633030-9400-8, 8, Молочно-белый</t>
  </si>
  <si>
    <t>633032-2499-10, 10, Светло-Серый меланж</t>
  </si>
  <si>
    <t>633032-2499-12, 12, Светло-Серый меланж</t>
  </si>
  <si>
    <t>633032-2499-14, 14, Светло-Серый меланж</t>
  </si>
  <si>
    <t>633032-9700-10, 10, Синий меланж</t>
  </si>
  <si>
    <t>633032-9700-12, 12, Синий меланж</t>
  </si>
  <si>
    <t>633033-600-10, 10, Черный меланж</t>
  </si>
  <si>
    <t>633033-600-12, 12, Черный меланж</t>
  </si>
  <si>
    <t>633033-600-14, 14, Черный меланж</t>
  </si>
  <si>
    <t>633033-600-6, 6, Черный меланж</t>
  </si>
  <si>
    <t>633033-600-8, 8, Черный меланж</t>
  </si>
  <si>
    <t>633033-700-10, 10, темный меланж</t>
  </si>
  <si>
    <t>633033-700-12, 12, темный меланж</t>
  </si>
  <si>
    <t>633033-700-14, 14, темный меланж</t>
  </si>
  <si>
    <t>633033-700-6, 6, темный меланж</t>
  </si>
  <si>
    <t>633033-700-8, 8, темный меланж</t>
  </si>
  <si>
    <t>633036-5107-10, 10, Бордовый меланж</t>
  </si>
  <si>
    <t>633036-5107-12, 12, Бордовый меланж</t>
  </si>
  <si>
    <t>633036-5107-14, 14, Бордовый меланж</t>
  </si>
  <si>
    <t>633036-5107-6, 6, Бордовый меланж</t>
  </si>
  <si>
    <t>633036-5107-8, 8, Бордовый меланж</t>
  </si>
  <si>
    <t>633036-700-10, 10, темный меланж</t>
  </si>
  <si>
    <t>633036-700-12, 12, темный меланж</t>
  </si>
  <si>
    <t>633036-700-14, 14, темный меланж</t>
  </si>
  <si>
    <t>633036-700-16, 16, темный меланж</t>
  </si>
  <si>
    <t>633036-700-8, 8, темный меланж</t>
  </si>
  <si>
    <t>633037-2499-10, 10, Светло-Серый меланж</t>
  </si>
  <si>
    <t>633037-2499-12, 12, Светло-Серый меланж</t>
  </si>
  <si>
    <t>633037-2499-14, 14, Светло-Серый меланж</t>
  </si>
  <si>
    <t>633037-2499-8, 8, Светло-Серый меланж</t>
  </si>
  <si>
    <t>633037-807-10, 10, Голубой меланж</t>
  </si>
  <si>
    <t>633037-807-12, 12, Голубой меланж</t>
  </si>
  <si>
    <t>633037-807-14, 14, Голубой меланж</t>
  </si>
  <si>
    <t>633037-807-6, 6, Голубой меланж</t>
  </si>
  <si>
    <t>633037-807-8, 8, Голубой меланж</t>
  </si>
  <si>
    <t>633037-8100-10, 10, Зеленый меланж</t>
  </si>
  <si>
    <t>633037-8100-12, 12, Зеленый меланж</t>
  </si>
  <si>
    <t>633037-8100-14, 14, Зеленый меланж</t>
  </si>
  <si>
    <t>633037-8100-6, 6, Зеленый меланж</t>
  </si>
  <si>
    <t>633037-8100-8, 8, Зеленый меланж</t>
  </si>
  <si>
    <t>633691-2500-12-18, 12-18, фуксия</t>
  </si>
  <si>
    <t>633691-2500-18-24, 18-24, фуксия</t>
  </si>
  <si>
    <t>633691-2500-2, 2, фуксия</t>
  </si>
  <si>
    <t>633691-2500-3, 3, фуксия</t>
  </si>
  <si>
    <t>633691-2500-6-12, 6-12, фуксия</t>
  </si>
  <si>
    <t>633691-4200-12-18, 12-18, Сине-пурпурный</t>
  </si>
  <si>
    <t>633691-4200-18-24, 18-24, Сине-пурпурный</t>
  </si>
  <si>
    <t>633691-4200-2, 2, Сине-пурпурный</t>
  </si>
  <si>
    <t>633691-4200-3, 3, Сине-пурпурный</t>
  </si>
  <si>
    <t>633691-4200-6-12, 6-12, Сине-пурпурный</t>
  </si>
  <si>
    <t>633691-500-12-18, 12-18, серый меланж</t>
  </si>
  <si>
    <t>633691-500-18-24, 18-24, серый меланж</t>
  </si>
  <si>
    <t>633691-500-2, 2, серый меланж</t>
  </si>
  <si>
    <t>633691-500-3, 3, серый меланж</t>
  </si>
  <si>
    <t>633691-500-6-12, 6-12, серый меланж</t>
  </si>
  <si>
    <t>633691-7400-12-18, 12-18, Светло-бирюзовый</t>
  </si>
  <si>
    <t>633691-7400-18-24, 18-24, Светло-бирюзовый</t>
  </si>
  <si>
    <t>633691-7400-2, 2, Светло-бирюзовый</t>
  </si>
  <si>
    <t>633691-7400-3, 3, Светло-бирюзовый</t>
  </si>
  <si>
    <t>633691-7400-6-12, 6-12, Светло-бирюзовый</t>
  </si>
  <si>
    <t>633691-8800-12-18, 12-18, Салатовый</t>
  </si>
  <si>
    <t>633691-8800-18-24, 18-24, Салатовый</t>
  </si>
  <si>
    <t>633691-8800-2, 2, Салатовый</t>
  </si>
  <si>
    <t>633691-8800-3, 3, Салатовый</t>
  </si>
  <si>
    <t>633691-8800-6-12, 6-12, Салатовый</t>
  </si>
  <si>
    <t>633691-9400-12-18, 12-18, Молочно-белый</t>
  </si>
  <si>
    <t>633691-9400-18-24, 18-24, Молочно-белый</t>
  </si>
  <si>
    <t>633691-9400-2, 2, Молочно-белый</t>
  </si>
  <si>
    <t>633691-9400-3, 3, Молочно-белый</t>
  </si>
  <si>
    <t>633691-9400-6-12, 6-12, Молочно-белый</t>
  </si>
  <si>
    <t>634529-1100-12-18, 12-18, Темно-синий</t>
  </si>
  <si>
    <t>634529-5100-3-6, 3-6, Бордовый</t>
  </si>
  <si>
    <t>635035-100-10, 10, Белый</t>
  </si>
  <si>
    <t>635035-100-12, 12, Белый</t>
  </si>
  <si>
    <t>635035-100-14, 14, Белый</t>
  </si>
  <si>
    <t>635035-100-16, 16, Белый</t>
  </si>
  <si>
    <t>637006-752-14, 14, красный меланж</t>
  </si>
  <si>
    <t>637012-9700-14, 14, Синий меланж</t>
  </si>
  <si>
    <t>637012-9700-6, 6, Синий меланж</t>
  </si>
  <si>
    <t>637091-100-10, 10, Белый</t>
  </si>
  <si>
    <t>637091-100-12, 12, Белый</t>
  </si>
  <si>
    <t>637091-100-14, 14, Белый</t>
  </si>
  <si>
    <t>637091-100-4, 4, Белый</t>
  </si>
  <si>
    <t>637091-100-6, 6, Белый</t>
  </si>
  <si>
    <t>637091-100-8, 8, Белый</t>
  </si>
  <si>
    <t>637091-700-10, 10, темный меланж</t>
  </si>
  <si>
    <t>637091-700-12, 12, темный меланж</t>
  </si>
  <si>
    <t>637091-700-14, 14, темный меланж</t>
  </si>
  <si>
    <t>637091-700-4, 4, темный меланж</t>
  </si>
  <si>
    <t>637091-700-6, 6, темный меланж</t>
  </si>
  <si>
    <t>637091-700-8, 8, темный меланж</t>
  </si>
  <si>
    <t>637091-7500-10, 10, Бирюзовый</t>
  </si>
  <si>
    <t>637091-7500-12, 12, Бирюзовый</t>
  </si>
  <si>
    <t>637091-752-10, 10, красный меланж</t>
  </si>
  <si>
    <t>637091-752-12, 12, красный меланж</t>
  </si>
  <si>
    <t>637091-752-14, 14, красный меланж</t>
  </si>
  <si>
    <t>637091-752-16, 16, красный меланж</t>
  </si>
  <si>
    <t>637091-752-4, 4, красный меланж</t>
  </si>
  <si>
    <t>637091-752-6, 6, красный меланж</t>
  </si>
  <si>
    <t>637091-752-8, 8, красный меланж</t>
  </si>
  <si>
    <t>637091-807-10, 10, Голубой меланж</t>
  </si>
  <si>
    <t>637091-807-12, 12, Голубой меланж</t>
  </si>
  <si>
    <t>637091-807-14, 14, Голубой меланж</t>
  </si>
  <si>
    <t>637091-807-16, 16, Голубой меланж</t>
  </si>
  <si>
    <t>637091-807-4, 4, Голубой меланж</t>
  </si>
  <si>
    <t>637091-807-6, 6, Голубой меланж</t>
  </si>
  <si>
    <t>637091-807-8, 8, Голубой меланж</t>
  </si>
  <si>
    <t>637091-9996-6, 6, Зеленый</t>
  </si>
  <si>
    <t>637092-900-10, 10, Синий</t>
  </si>
  <si>
    <t>637092-900-14, 14, Синий</t>
  </si>
  <si>
    <t>637092-900-4, 4, Синий</t>
  </si>
  <si>
    <t>637092-900-6, 6, Синий</t>
  </si>
  <si>
    <t>637092-900-8, 8, Синий</t>
  </si>
  <si>
    <t>637110-5107-12, 12, Бордовый меланж</t>
  </si>
  <si>
    <t>637110-755-10, 10, Синий меланж</t>
  </si>
  <si>
    <t>637110-755-12, 12, Синий меланж</t>
  </si>
  <si>
    <t>637110-755-14, 14, Синий меланж</t>
  </si>
  <si>
    <t>637910-2500-12-18, 12-18, фуксия</t>
  </si>
  <si>
    <t>637910-2500-18-24, 18-24, фуксия</t>
  </si>
  <si>
    <t>637910-2500-3-6, 3-6, фуксия</t>
  </si>
  <si>
    <t>637910-6700-12-18, 12-18, Светло-Желтый</t>
  </si>
  <si>
    <t>637910-6700-18-24, 18-24, Светло-Желтый</t>
  </si>
  <si>
    <t>637910-6700-2, 2, Светло-Желтый</t>
  </si>
  <si>
    <t>637910-6700-3-6, 3-6, Светло-Желтый</t>
  </si>
  <si>
    <t>637910-6700-3, 3, Светло-Желтый</t>
  </si>
  <si>
    <t>637910-6700-6-12, 6-12, Светло-Желтый</t>
  </si>
  <si>
    <t>637910-7400-12-18, 12-18, Светло-бирюзовый</t>
  </si>
  <si>
    <t>637910-7400-18-24, 18-24, Светло-бирюзовый</t>
  </si>
  <si>
    <t>637910-7400-2, 2, Светло-бирюзовый</t>
  </si>
  <si>
    <t>637910-7400-3-6, 3-6, Светло-бирюзовый</t>
  </si>
  <si>
    <t>637910-7400-3, 3, Светло-бирюзовый</t>
  </si>
  <si>
    <t>637910-7400-6-12, 6-12, Светло-бирюзовый</t>
  </si>
  <si>
    <t>652503-2499-6-12, 6-12, Светло-Серый меланж</t>
  </si>
  <si>
    <t>652503-500-18-24, 18-24, Серый Меланж</t>
  </si>
  <si>
    <t>652503-500-6-12, 6-12, Серый Меланж</t>
  </si>
  <si>
    <t>652504-4000-6-12, 6-12, Темная фуксия</t>
  </si>
  <si>
    <t>653510-2500-12-18, 12-18, фуксия</t>
  </si>
  <si>
    <t>653510-2500-18-24, 18-24, фуксия</t>
  </si>
  <si>
    <t>653510-2500-2, 2, фуксия</t>
  </si>
  <si>
    <t>653510-2500-3, 3, фуксия</t>
  </si>
  <si>
    <t>653510-700-12-18, 12-18, темный меланж</t>
  </si>
  <si>
    <t>653510-700-18-24, 18-24, темный меланж</t>
  </si>
  <si>
    <t>653510-700-2, 2, темный меланж</t>
  </si>
  <si>
    <t>653510-700-3, 3, темный меланж</t>
  </si>
  <si>
    <t>657516-3125-12-18, 12-18, Фуксия меланж</t>
  </si>
  <si>
    <t>662080-700-10, 10, темный меланж</t>
  </si>
  <si>
    <t>662080-700-12, 12, темный меланж</t>
  </si>
  <si>
    <t>662080-700-14, 14, темный меланж</t>
  </si>
  <si>
    <t>662080-700-4, 4, темный меланж</t>
  </si>
  <si>
    <t>662080-700-6, 6, темный меланж</t>
  </si>
  <si>
    <t>662080-700-8, 8, темный меланж</t>
  </si>
  <si>
    <t>662089-2500-10, 10, фуксия</t>
  </si>
  <si>
    <t>662089-2500-12, 12, фуксия</t>
  </si>
  <si>
    <t>662089-2500-14, 14, фуксия</t>
  </si>
  <si>
    <t>662089-2500-4, 4, фуксия</t>
  </si>
  <si>
    <t>662089-2500-6, 6, фуксия</t>
  </si>
  <si>
    <t>662089-2500-8, 8, фуксия</t>
  </si>
  <si>
    <t>662089-5107-10, 10, Бордовый меланж</t>
  </si>
  <si>
    <t>662089-5107-12, 12, Бордовый меланж</t>
  </si>
  <si>
    <t>662089-5107-14, 14, Бордовый меланж</t>
  </si>
  <si>
    <t>662089-5107-4, 4, Бордовый меланж</t>
  </si>
  <si>
    <t>662089-5107-6, 6, Бордовый меланж</t>
  </si>
  <si>
    <t>662089-5107-8, 8, Бордовый меланж</t>
  </si>
  <si>
    <t>662089-749-10, 10, Пурпурный меланж</t>
  </si>
  <si>
    <t>662089-749-12, 12, Пурпурный меланж</t>
  </si>
  <si>
    <t>662089-749-14, 14, Пурпурный меланж</t>
  </si>
  <si>
    <t>662089-749-4, 4, Пурпурный меланж</t>
  </si>
  <si>
    <t>662089-749-6, 6, Пурпурный меланж</t>
  </si>
  <si>
    <t>662089-749-8, 8, Пурпурный меланж</t>
  </si>
  <si>
    <t>662089-807-10, 10, Голубой</t>
  </si>
  <si>
    <t>662089-807-12, 12, Голубой</t>
  </si>
  <si>
    <t>662089-807-14, 14, Голубой</t>
  </si>
  <si>
    <t>662089-807-4, 4, Голубой</t>
  </si>
  <si>
    <t>662089-807-6, 6, Голубой</t>
  </si>
  <si>
    <t>662089-807-8, 8, Голубой</t>
  </si>
  <si>
    <t>662089-9700-10, 10, Синий меланж</t>
  </si>
  <si>
    <t>662089-9700-12, 12, Синий меланж</t>
  </si>
  <si>
    <t>662089-9700-14, 14, Синий меланж</t>
  </si>
  <si>
    <t>662089-9700-4, 4, Синий меланж</t>
  </si>
  <si>
    <t>662089-9700-6, 6, Синий меланж</t>
  </si>
  <si>
    <t>662089-9700-8, 8, Синий меланж</t>
  </si>
  <si>
    <t>662593-1100-3-6, 3-6, Сине-фиолетовый</t>
  </si>
  <si>
    <t>662593-500-12-18, 12-18, серый меланж</t>
  </si>
  <si>
    <t>662593-500-3-6, 3-6, серый меланж</t>
  </si>
  <si>
    <t>662601-2499-12-18, 12-18, Светло-Серый меланж</t>
  </si>
  <si>
    <t>662601-2499-18-24, 18-24, Светло-Серый меланж</t>
  </si>
  <si>
    <t>662601-2499-2, 2, Светло-Серый меланж</t>
  </si>
  <si>
    <t>662601-2499-3, 3, Светло-Серый меланж</t>
  </si>
  <si>
    <t>662601-2499-6-12, 6-12, Светло-Серый меланж</t>
  </si>
  <si>
    <t>662601-752-12-18, 12-18, красный меланж</t>
  </si>
  <si>
    <t>662601-752-2, 2, красный меланж</t>
  </si>
  <si>
    <t>662601-752-3, 3, красный меланж</t>
  </si>
  <si>
    <t>662601-752-6-12, 6-12, красный меланж</t>
  </si>
  <si>
    <t>664574-9400-2, 2, Молочный</t>
  </si>
  <si>
    <t>664574-9400-3, 3, Молочный</t>
  </si>
  <si>
    <t>666097-5500-4, 4, Темно-синий</t>
  </si>
  <si>
    <t>666097-5500-6, 6, Темно-синий</t>
  </si>
  <si>
    <t>666097-5500-8, 8, Темно-синий</t>
  </si>
  <si>
    <t>666097-5700-6, 6, ТЕМНЫЙ СЕРЫЙ</t>
  </si>
  <si>
    <t>666097-5700-8, 8, ТЕМНЫЙ СЕРЫЙ</t>
  </si>
  <si>
    <t>666612-5100-12-18, 12-18, Бордовый</t>
  </si>
  <si>
    <t>666612-5100-18-24, 18-24, Бордовый</t>
  </si>
  <si>
    <t>666612-5100-2, 2, Бордовый</t>
  </si>
  <si>
    <t>666612-5100-3, 3, Бордовый</t>
  </si>
  <si>
    <t>666612-5100-6-12, 6-12, Бордовый</t>
  </si>
  <si>
    <t>666612-5500-12-18, 12-18, Темный сине-фиолетовый</t>
  </si>
  <si>
    <t>666612-5500-18-24, 18-24, Темный сине-фиолетовый</t>
  </si>
  <si>
    <t>666612-5500-2, 2, Темный сине-фиолетовый</t>
  </si>
  <si>
    <t>666612-5500-3, 3, Темный сине-фиолетовый</t>
  </si>
  <si>
    <t>666612-5500-6-12, 6-12, Темный сине-фиолетовый</t>
  </si>
  <si>
    <t>666612-5700-12-18, 12-18, ТЕМНЫЙ СЕРЫЙ</t>
  </si>
  <si>
    <t>666612-5700-18-24, 18-24, ТЕМНЫЙ СЕРЫЙ</t>
  </si>
  <si>
    <t>666612-5700-2, 2, ТЕМНЫЙ СЕРЫЙ</t>
  </si>
  <si>
    <t>666612-5700-3, 3, ТЕМНЫЙ СЕРЫЙ</t>
  </si>
  <si>
    <t>666612-5700-6-12, 6-12, ТЕМНЫЙ СЕРЫЙ</t>
  </si>
  <si>
    <t>666612-8700-12-18, 12-18, Темно-синий</t>
  </si>
  <si>
    <t>666612-8700-18-24, 18-24, Темно-синий</t>
  </si>
  <si>
    <t>666612-8700-2, 2, Темно-синий</t>
  </si>
  <si>
    <t>666612-8700-3, 3, Темно-синий</t>
  </si>
  <si>
    <t>666612-8700-6-12, 6-12, Темно-синий</t>
  </si>
  <si>
    <t>710017-1114-10, 10, Джинсовый</t>
  </si>
  <si>
    <t>710017-1114-12, 12, Джинсовый</t>
  </si>
  <si>
    <t>710017-1114-14, 14, Джинсовый</t>
  </si>
  <si>
    <t>710017-1114-4, 4, Джинсовый</t>
  </si>
  <si>
    <t>710017-1114-6, 6, Джинсовый</t>
  </si>
  <si>
    <t>710017-1114-8, 8, Джинсовый</t>
  </si>
  <si>
    <t>710017-1197-10, 10, Черный Джинс</t>
  </si>
  <si>
    <t>710017-1197-12, 12, Черный Джинс</t>
  </si>
  <si>
    <t>710017-1197-14, 14, Черный Джинс</t>
  </si>
  <si>
    <t>710017-1197-16, 16, Черный Джинс</t>
  </si>
  <si>
    <t>710017-1197-4, 4, Черный Джинс</t>
  </si>
  <si>
    <t>710017-1197-6, 6, Черный Джинс</t>
  </si>
  <si>
    <t>710017-1197-8, 8, Черный Джинс</t>
  </si>
  <si>
    <t>710021-8200-10, 10, Серый</t>
  </si>
  <si>
    <t>710021-8200-12, 12, Серый</t>
  </si>
  <si>
    <t>710021-8200-14, 14, Серый</t>
  </si>
  <si>
    <t>710021-8200-16, 16, Серый</t>
  </si>
  <si>
    <t>710021-8200-4, 4, Серый</t>
  </si>
  <si>
    <t>710021-8200-6, 6, Серый</t>
  </si>
  <si>
    <t>710021-8200-8, 8, Серый</t>
  </si>
  <si>
    <t>710197-2500-10, 10, фуксия</t>
  </si>
  <si>
    <t>710197-2500-12, 12, фуксия</t>
  </si>
  <si>
    <t>710197-2500-14, 14, фуксия</t>
  </si>
  <si>
    <t>710197-2500-16, 16, фуксия</t>
  </si>
  <si>
    <t>710197-600-10, 10, Черный меланж</t>
  </si>
  <si>
    <t>710197-600-12, 12, Черный меланж</t>
  </si>
  <si>
    <t>710197-600-14, 14, Черный меланж</t>
  </si>
  <si>
    <t>710197-600-4, 4, Черный меланж</t>
  </si>
  <si>
    <t>710197-600-6, 6, Черный меланж</t>
  </si>
  <si>
    <t>710197-600-8, 8, Черный меланж</t>
  </si>
  <si>
    <t>710197-700-10, 10, темный меланж</t>
  </si>
  <si>
    <t>710197-700-12, 12, темный меланж</t>
  </si>
  <si>
    <t>710197-700-14, 14, темный меланж</t>
  </si>
  <si>
    <t>710197-700-4, 4, темный меланж</t>
  </si>
  <si>
    <t>710197-700-6, 6, темный меланж</t>
  </si>
  <si>
    <t>710197-700-8, 8, темный меланж</t>
  </si>
  <si>
    <t>710197-9700-10, 10, Голубой меланж</t>
  </si>
  <si>
    <t>710197-9700-14, 14, Голубой меланж</t>
  </si>
  <si>
    <t>710197-9700-6, 6, Голубой меланж</t>
  </si>
  <si>
    <t>710197-9700-8, 8, Голубой меланж</t>
  </si>
  <si>
    <t>710198-1000-6, 6, Черно-синий</t>
  </si>
  <si>
    <t>710198-1000-8, 8, Черно-синий</t>
  </si>
  <si>
    <t>710198-200-10, 10, Черный</t>
  </si>
  <si>
    <t>710198-200-14, 14, Черный</t>
  </si>
  <si>
    <t>710198-2500-12, 12, фуксия</t>
  </si>
  <si>
    <t>710198-2500-14, 14, фуксия</t>
  </si>
  <si>
    <t>710198-2500-16, 16, фуксия</t>
  </si>
  <si>
    <t>710198-700-16, 16, темный меланж</t>
  </si>
  <si>
    <t>710198-8200-14, 14, Серый</t>
  </si>
  <si>
    <t>710198-8200-16, 16, Серый</t>
  </si>
  <si>
    <t>710198-9700-10, 10, Голубой меланж</t>
  </si>
  <si>
    <t>710198-9700-12, 12, Голубой меланж</t>
  </si>
  <si>
    <t>710198-9700-16, 16, Голубой меланж</t>
  </si>
  <si>
    <t>710198-9700-6, 6, Голубой меланж</t>
  </si>
  <si>
    <t>710198-9700-8, 8, Голубой меланж</t>
  </si>
  <si>
    <t>737112-100-10, 10, Белый</t>
  </si>
  <si>
    <t>737112-100-14, 14, Белый</t>
  </si>
  <si>
    <t>737112-100-16, 16, Белый</t>
  </si>
  <si>
    <t>737112-2500-10, 10, фуксия</t>
  </si>
  <si>
    <t>737112-2500-12, 12, фуксия</t>
  </si>
  <si>
    <t>737112-2500-14, 14, фуксия</t>
  </si>
  <si>
    <t>737112-2500-16, 16, фуксия</t>
  </si>
  <si>
    <t>737112-2500-4, 4, фуксия</t>
  </si>
  <si>
    <t>737112-2500-6, 6, фуксия</t>
  </si>
  <si>
    <t>737112-2500-8, 8, фуксия</t>
  </si>
  <si>
    <t>737112-500-10, 10, Серый Меланж</t>
  </si>
  <si>
    <t>737112-500-12, 12, Серый Меланж</t>
  </si>
  <si>
    <t>737112-500-14, 14, Серый Меланж</t>
  </si>
  <si>
    <t>737112-500-4, 4, Серый Меланж</t>
  </si>
  <si>
    <t>737112-500-6, 6, Серый Меланж</t>
  </si>
  <si>
    <t>737112-500-8, 8, Серый Меланж</t>
  </si>
  <si>
    <t>737112-600-10, 10, Черный меланж</t>
  </si>
  <si>
    <t>737112-600-12, 12, Черный меланж</t>
  </si>
  <si>
    <t>737112-600-14, 14, Черный меланж</t>
  </si>
  <si>
    <t>737112-600-16, 16, Черный меланж</t>
  </si>
  <si>
    <t>737112-600-4, 4, Черный меланж</t>
  </si>
  <si>
    <t>737112-600-6, 6, Черный меланж</t>
  </si>
  <si>
    <t>737112-600-8, 8, Черный меланж</t>
  </si>
  <si>
    <t>737112-9200-10, 10, Вишнево-красный</t>
  </si>
  <si>
    <t>737112-9200-12, 12, Вишнево-красный</t>
  </si>
  <si>
    <t>737112-9200-14, 14, Вишнево-красный</t>
  </si>
  <si>
    <t>737112-9200-4, 4, Вишнево-красный</t>
  </si>
  <si>
    <t>737112-9200-6, 6, Вишнево-красный</t>
  </si>
  <si>
    <t>737112-9200-8, 8, Вишнево-красный</t>
  </si>
  <si>
    <t>737449-3200-10, 10, персиковый</t>
  </si>
  <si>
    <t>737449-3200-12, 12, персиковый</t>
  </si>
  <si>
    <t>737449-3200-3, 3, персиковый</t>
  </si>
  <si>
    <t>737449-3200-4, 4, персиковый</t>
  </si>
  <si>
    <t>737449-3200-6, 6, персиковый</t>
  </si>
  <si>
    <t>737449-3200-8, 8, персиковый</t>
  </si>
  <si>
    <t>737449-3301-10, 10, Темный коралловый</t>
  </si>
  <si>
    <t>737449-3301-12, 12, Темный коралловый</t>
  </si>
  <si>
    <t>737449-3301-3, 3, Темный коралловый</t>
  </si>
  <si>
    <t>737449-3301-4, 4, Темный коралловый</t>
  </si>
  <si>
    <t>737449-3301-6, 6, Темный коралловый</t>
  </si>
  <si>
    <t>737449-3301-8, 8, Темный коралловый</t>
  </si>
  <si>
    <t>737449-3800-10, 10, Нежно-розовый</t>
  </si>
  <si>
    <t>737449-3800-12, 12, Нежно-розовый</t>
  </si>
  <si>
    <t>737449-3800-3, 3, Нежно-розовый</t>
  </si>
  <si>
    <t>737449-3800-4, 4, Нежно-розовый</t>
  </si>
  <si>
    <t>737449-3800-6, 6, Нежно-розовый</t>
  </si>
  <si>
    <t>737449-3800-8, 8, Нежно-розовый</t>
  </si>
  <si>
    <t>737449-6700-10, 10, Светло-Желтый</t>
  </si>
  <si>
    <t>737449-6700-12, 12, Светло-Желтый</t>
  </si>
  <si>
    <t>737449-6700-3, 3, Светло-Желтый</t>
  </si>
  <si>
    <t>737449-6700-4, 4, Светло-Желтый</t>
  </si>
  <si>
    <t>737449-6700-6, 6, Светло-Желтый</t>
  </si>
  <si>
    <t>737449-6700-8, 8, Светло-Желтый</t>
  </si>
  <si>
    <t>737449-7599-10, 10, Темно-бирюзовый</t>
  </si>
  <si>
    <t>737449-7599-12, 12, Темно-бирюзовый</t>
  </si>
  <si>
    <t>737449-7599-3, 3, Темно-бирюзовый</t>
  </si>
  <si>
    <t>737449-7599-4, 4, Темно-бирюзовый</t>
  </si>
  <si>
    <t>737449-7599-6, 6, Темно-бирюзовый</t>
  </si>
  <si>
    <t>737460-3200-10, 10, персиковый</t>
  </si>
  <si>
    <t>737460-3200-12, 12, персиковый</t>
  </si>
  <si>
    <t>737460-3200-3, 3, персиковый</t>
  </si>
  <si>
    <t>737460-3200-4, 4, персиковый</t>
  </si>
  <si>
    <t>737460-3200-6, 6, персиковый</t>
  </si>
  <si>
    <t>737460-3200-8, 8, персиковый</t>
  </si>
  <si>
    <t>737460-3800-10, 10, Нежно-розовый</t>
  </si>
  <si>
    <t>737460-3800-12, 12, Нежно-розовый</t>
  </si>
  <si>
    <t>737460-3800-3, 3, Нежно-розовый</t>
  </si>
  <si>
    <t>737460-3800-4, 4, Нежно-розовый</t>
  </si>
  <si>
    <t>737460-3800-6, 6, Нежно-розовый</t>
  </si>
  <si>
    <t>737460-3800-8, 8, Нежно-розовый</t>
  </si>
  <si>
    <t>737460-6700-10, 10, Светло-Желтый</t>
  </si>
  <si>
    <t>737460-6700-12, 12, Светло-Желтый</t>
  </si>
  <si>
    <t>737460-6700-3, 3, Светло-Желтый</t>
  </si>
  <si>
    <t>737460-6700-4, 4, Светло-Желтый</t>
  </si>
  <si>
    <t>737460-6700-6, 6, Светло-Желтый</t>
  </si>
  <si>
    <t>737460-6700-8, 8, Светло-Желтый</t>
  </si>
  <si>
    <t>737489-4400-10, 10, Светло-пурпурный</t>
  </si>
  <si>
    <t>737489-4400-12, 12, Светло-пурпурный</t>
  </si>
  <si>
    <t>737489-4400-8, 8, Светло-пурпурный</t>
  </si>
  <si>
    <t>737492-1400-10, 10, Бледно-зеленый</t>
  </si>
  <si>
    <t>737492-1400-12, 12, Бледно-зеленый</t>
  </si>
  <si>
    <t>737492-1400-6, 6, Бледно-зеленый</t>
  </si>
  <si>
    <t>737492-1400-8, 8, Бледно-зеленый</t>
  </si>
  <si>
    <t>737492-3900-10, 10, Розово-лиловый</t>
  </si>
  <si>
    <t>737492-3900-12, 12, Розово-лиловый</t>
  </si>
  <si>
    <t>737492-3900-14, 14, Розово-лиловый</t>
  </si>
  <si>
    <t>737492-3900-4, 4, Розово-лиловый</t>
  </si>
  <si>
    <t>737492-3900-6, 6, Розово-лиловый</t>
  </si>
  <si>
    <t>737492-3900-8, 8, Розово-лиловый</t>
  </si>
  <si>
    <t>737492-3999-10, 10, Кораллово-розовый</t>
  </si>
  <si>
    <t>737492-3999-12, 12, Кораллово-розовый</t>
  </si>
  <si>
    <t>737492-3999-14, 14, Кораллово-розовый</t>
  </si>
  <si>
    <t>737492-3999-4, 4, Кораллово-розовый</t>
  </si>
  <si>
    <t>737492-3999-6, 6, Кораллово-розовый</t>
  </si>
  <si>
    <t>737492-3999-8, 8, Кораллово-розовый</t>
  </si>
  <si>
    <t>737492-4400-10, 10, Светло-пурпурный</t>
  </si>
  <si>
    <t>737492-4400-12, 12, Светло-пурпурный</t>
  </si>
  <si>
    <t>737492-4400-14, 14, Светло-пурпурный</t>
  </si>
  <si>
    <t>737492-4400-4, 4, Светло-пурпурный</t>
  </si>
  <si>
    <t>737492-4400-6, 6, Светло-пурпурный</t>
  </si>
  <si>
    <t>737492-4400-8, 8, Светло-пурпурный</t>
  </si>
  <si>
    <t>737492-9400-10, 10, Молочно-белый</t>
  </si>
  <si>
    <t>737492-9400-12, 12, Молочно-белый</t>
  </si>
  <si>
    <t>737492-9400-14, 14, Молочно-белый</t>
  </si>
  <si>
    <t>737492-9400-4, 4, Молочно-белый</t>
  </si>
  <si>
    <t>737492-9400-6, 6, Молочно-белый</t>
  </si>
  <si>
    <t>737492-9400-8, 8, Молочно-белый</t>
  </si>
  <si>
    <t>738011-100-10, 10, Белый</t>
  </si>
  <si>
    <t>738011-100-12, 12, Белый</t>
  </si>
  <si>
    <t>738011-100-4, 4, Белый</t>
  </si>
  <si>
    <t>738011-500-10, 10, Серый Меланж</t>
  </si>
  <si>
    <t>738011-500-12, 12, Серый Меланж</t>
  </si>
  <si>
    <t>738011-500-14, 14, Серый Меланж</t>
  </si>
  <si>
    <t>738011-500-16, 16, Серый Меланж</t>
  </si>
  <si>
    <t>738011-599-10, 10, Светлый меланж</t>
  </si>
  <si>
    <t>738011-599-12, 12, Светлый меланж</t>
  </si>
  <si>
    <t>738011-599-14, 14, Светлый меланж</t>
  </si>
  <si>
    <t>738011-599-16, 16, Светлый меланж</t>
  </si>
  <si>
    <t>738011-599-4, 4, Светлый меланж</t>
  </si>
  <si>
    <t>738011-599-6, 6, Светлый меланж</t>
  </si>
  <si>
    <t>738011-599-8, 8, Светлый меланж</t>
  </si>
  <si>
    <t>740044-0100-12, 12, Белый</t>
  </si>
  <si>
    <t>740044-0100-14, 14, Белый</t>
  </si>
  <si>
    <t>740044-0100-3, 3, Белый</t>
  </si>
  <si>
    <t>740044-0100-4, 4, Белый</t>
  </si>
  <si>
    <t>740044-0100-6, 6, Белый</t>
  </si>
  <si>
    <t>747193-3800-10, 10, Нежно-розовый</t>
  </si>
  <si>
    <t>747193-3800-12, 12, Нежно-розовый</t>
  </si>
  <si>
    <t>747193-3800-14, 14, Нежно-розовый</t>
  </si>
  <si>
    <t>747193-3800-16, 16, Нежно-розовый</t>
  </si>
  <si>
    <t>747193-3800-6, 6, Нежно-розовый</t>
  </si>
  <si>
    <t>747193-3800-8, 8, Нежно-розовый</t>
  </si>
  <si>
    <t>750012-1114-10, 10, Джинсовый</t>
  </si>
  <si>
    <t>750012-1114-12, 12, Джинсовый</t>
  </si>
  <si>
    <t>750012-1114-14, 14, Джинсовый</t>
  </si>
  <si>
    <t>750012-1114-8, 8, Джинсовый</t>
  </si>
  <si>
    <t>750012-200-10, 10, Черный</t>
  </si>
  <si>
    <t>750012-200-12, 12, Черный</t>
  </si>
  <si>
    <t>750012-200-14, 14, Черный</t>
  </si>
  <si>
    <t>750012-200-8, 8, Черный</t>
  </si>
  <si>
    <t>750012-8200-12, 12, Серый</t>
  </si>
  <si>
    <t>752032-1199-10, 10, Светло-джинсовый</t>
  </si>
  <si>
    <t>752032-1199-12, 12, Светло-джинсовый</t>
  </si>
  <si>
    <t>752032-1199-4, 4, Светло-джинсовый</t>
  </si>
  <si>
    <t>752032-1199-6, 6, Светло-джинсовый</t>
  </si>
  <si>
    <t>752034-1114-10, 10, Джинсовый</t>
  </si>
  <si>
    <t>752034-1114-12, 12, Джинсовый</t>
  </si>
  <si>
    <t>752034-1114-14, 14, Джинсовый</t>
  </si>
  <si>
    <t>752034-1114-4, 4, Джинсовый</t>
  </si>
  <si>
    <t>752034-1114-6, 6, Джинсовый</t>
  </si>
  <si>
    <t>752034-1114-8, 8, Джинсовый</t>
  </si>
  <si>
    <t>752034-1199-10, 10, Светло-джинсовый</t>
  </si>
  <si>
    <t>752034-1199-12, 12, Светло-джинсовый</t>
  </si>
  <si>
    <t>752034-1199-14, 14, Светло-джинсовый</t>
  </si>
  <si>
    <t>752034-1199-4, 4, Светло-джинсовый</t>
  </si>
  <si>
    <t>752034-1199-6, 6, Светло-джинсовый</t>
  </si>
  <si>
    <t>752034-1199-8, 8, Светло-джинсовый</t>
  </si>
  <si>
    <t>752042-1114-10, 10, Джинс</t>
  </si>
  <si>
    <t>752042-1114-12, 12, Джинс</t>
  </si>
  <si>
    <t>752042-1114-14, 14, Джинс</t>
  </si>
  <si>
    <t>752042-1114-16, 16, Джинс</t>
  </si>
  <si>
    <t>752042-1114-4, 4, Джинс</t>
  </si>
  <si>
    <t>752042-1114-6, 6, Джинс</t>
  </si>
  <si>
    <t>752042-1114-8, 8, Джинс</t>
  </si>
  <si>
    <t>753023-3125-10, 10, Фуксия меланж</t>
  </si>
  <si>
    <t>753023-3125-12, 12, Фуксия меланж</t>
  </si>
  <si>
    <t>753023-3125-14, 14, Фуксия меланж</t>
  </si>
  <si>
    <t>753023-3125-16, 16, Фуксия меланж</t>
  </si>
  <si>
    <t>753023-3125-8, 8, Фуксия меланж</t>
  </si>
  <si>
    <t>753023-599-10, 10, Светлый меланж</t>
  </si>
  <si>
    <t>753023-599-12, 12, Светлый меланж</t>
  </si>
  <si>
    <t>753023-599-14, 14, Светлый меланж</t>
  </si>
  <si>
    <t>753023-599-16, 16, Светлый меланж</t>
  </si>
  <si>
    <t>753023-599-8, 8, Светлый меланж</t>
  </si>
  <si>
    <t>753029-3125-12, 12, Фуксия меланж</t>
  </si>
  <si>
    <t>753029-3125-14, 14, Фуксия меланж</t>
  </si>
  <si>
    <t>753029-3125-16, 16, Фуксия меланж</t>
  </si>
  <si>
    <t>753029-600-12, 12, Черный меланж</t>
  </si>
  <si>
    <t>753029-600-14, 14, Черный меланж</t>
  </si>
  <si>
    <t>753029-600-16, 16, Черный меланж</t>
  </si>
  <si>
    <t>755156-0100-10, 10, Белый</t>
  </si>
  <si>
    <t>755156-0100-12, 12, Белый</t>
  </si>
  <si>
    <t>755156-0100-14, 14, Белый</t>
  </si>
  <si>
    <t>755156-0100-16, 16, Белый</t>
  </si>
  <si>
    <t>755156-0200-10, 10, Черный</t>
  </si>
  <si>
    <t>755156-0200-12, 12, Черный</t>
  </si>
  <si>
    <t>755156-0200-14, 14, Черный</t>
  </si>
  <si>
    <t>755156-0200-16, 16, Черный</t>
  </si>
  <si>
    <t>755156-8700-10, 10, темный синий</t>
  </si>
  <si>
    <t>755156-8700-12, 12, темный синий</t>
  </si>
  <si>
    <t>755156-8700-14, 14, темный синий</t>
  </si>
  <si>
    <t>755156-8700-16, 16, темный синий</t>
  </si>
  <si>
    <t>757150-9939-10, 10, Розово-белый</t>
  </si>
  <si>
    <t>757150-9939-12, 12, Розово-белый</t>
  </si>
  <si>
    <t>757150-9939-14, 14, Розово-белый</t>
  </si>
  <si>
    <t>757150-9939-4, 4, Розово-белый</t>
  </si>
  <si>
    <t>757150-9939-6, 6, Розово-белый</t>
  </si>
  <si>
    <t>757150-9939-8, 8, Розово-белый</t>
  </si>
  <si>
    <t>757150-9957-10, 10, Серовато-белый</t>
  </si>
  <si>
    <t>757150-9957-12, 12, Серовато-белый</t>
  </si>
  <si>
    <t>757150-9957-14, 14, Серовато-белый</t>
  </si>
  <si>
    <t>757150-9957-4, 4, Серовато-белый</t>
  </si>
  <si>
    <t>757150-9957-6, 6, Серовато-белый</t>
  </si>
  <si>
    <t>757150-9957-8, 8, Серовато-белый</t>
  </si>
  <si>
    <t>759003-1190-10, 10, Темный джинс</t>
  </si>
  <si>
    <t>759003-1190-12, 12, Темный джинс</t>
  </si>
  <si>
    <t>759003-1190-14, 14, Темный джинс</t>
  </si>
  <si>
    <t>759003-1190-16, 16, Темный джинс</t>
  </si>
  <si>
    <t>759003-1190-8, 8, Темный джинс</t>
  </si>
  <si>
    <t>759122-1190-10, 10, Темный джинс</t>
  </si>
  <si>
    <t>759122-1190-12, 12, Темный джинс</t>
  </si>
  <si>
    <t>759122-1190-14, 14, Темный джинс</t>
  </si>
  <si>
    <t>759122-1190-16, 16, Темный джинс</t>
  </si>
  <si>
    <t>759122-1190-8, 8, Темный джинс</t>
  </si>
  <si>
    <t>759128-1114-10, 10, Джинсовый</t>
  </si>
  <si>
    <t>759128-1114-12, 12, Джинсовый</t>
  </si>
  <si>
    <t>759128-1114-14, 14, Джинсовый</t>
  </si>
  <si>
    <t>759128-1114-16, 16, Джинсовый</t>
  </si>
  <si>
    <t>759128-1114-8, 8, Джинсовый</t>
  </si>
  <si>
    <t>759129-1114-10, 10, Джинсовый</t>
  </si>
  <si>
    <t>759129-1114-12, 12, Джинсовый</t>
  </si>
  <si>
    <t>759129-1114-14, 14, Джинсовый</t>
  </si>
  <si>
    <t>759129-1114-16, 16, Джинсовый</t>
  </si>
  <si>
    <t>759129-1114-8, 8, Джинсовый</t>
  </si>
  <si>
    <t>759150-5000-10, 10, Бордовый</t>
  </si>
  <si>
    <t>759150-5000-12, 12, Бордовый</t>
  </si>
  <si>
    <t>759150-5000-14, 14, Бордовый</t>
  </si>
  <si>
    <t>759150-5000-16, 16, Бордовый</t>
  </si>
  <si>
    <t>759150-5000-4, 4, Бордовый</t>
  </si>
  <si>
    <t>759150-5000-6, 6, Бордовый</t>
  </si>
  <si>
    <t>759150-5000-8, 8, Бордовый</t>
  </si>
  <si>
    <t>760010-0100-10, 10, Белый</t>
  </si>
  <si>
    <t>760010-0100-12, 12, Белый</t>
  </si>
  <si>
    <t>760010-0100-14, 14, Белый</t>
  </si>
  <si>
    <t>760010-0100-16, 16, Белый</t>
  </si>
  <si>
    <t>760010-0100-8, 8, Белый</t>
  </si>
  <si>
    <t>781955-0800-12-18, 12-18, Серо-голубой</t>
  </si>
  <si>
    <t>781955-0800-18-24, 18-24, Серо-голубой</t>
  </si>
  <si>
    <t>781955-0800-2, 2, Серо-голубой</t>
  </si>
  <si>
    <t>781955-0800-3-6, 3-6, Серо-голубой</t>
  </si>
  <si>
    <t>781955-0800-6-12, 6-12, Серо-голубой</t>
  </si>
  <si>
    <t>781955-3900-12-18, 12-18, Розово-лиловый</t>
  </si>
  <si>
    <t>781955-3900-18-24, 18-24, Розово-лиловый</t>
  </si>
  <si>
    <t>781955-3900-2, 2, Розово-лиловый</t>
  </si>
  <si>
    <t>781955-3900-3-6, 3-6, Розово-лиловый</t>
  </si>
  <si>
    <t>781955-3900-6-12, 6-12, Розово-лиловый</t>
  </si>
  <si>
    <t>787679-4200-3-6, 3-6, Сине-пурпурный</t>
  </si>
  <si>
    <t>787682-9200-3-6, 3-6, Вишневый</t>
  </si>
  <si>
    <t>787685-3900-3-6, 3-6, Розово-лиловый</t>
  </si>
  <si>
    <t>787685-9200-NB3, 9200, NB3, Вишневый</t>
  </si>
  <si>
    <t>787719-100-12-18, 12-18, Белый</t>
  </si>
  <si>
    <t>787719-100-18-24, 18-24, Белый</t>
  </si>
  <si>
    <t>787719-100-2, 2, Белый</t>
  </si>
  <si>
    <t>787719-100-6-12, 6-12, Белый</t>
  </si>
  <si>
    <t>787719-2500-0-3, 0-3, фуксия</t>
  </si>
  <si>
    <t>787719-2500-12-18, 12-18, фуксия</t>
  </si>
  <si>
    <t>787719-2500-18-24, 18-24, фуксия</t>
  </si>
  <si>
    <t>787719-2500-2, 2, фуксия</t>
  </si>
  <si>
    <t>787719-2500-3-6, 3-6, фуксия</t>
  </si>
  <si>
    <t>787719-2500-6-12, 6-12, фуксия</t>
  </si>
  <si>
    <t>787719-3800-12-18, 12-18, Нежно-розовый</t>
  </si>
  <si>
    <t>787719-3800-18-24, 18-24, Нежно-розовый</t>
  </si>
  <si>
    <t>787719-3800-2, 2, Нежно-розовый</t>
  </si>
  <si>
    <t>787719-3800-3-6, 3-6, Нежно-розовый</t>
  </si>
  <si>
    <t>787719-3800-6-12, 6-12, Нежно-розовый</t>
  </si>
  <si>
    <t>787719-4300-0-3, 0-3, Лиловый</t>
  </si>
  <si>
    <t>787719-4300-12-18, 12-18, Лиловый</t>
  </si>
  <si>
    <t>787719-4300-18-24, 18-24, Лиловый</t>
  </si>
  <si>
    <t>787719-4300-2, 2, Лиловый</t>
  </si>
  <si>
    <t>787719-4300-3-6, 3-6, Лиловый</t>
  </si>
  <si>
    <t>787719-4300-6-12, 6-12, Лиловый</t>
  </si>
  <si>
    <t>787719-500-12-18, 12-18, серый меланж</t>
  </si>
  <si>
    <t>787719-500-18-24, 18-24, серый меланж</t>
  </si>
  <si>
    <t>787719-500-2, 2, серый меланж</t>
  </si>
  <si>
    <t>787719-500-6-12, 6-12, серый меланж</t>
  </si>
  <si>
    <t>787719-807-2, 2, Небесно-голубой меланж</t>
  </si>
  <si>
    <t>787719-807-6-12, 6-12, Небесно-голубой меланж</t>
  </si>
  <si>
    <t>810140-200-10, 10, Черный</t>
  </si>
  <si>
    <t>810140-200-8, 8, Черный</t>
  </si>
  <si>
    <t>810140-2500-10, 10, фуксия</t>
  </si>
  <si>
    <t>810140-2500-12, 12, фуксия</t>
  </si>
  <si>
    <t>810140-2500-14, 14, фуксия</t>
  </si>
  <si>
    <t>810140-2500-8, 8, фуксия</t>
  </si>
  <si>
    <t>810140-600-10, 10, Черный меланж</t>
  </si>
  <si>
    <t>810140-600-14, 14, Черный меланж</t>
  </si>
  <si>
    <t>810140-600-4, 4, Черный меланж</t>
  </si>
  <si>
    <t>810140-600-6, 6, Черный меланж</t>
  </si>
  <si>
    <t>810140-600-8, 8, Черный меланж</t>
  </si>
  <si>
    <t>810140-700-10, 10, Серый Меланж</t>
  </si>
  <si>
    <t>810140-700-12, 12, Серый Меланж</t>
  </si>
  <si>
    <t>810140-700-4, 4, Серый Меланж</t>
  </si>
  <si>
    <t>810140-700-6, 6, Серый Меланж</t>
  </si>
  <si>
    <t>810140-700-8, 8, Серый Меланж</t>
  </si>
  <si>
    <t>810140-750-10, 10, Бордовый меланж</t>
  </si>
  <si>
    <t>810140-750-12, 12, Бордовый меланж</t>
  </si>
  <si>
    <t>810140-750-14, 14, Бордовый меланж</t>
  </si>
  <si>
    <t>810140-750-4, 4, Бордовый меланж</t>
  </si>
  <si>
    <t>810140-750-6, 6, Бордовый меланж</t>
  </si>
  <si>
    <t>810140-750-8, 8, Бордовый меланж</t>
  </si>
  <si>
    <t>810140-9700-10, 10, Синий меланж</t>
  </si>
  <si>
    <t>810140-9700-12, 12, Синий меланж</t>
  </si>
  <si>
    <t>810140-9700-14, 14, Синий меланж</t>
  </si>
  <si>
    <t>810140-9700-8, 8, Синий меланж</t>
  </si>
  <si>
    <t>811573-6898-3-6, 3-6, ярко-Желтый</t>
  </si>
  <si>
    <t>812129-1197-10, 10, Черный Джинс</t>
  </si>
  <si>
    <t>812129-1197-12, 12, Черный Джинс</t>
  </si>
  <si>
    <t>812129-1197-14, 14, Черный Джинс</t>
  </si>
  <si>
    <t>812129-1197-16, 16, Черный Джинс</t>
  </si>
  <si>
    <t>812129-1197-6, 6, Черный Джинс</t>
  </si>
  <si>
    <t>812129-1197-8, 8, Черный Джинс</t>
  </si>
  <si>
    <t>812138-200-10, 10, Черный</t>
  </si>
  <si>
    <t>812138-200-6, 6, Черный</t>
  </si>
  <si>
    <t>812138-200-8, 8, Черный</t>
  </si>
  <si>
    <t>812138-4707-10, 10, Пурпурный меланж</t>
  </si>
  <si>
    <t>812138-4707-8, 8, Пурпурный меланж</t>
  </si>
  <si>
    <t>812138-750-10, 10, Бордовый меланж</t>
  </si>
  <si>
    <t>812139-500-10, 10, Серый Меланж</t>
  </si>
  <si>
    <t>812139-500-12, 12, Серый Меланж</t>
  </si>
  <si>
    <t>812139-500-14, 14, Серый Меланж</t>
  </si>
  <si>
    <t>812139-500-8, 8, Серый Меланж</t>
  </si>
  <si>
    <t>812139-600-10, 10, Черный меланж</t>
  </si>
  <si>
    <t>812139-600-12, 12, Черный меланж</t>
  </si>
  <si>
    <t>812139-600-14, 14, Черный меланж</t>
  </si>
  <si>
    <t>812139-600-16, 16, Черный меланж</t>
  </si>
  <si>
    <t>812139-600-5, 5, Черный меланж</t>
  </si>
  <si>
    <t>812139-600-8, 8, Черный меланж</t>
  </si>
  <si>
    <t>812139-752-10, 10, красный меланж</t>
  </si>
  <si>
    <t>812139-752-12, 12, красный меланж</t>
  </si>
  <si>
    <t>812139-752-14, 14, красный меланж</t>
  </si>
  <si>
    <t>812139-752-16, 16, красный меланж</t>
  </si>
  <si>
    <t>812139-752-5, 5, красный меланж</t>
  </si>
  <si>
    <t>812139-752-8, 8, красный меланж</t>
  </si>
  <si>
    <t>815014-0100-10, 10, Белый</t>
  </si>
  <si>
    <t>815014-0100-12, 12, Белый</t>
  </si>
  <si>
    <t>815014-0100-14, 14, Белый</t>
  </si>
  <si>
    <t>815014-0100-16, 16, Белый</t>
  </si>
  <si>
    <t>815014-0100-3, Белый</t>
  </si>
  <si>
    <t>815014-0100-4, Белый</t>
  </si>
  <si>
    <t>815014-0100-6, 6, Белый</t>
  </si>
  <si>
    <t>815014-0100-8, 8, Белый</t>
  </si>
  <si>
    <t>815014-0200-3, 3, Черный</t>
  </si>
  <si>
    <t>815014-0200-4, 4, Черный</t>
  </si>
  <si>
    <t>815014-0200-6, 6, Черный</t>
  </si>
  <si>
    <t>815014-0200-8, 8, Черный</t>
  </si>
  <si>
    <t>815019-1100-10, 10, Темно-синий</t>
  </si>
  <si>
    <t>815019-1100-12, 12, Темно-синий</t>
  </si>
  <si>
    <t>815019-1100-14, 14, Темно-синий</t>
  </si>
  <si>
    <t>815019-1100-16, 16, Темно-синий</t>
  </si>
  <si>
    <t>815019-1100-6, 6, Темно-синий</t>
  </si>
  <si>
    <t>815019-1100-8, 8, Темно-синий</t>
  </si>
  <si>
    <t>815019-5100-10, 10, Бордовый</t>
  </si>
  <si>
    <t>815019-5100-12, 12, Бордовый</t>
  </si>
  <si>
    <t>815019-5100-14, 14, Бордовый</t>
  </si>
  <si>
    <t>815019-5100-16, 16, Бордовый</t>
  </si>
  <si>
    <t>815019-5100-6, 6, Бордовый</t>
  </si>
  <si>
    <t>815019-5100-8, 8, Бордовый</t>
  </si>
  <si>
    <t>815019-8200-10, 10, Серый</t>
  </si>
  <si>
    <t>815019-8200-12, 12, Серый</t>
  </si>
  <si>
    <t>815019-8200-14, 14, Серый</t>
  </si>
  <si>
    <t>815019-8200-16, 16, Серый</t>
  </si>
  <si>
    <t>815019-8200-6, 6, Серый</t>
  </si>
  <si>
    <t>815019-8200-8, 8, Серый</t>
  </si>
  <si>
    <t>819165-1085-10, 10, Темно-синий</t>
  </si>
  <si>
    <t>819165-1085-5, 5, Темно-синий</t>
  </si>
  <si>
    <t>819165-1085-6, 6, Темно-синий</t>
  </si>
  <si>
    <t>819165-1085-8, 8, Темно-синий</t>
  </si>
  <si>
    <t>819165-200-10, 10, Черный</t>
  </si>
  <si>
    <t>819165-200-12, 12, Черный</t>
  </si>
  <si>
    <t>819165-200-14, 14, Черный</t>
  </si>
  <si>
    <t>819165-200-5, 5, Черный</t>
  </si>
  <si>
    <t>819165-200-6, 6, Черный</t>
  </si>
  <si>
    <t>819165-200-8, 8, Черный</t>
  </si>
  <si>
    <t>819165-8200-10, 10, Серый</t>
  </si>
  <si>
    <t>819165-8200-5, 5, Серый</t>
  </si>
  <si>
    <t>819165-8200-6, 6, Серый</t>
  </si>
  <si>
    <t>819165-8200-8, 8, Серый</t>
  </si>
  <si>
    <t>819171-6505-10, 10, Темно-синий</t>
  </si>
  <si>
    <t>819171-6505-12, 12, Темно-синий</t>
  </si>
  <si>
    <t>819171-6505-14, 14, Темно-синий</t>
  </si>
  <si>
    <t>819171-6505-16, 16, Темно-синий</t>
  </si>
  <si>
    <t>832138-200-10, 10, Черный</t>
  </si>
  <si>
    <t>832138-200-12, 12, Черный</t>
  </si>
  <si>
    <t>832138-200-14, 14, Черный</t>
  </si>
  <si>
    <t>832138-200-4, 4, Черный</t>
  </si>
  <si>
    <t>832138-200-6, 6, Черный</t>
  </si>
  <si>
    <t>832138-200-8, 8, Черный</t>
  </si>
  <si>
    <t>832138-3997-10, 10, Неоновый розовый</t>
  </si>
  <si>
    <t>832138-3997-12, 12, Неоновый розовый</t>
  </si>
  <si>
    <t>832138-3997-14, 14, Неоновый розовый</t>
  </si>
  <si>
    <t>832138-3997-4, 4, Неоновый розовый</t>
  </si>
  <si>
    <t>832138-3997-6, 6, Неоновый розовый</t>
  </si>
  <si>
    <t>832138-3997-8, 8, Неоновый розовый</t>
  </si>
  <si>
    <t>832138-500-10, 10, серый меланж</t>
  </si>
  <si>
    <t>832138-500-12, 12, серый меланж</t>
  </si>
  <si>
    <t>832138-500-14, 14, серый меланж</t>
  </si>
  <si>
    <t>832138-500-4, 4, серый меланж</t>
  </si>
  <si>
    <t>832138-500-6, 6, серый меланж</t>
  </si>
  <si>
    <t>832138-500-8, 8, серый меланж</t>
  </si>
  <si>
    <t>832138-6801-10, 10, Неоновый желтый</t>
  </si>
  <si>
    <t>832138-6801-12, 12, Неоновый желтый</t>
  </si>
  <si>
    <t>832138-6801-14, 14, Неоновый желтый</t>
  </si>
  <si>
    <t>832138-6801-4, 4, Неоновый желтый</t>
  </si>
  <si>
    <t>832138-6801-8, 8, Неоновый желтый</t>
  </si>
  <si>
    <t>832138-7400-10, 10, Светло-бирюзовый</t>
  </si>
  <si>
    <t>832138-7400-12, 12, Светло-бирюзовый</t>
  </si>
  <si>
    <t>832138-7400-4, 4, Светло-бирюзовый</t>
  </si>
  <si>
    <t>832138-8399-10, 10, неоновый оранжевый</t>
  </si>
  <si>
    <t>832138-8399-12, 12, неоновый оранжевый</t>
  </si>
  <si>
    <t>832138-8399-14, 14, неоновый оранжевый</t>
  </si>
  <si>
    <t>832138-8399-4, 4, неоновый оранжевый</t>
  </si>
  <si>
    <t>832138-8399-6, 6, неоновый оранжевый</t>
  </si>
  <si>
    <t>832138-8399-8, 8, неоновый оранжевый</t>
  </si>
  <si>
    <t>832148-600-10, 10, Черный меланж</t>
  </si>
  <si>
    <t>832148-600-12, 12, Черный меланж</t>
  </si>
  <si>
    <t>832148-600-14, 14, Черный меланж</t>
  </si>
  <si>
    <t>832148-600-6, 6, Черный меланж</t>
  </si>
  <si>
    <t>832148-600-8, 8, Черный меланж</t>
  </si>
  <si>
    <t>832148-752-10, 10, красный меланж</t>
  </si>
  <si>
    <t>832148-752-12, 12, красный меланж</t>
  </si>
  <si>
    <t>832148-752-6, 6, красный меланж</t>
  </si>
  <si>
    <t>832148-752-8, 8, красный меланж</t>
  </si>
  <si>
    <t>832149-2499-8, 8, Светло-Серый меланж</t>
  </si>
  <si>
    <t>832149-2500-8, 8, фуксия</t>
  </si>
  <si>
    <t>832149-4707-10, 10, Пурпурный меланж</t>
  </si>
  <si>
    <t>832149-4707-12, 12, Пурпурный меланж</t>
  </si>
  <si>
    <t>832149-4707-4, 4, Пурпурный меланж</t>
  </si>
  <si>
    <t>832149-4707-6, 6, Пурпурный меланж</t>
  </si>
  <si>
    <t>832149-4707-8, 8, Пурпурный меланж</t>
  </si>
  <si>
    <t>832149-500-10, 10, Серый Меланж</t>
  </si>
  <si>
    <t>832149-500-4, 4, Серый Меланж</t>
  </si>
  <si>
    <t>832149-500-8, 8, Серый Меланж</t>
  </si>
  <si>
    <t>832150-2499-10, 10, Светло-Серый меланж</t>
  </si>
  <si>
    <t>832150-2499-8, 8, Светло-Серый меланж</t>
  </si>
  <si>
    <t>832150-600-10, 10, Черный меланж</t>
  </si>
  <si>
    <t>832150-600-14, 14, Черный меланж</t>
  </si>
  <si>
    <t>832150-600-6, 6, Черный меланж</t>
  </si>
  <si>
    <t>832150-600-8, 8, Черный меланж</t>
  </si>
  <si>
    <t>832155-3907-10, 10, Розовый меланж</t>
  </si>
  <si>
    <t>832155-3907-12, 12, Розовый меланж</t>
  </si>
  <si>
    <t>832155-3907-14, 14, Розовый меланж</t>
  </si>
  <si>
    <t>832155-3907-4, 4, Розовый меланж</t>
  </si>
  <si>
    <t>832155-3907-6, 6, Розовый меланж</t>
  </si>
  <si>
    <t>832155-3907-8, 8, Розовый меланж</t>
  </si>
  <si>
    <t>832155-500-10, 10, Серый Меланж</t>
  </si>
  <si>
    <t>832155-500-12, 12, Серый Меланж</t>
  </si>
  <si>
    <t>832155-500-14, 14, Серый Меланж</t>
  </si>
  <si>
    <t>832155-500-4, 4, Серый Меланж</t>
  </si>
  <si>
    <t>832155-500-6, 6, Серый Меланж</t>
  </si>
  <si>
    <t>832155-500-8, 8, Серый Меланж</t>
  </si>
  <si>
    <t>832155-600-10, 10, Черный меланж</t>
  </si>
  <si>
    <t>832155-600-12, 12, Черный меланж</t>
  </si>
  <si>
    <t>832155-600-14, 14, Черный меланж</t>
  </si>
  <si>
    <t>832155-600-6, 6, Черный меланж</t>
  </si>
  <si>
    <t>832155-600-8, 8, Черный меланж</t>
  </si>
  <si>
    <t>832155-749-10, 10, Пурпурный меланж</t>
  </si>
  <si>
    <t>832155-749-12, 12, Пурпурный меланж</t>
  </si>
  <si>
    <t>832155-749-14, 14, Пурпурный меланж</t>
  </si>
  <si>
    <t>832155-749-4, 4, Пурпурный меланж</t>
  </si>
  <si>
    <t>832155-749-6, 6, Пурпурный меланж</t>
  </si>
  <si>
    <t>832155-749-8, 8, Пурпурный меланж</t>
  </si>
  <si>
    <t>832155-750-10, 10, Бордовый меланж</t>
  </si>
  <si>
    <t>832155-750-8, 8, Бордовый меланж</t>
  </si>
  <si>
    <t>832157-3700-10, 10, Бледно-розовый</t>
  </si>
  <si>
    <t>832157-3700-12, 12, Бледно-розовый</t>
  </si>
  <si>
    <t>832157-3700-14, 14, Бледно-розовый</t>
  </si>
  <si>
    <t>832157-3700-16, 16, Бледно-розовый</t>
  </si>
  <si>
    <t>832157-3700-6, 6, Бледно-розовый</t>
  </si>
  <si>
    <t>832157-3700-8, 8, Бледно-розовый</t>
  </si>
  <si>
    <t>832157-4000-10, 10, Темная фуксия</t>
  </si>
  <si>
    <t>832157-4000-12, 12, Темная фуксия</t>
  </si>
  <si>
    <t>832157-4000-14, 14, Темная фуксия</t>
  </si>
  <si>
    <t>832157-4000-16, 16, Темная фуксия</t>
  </si>
  <si>
    <t>832157-4000-6, 6, Темная фуксия</t>
  </si>
  <si>
    <t>832157-4000-8, 8, Темная фуксия</t>
  </si>
  <si>
    <t>832157-4507-10, 10, Темнно-пурпурный меланж</t>
  </si>
  <si>
    <t>832157-4507-12, 12, Темнно-пурпурный меланж</t>
  </si>
  <si>
    <t>832157-4507-14, 14, Темнно-пурпурный меланж</t>
  </si>
  <si>
    <t>832157-4507-16, 16, Темнно-пурпурный меланж</t>
  </si>
  <si>
    <t>832157-4507-6, 6, Темнно-пурпурный меланж</t>
  </si>
  <si>
    <t>832157-4507-8, 8, Темнно-пурпурный меланж</t>
  </si>
  <si>
    <t>832157-500-10, 10, Серый Меланж</t>
  </si>
  <si>
    <t>832157-500-12, 12, Серый Меланж</t>
  </si>
  <si>
    <t>832157-500-14, 14, Серый Меланж</t>
  </si>
  <si>
    <t>832157-500-16, 16, Серый Меланж</t>
  </si>
  <si>
    <t>832157-500-6, 6, Серый Меланж</t>
  </si>
  <si>
    <t>832157-500-8, 8, Серый Меланж</t>
  </si>
  <si>
    <t>832157-600-10, 10, Черный меланж</t>
  </si>
  <si>
    <t>832157-600-12, 12, Черный меланж</t>
  </si>
  <si>
    <t>832157-600-14, 14, Черный меланж</t>
  </si>
  <si>
    <t>832157-600-16, 16, Черный меланж</t>
  </si>
  <si>
    <t>832157-600-6, 6, Черный меланж</t>
  </si>
  <si>
    <t>832157-600-8, 8, Черный меланж</t>
  </si>
  <si>
    <t>832157-750-10, 10, Фиолетовый</t>
  </si>
  <si>
    <t>832157-750-12, 12, Фиолетовый</t>
  </si>
  <si>
    <t>832157-750-14, 14, Фиолетовый</t>
  </si>
  <si>
    <t>832157-750-16, 16, Фиолетовый</t>
  </si>
  <si>
    <t>832157-750-6, 6, Фиолетовый</t>
  </si>
  <si>
    <t>832157-750-8, 8, Фиолетовый</t>
  </si>
  <si>
    <t>832157-7507-10, 10, Бирюзовый меланж</t>
  </si>
  <si>
    <t>832157-7507-12, 12, Бирюзовый меланж</t>
  </si>
  <si>
    <t>832157-7507-14, 14, Бирюзовый меланж</t>
  </si>
  <si>
    <t>832157-7507-16, 16, Бирюзовый меланж</t>
  </si>
  <si>
    <t>832157-7507-6, 6, Бирюзовый меланж</t>
  </si>
  <si>
    <t>832157-7507-8, 8, Бирюзовый меланж</t>
  </si>
  <si>
    <t>833033-2500-10, 10, фуксия</t>
  </si>
  <si>
    <t>833033-2500-12, 12, фуксия</t>
  </si>
  <si>
    <t>833033-2500-14, 14, фуксия</t>
  </si>
  <si>
    <t>833033-2500-16, 16, фуксия</t>
  </si>
  <si>
    <t>833033-2500-4, 4, фуксия</t>
  </si>
  <si>
    <t>833033-2500-6, 6, фуксия</t>
  </si>
  <si>
    <t>833033-2500-8, 8, фуксия</t>
  </si>
  <si>
    <t>833033-9400-10, 10, Молочно-белый</t>
  </si>
  <si>
    <t>833033-9400-12, 12, Молочно-белый</t>
  </si>
  <si>
    <t>833033-9400-14, 14, Молочно-белый</t>
  </si>
  <si>
    <t>833033-9400-16, 16, Молочно-белый</t>
  </si>
  <si>
    <t>833033-9400-4, 4, Молочно-белый</t>
  </si>
  <si>
    <t>833033-9400-6, 6, Молочно-белый</t>
  </si>
  <si>
    <t>833033-9400-8, 8, Молочно-белый</t>
  </si>
  <si>
    <t>833036-3999-10, 10, Кораллово-розовый</t>
  </si>
  <si>
    <t>833036-3999-12, 12, Кораллово-розовый</t>
  </si>
  <si>
    <t>833036-3999-14, 14, Кораллово-розовый</t>
  </si>
  <si>
    <t>833036-3999-4, 4, Кораллово-розовый</t>
  </si>
  <si>
    <t>833036-3999-6, 6, Кораллово-розовый</t>
  </si>
  <si>
    <t>833036-3999-8, 8, Кораллово-розовый</t>
  </si>
  <si>
    <t>833036-4400-10, 10, Светло-пурпурный</t>
  </si>
  <si>
    <t>833036-4400-12, 12, Светло-пурпурный</t>
  </si>
  <si>
    <t>833036-4400-14, 14, Светло-пурпурный</t>
  </si>
  <si>
    <t>833036-4400-4, 4, Светло-пурпурный</t>
  </si>
  <si>
    <t>833036-4400-6, 6, Светло-пурпурный</t>
  </si>
  <si>
    <t>833036-4400-8, 8, Светло-пурпурный</t>
  </si>
  <si>
    <t>833038-9400-10, 10, Молочный</t>
  </si>
  <si>
    <t>833038-9400-12, 12, Молочный</t>
  </si>
  <si>
    <t>833038-9400-14, 14, Молочный</t>
  </si>
  <si>
    <t>833038-9400-16, 16, Молочный</t>
  </si>
  <si>
    <t>833038-9400-8, 8, Молочный</t>
  </si>
  <si>
    <t>833039-752-10, 10, красный меланж</t>
  </si>
  <si>
    <t>833039-752-12, 12, красный меланж</t>
  </si>
  <si>
    <t>833039-752-14, 14, красный меланж</t>
  </si>
  <si>
    <t>833039-752-16, 16, красный меланж</t>
  </si>
  <si>
    <t>833039-752-8, 8, красный меланж</t>
  </si>
  <si>
    <t>833040-2499-10, 10, Светло-Серый меланж</t>
  </si>
  <si>
    <t>833040-2499-12, 12, Светло-Серый меланж</t>
  </si>
  <si>
    <t>833040-2499-14, 14, Светло-Серый меланж</t>
  </si>
  <si>
    <t>833040-2499-6, 6, Светло-Серый меланж</t>
  </si>
  <si>
    <t>833040-2499-8, 8, Светло-Серый меланж</t>
  </si>
  <si>
    <t>833040-3700-10, 10, Бледно-розовый</t>
  </si>
  <si>
    <t>833040-3700-12, 12, Бледно-розовый</t>
  </si>
  <si>
    <t>833040-3700-14, 14, Бледно-розовый</t>
  </si>
  <si>
    <t>833040-3700-6, 6, Бледно-розовый</t>
  </si>
  <si>
    <t>833040-3700-8, 8, Бледно-розовый</t>
  </si>
  <si>
    <t>833040-500-10, 10, Серый Меланж</t>
  </si>
  <si>
    <t>833040-500-12, 12, Серый Меланж</t>
  </si>
  <si>
    <t>833040-500-14, 14, Серый Меланж</t>
  </si>
  <si>
    <t>833040-500-6, 6, Серый Меланж</t>
  </si>
  <si>
    <t>833040-500-8, 8, Серый Меланж</t>
  </si>
  <si>
    <t>834006-2500-10, 10, фуксия</t>
  </si>
  <si>
    <t>834006-2500-12, 12, фуксия</t>
  </si>
  <si>
    <t>834006-2500-14, 14, фуксия</t>
  </si>
  <si>
    <t>834006-2500-4, 4, фуксия</t>
  </si>
  <si>
    <t>834006-2500-6, 6, фуксия</t>
  </si>
  <si>
    <t>834006-2500-8, 8, фуксия</t>
  </si>
  <si>
    <t>834006-3900-10, 10, Розово-лиловый</t>
  </si>
  <si>
    <t>834006-3900-12, 12, Розово-лиловый</t>
  </si>
  <si>
    <t>834006-3900-14, 14, Розово-лиловый</t>
  </si>
  <si>
    <t>834006-3900-4, 4, Розово-лиловый</t>
  </si>
  <si>
    <t>834006-3900-6, 6, Розово-лиловый</t>
  </si>
  <si>
    <t>834006-500-10, 10, Серый Меланж</t>
  </si>
  <si>
    <t>834006-500-12, 12, Серый Меланж</t>
  </si>
  <si>
    <t>834006-500-14, 14, Серый Меланж</t>
  </si>
  <si>
    <t>834006-500-4, 4, Серый Меланж</t>
  </si>
  <si>
    <t>834006-500-6, 6, Серый Меланж</t>
  </si>
  <si>
    <t>834006-500-8, 8, Серый Меланж</t>
  </si>
  <si>
    <t>837227-100-10, 10, Белый</t>
  </si>
  <si>
    <t>837227-100-12, 12, Белый</t>
  </si>
  <si>
    <t>837227-100-14, 14, Белый</t>
  </si>
  <si>
    <t>837227-100-16, 16, Белый</t>
  </si>
  <si>
    <t>837227-2500-10, 10, фуксия</t>
  </si>
  <si>
    <t>837227-2500-12, 12, фуксия</t>
  </si>
  <si>
    <t>837227-2500-14, 14, фуксия</t>
  </si>
  <si>
    <t>837227-2500-16, 16, фуксия</t>
  </si>
  <si>
    <t>837227-2500-8, 8, фуксия</t>
  </si>
  <si>
    <t>837227-7400-10, 10, Светло-бирюзовый</t>
  </si>
  <si>
    <t>837227-7400-12, 12, Светло-бирюзовый</t>
  </si>
  <si>
    <t>837227-7400-14, 14, Светло-бирюзовый</t>
  </si>
  <si>
    <t>837227-7400-8, 8, Светло-бирюзовый</t>
  </si>
  <si>
    <t>837233-100-10, 10, Белый</t>
  </si>
  <si>
    <t>837233-100-8, 8, Белый</t>
  </si>
  <si>
    <t>837233-4707-10, 10, Пурпурный меланж</t>
  </si>
  <si>
    <t>837233-4707-8, 8, Пурпурный меланж</t>
  </si>
  <si>
    <t>837236-100-10, 10, Белый, голубой меланж</t>
  </si>
  <si>
    <t>837236-100-12, 12, Белый, голубой меланж</t>
  </si>
  <si>
    <t>837236-100-14, 14, Белый, голубой меланж</t>
  </si>
  <si>
    <t>837236-100-4, 4, Белый, голубой меланж</t>
  </si>
  <si>
    <t>837236-100-6, 6, Белый, голубой меланж</t>
  </si>
  <si>
    <t>837236-100-8, 8, Белый, голубой меланж</t>
  </si>
  <si>
    <t>837237-2499-12, 12, Светло-Серый меланж</t>
  </si>
  <si>
    <t>837238-600-12, 12, Черный меланж</t>
  </si>
  <si>
    <t>837238-600-14, 14, Черный меланж</t>
  </si>
  <si>
    <t>837242-401-10, 10, Белый</t>
  </si>
  <si>
    <t>837242-401-12, 12, Белый</t>
  </si>
  <si>
    <t>837242-401-14, 14, Белый</t>
  </si>
  <si>
    <t>837242-402-10, 10, Черный</t>
  </si>
  <si>
    <t>837242-402-12, 12, Черный</t>
  </si>
  <si>
    <t>837242-402-14, 14, Черный</t>
  </si>
  <si>
    <t>837242-458-10, 10, Серый</t>
  </si>
  <si>
    <t>837242-458-12, 12, Серый</t>
  </si>
  <si>
    <t>837242-458-14, 14, Серый</t>
  </si>
  <si>
    <t>837242-458-16, 16, Серый</t>
  </si>
  <si>
    <t>850000-2800-12, 12, фуксия</t>
  </si>
  <si>
    <t>850000-2800-8, 8, фуксия</t>
  </si>
  <si>
    <t>852002-425-10, 10, фуксия</t>
  </si>
  <si>
    <t>852002-425-12, 12, фуксия</t>
  </si>
  <si>
    <t>852002-425-6, 6, фуксия</t>
  </si>
  <si>
    <t>852002-425-8, 8, фуксия</t>
  </si>
  <si>
    <t>852002-458-12, 12, Серый</t>
  </si>
  <si>
    <t>852002-458-6, 6, Серый</t>
  </si>
  <si>
    <t>852002-458-8, 8, Серый</t>
  </si>
  <si>
    <t>853001-2499-10, 10, Светло-Серый меланж</t>
  </si>
  <si>
    <t>853001-2499-12, 12, Светло-Серый меланж</t>
  </si>
  <si>
    <t>853001-2499-14, 14, Светло-Серый меланж</t>
  </si>
  <si>
    <t>853001-2499-16, 16, Светло-Серый меланж</t>
  </si>
  <si>
    <t>853001-2499-8, 8, Светло-Серый меланж</t>
  </si>
  <si>
    <t>853001-700-10, 10, темный меланж</t>
  </si>
  <si>
    <t>853001-700-12, 12, темный меланж</t>
  </si>
  <si>
    <t>853001-700-14, 14, темный меланж</t>
  </si>
  <si>
    <t>853001-700-16, 16, темный меланж</t>
  </si>
  <si>
    <t>853001-700-8, 8, темный меланж</t>
  </si>
  <si>
    <t>862072-1800-14, 14, Бледно-зеленый</t>
  </si>
  <si>
    <t>862072-1800-16, 16, Бледно-зеленый</t>
  </si>
  <si>
    <t>862072-1800-3, 3, Бледно-зеленый</t>
  </si>
  <si>
    <t>862072-1800-4, 4, Бледно-зеленый</t>
  </si>
  <si>
    <t>862072-1800-6, 6, Бледно-зеленый</t>
  </si>
  <si>
    <t>862072-1800-8, 8, Бледно-зеленый</t>
  </si>
  <si>
    <t>862072-2599-16, 16, Светлая фуксия</t>
  </si>
  <si>
    <t>862072-2599-3, 3, Светлая фуксия</t>
  </si>
  <si>
    <t>862072-2599-4, 4, Светлая фуксия</t>
  </si>
  <si>
    <t>862072-2599-6, 6, Светлая фуксия</t>
  </si>
  <si>
    <t>862072-2599-8, 8, Светлая фуксия</t>
  </si>
  <si>
    <t>863121-2499-10, 10, Светло-Серый меланж</t>
  </si>
  <si>
    <t>863121-2499-12, 12, Светло-Серый меланж</t>
  </si>
  <si>
    <t>863121-2499-4, 4, Светло-Серый меланж</t>
  </si>
  <si>
    <t>863121-2499-6, 6, Светло-Серый меланж</t>
  </si>
  <si>
    <t>863121-2499-8, 8, Светло-Серый меланж</t>
  </si>
  <si>
    <t>863121-4000-10, 10, Темная фуксия</t>
  </si>
  <si>
    <t>863121-4000-12, 12, Темная фуксия</t>
  </si>
  <si>
    <t>863121-4000-14, 14, Темная фуксия</t>
  </si>
  <si>
    <t>863121-4000-6, 6, Темная фуксия</t>
  </si>
  <si>
    <t>863121-4000-8, 8, Темная фуксия</t>
  </si>
  <si>
    <t>863122-4000-10, 10, Темная фуксия</t>
  </si>
  <si>
    <t>863122-4000-12, 12, Темная фуксия</t>
  </si>
  <si>
    <t>863122-4000-14, 14, Темная фуксия</t>
  </si>
  <si>
    <t>863122-4000-6, 6, Темная фуксия</t>
  </si>
  <si>
    <t>863122-4000-8, 8, Темная фуксия</t>
  </si>
  <si>
    <t>863122-750-10, 10, Бордовый меланж</t>
  </si>
  <si>
    <t>863122-750-12, 12, Бордовый меланж</t>
  </si>
  <si>
    <t>863122-750-14, 14, Бордовый меланж</t>
  </si>
  <si>
    <t>863122-750-6, 6, Бордовый меланж</t>
  </si>
  <si>
    <t>863122-750-8, 8, Бордовый меланж</t>
  </si>
  <si>
    <t>874505-3800-3-6, 3-6, Светло-розовый</t>
  </si>
  <si>
    <t>881642-3700-18-24, 18-24, Бледно-розовый</t>
  </si>
  <si>
    <t>881642-3700-2, 2, Бледно-розовый</t>
  </si>
  <si>
    <t>881642-3700-3-6, 3-6, Бледно-розовый</t>
  </si>
  <si>
    <t>881642-3700-6-12, 6-12, Бледно-розовый</t>
  </si>
  <si>
    <t>881658-100-12-18, 12-18, Белый</t>
  </si>
  <si>
    <t>881658-100-18-24, 18-24, Белый</t>
  </si>
  <si>
    <t>881658-100-3-6, 3-6, Белый</t>
  </si>
  <si>
    <t>881658-4300-12-18, 12-18, Лиловый</t>
  </si>
  <si>
    <t>881658-4300-18-24, 18-24, Лиловый</t>
  </si>
  <si>
    <t>881658-4300-3-6, 3-6, Лиловый</t>
  </si>
  <si>
    <t>881658-500-12-18, 12-18, Серый Меланж</t>
  </si>
  <si>
    <t>881661-500-3-6, 3-6, Серый Меланж</t>
  </si>
  <si>
    <t>881661-500-6-12, 6-12, Серый Меланж</t>
  </si>
  <si>
    <t>881661-500-NB-3, NB-3, Серый Меланж</t>
  </si>
  <si>
    <t>934078-7400-1, 1, Светло-бирюзовый</t>
  </si>
  <si>
    <t>934078-7400-2, 2, Светло-бирюзовый</t>
  </si>
  <si>
    <t>934078-7400-4, 4, Светло-бирюзовый</t>
  </si>
  <si>
    <t>934079-0100-1, 1, Розовый</t>
  </si>
  <si>
    <t>934079-0100-2, 2, Розовый</t>
  </si>
  <si>
    <t>934079-0100-3, 3, Розовый</t>
  </si>
  <si>
    <t>934079-0100-4, 4, Розовый</t>
  </si>
  <si>
    <t>W11-3200-437-94668, 62, Красный</t>
  </si>
  <si>
    <t>W11-3206-333-94668, 62, Ванильный</t>
  </si>
  <si>
    <t>W11-3206-376-94668, 62, Голубой</t>
  </si>
  <si>
    <t>W11-3206-376-94669, 68, Голубой</t>
  </si>
  <si>
    <t>W11-3300-649-94668, 62, Серый Меланж/Синий</t>
  </si>
  <si>
    <t>W11-3301-704-94668, 62, Темно-серый/Оранжевый</t>
  </si>
  <si>
    <t>W11-3302-384-94668, 62, Голубой/Желтый</t>
  </si>
  <si>
    <t>W11-3302-704-94668, 62, Темно-серый/Оранжевый</t>
  </si>
  <si>
    <t>W11-3710-305-94668, 62, Белый</t>
  </si>
  <si>
    <t>W11-3710-305-94669, 68, Белый</t>
  </si>
  <si>
    <t>W11-5224-637-94674, 98, Темно-серый/Черный</t>
  </si>
  <si>
    <t>W11-5224-637-94675, 104, Темно-серый/Черный</t>
  </si>
  <si>
    <t>W11-5224-637-94676, 110, Темно-серый/Черный</t>
  </si>
  <si>
    <t>W11-5224-637-94677, 116, Темно-серый/Черный</t>
  </si>
  <si>
    <t>W11-5224-637-94694, 122/128, Темно-серый/Черный</t>
  </si>
  <si>
    <t>W11-5500-376-94673, 92, Голубой</t>
  </si>
  <si>
    <t>W11-5717-437-94673, 92, Красный</t>
  </si>
  <si>
    <t>W11-6305-376-94681, 164, Голубой</t>
  </si>
  <si>
    <t>W11-6305-437-94679, 140, Красный</t>
  </si>
  <si>
    <t>W11-6305-437-94681, 164, Красный</t>
  </si>
  <si>
    <t>W11-6305-437-94682, 176, Красный</t>
  </si>
  <si>
    <t>W11-6801-459-94682, 176, Кремовый</t>
  </si>
  <si>
    <t>W11-6801-459-94695, 128, Кремовый</t>
  </si>
  <si>
    <t>W11-6801-701-94679, 140, темно-серый меланж</t>
  </si>
  <si>
    <t>W11-6801-701-94681, 164, темно-серый меланж</t>
  </si>
  <si>
    <t>W11-6801-701-94695, 128, темно-серый меланж</t>
  </si>
  <si>
    <t>W11-7002-489-94668, 62, Коричневый/Красный</t>
  </si>
  <si>
    <t>W11-7002-489-94669, 68, Коричневый/Красный</t>
  </si>
  <si>
    <t>W11-7002-694-94668, 62, Темно-зеленый/Голубой</t>
  </si>
  <si>
    <t>W11-8615-619-94674, 98, Серый</t>
  </si>
  <si>
    <t>W11-8615-619-94675, 104, Серый</t>
  </si>
  <si>
    <t>W11-9001-308-94695, 128, асфальтовый</t>
  </si>
  <si>
    <t>W11-9011-436-94680, 152, Коричневый</t>
  </si>
  <si>
    <t>W11-9204-387-94679, 140, Голубой/Зеленый/Серый</t>
  </si>
  <si>
    <t>W11-9204-387-94695, 128, Голубой/Зеленый/Серый</t>
  </si>
  <si>
    <t>W11-9204-392-94679, 140, Голубой/Красный/Серый</t>
  </si>
  <si>
    <t>W11-9204-392-94695, 128, Голубой/Красный/Серый</t>
  </si>
  <si>
    <t>W11-9608-696-94679, 140, Темно-коричневый/Медный</t>
  </si>
  <si>
    <t>W11-9608-696-94681, 164, Темно-коричневый/Медный</t>
  </si>
  <si>
    <t>W11-9608-696-94682, 176, Темно-коричневый/Медный</t>
  </si>
  <si>
    <t>W11-9608-696-94695, 128, Темно-коричневый/Медный</t>
  </si>
  <si>
    <t>W11-9705-514-94680, 152, Розовый/Черный</t>
  </si>
  <si>
    <t>W12-2000-461-94668, 62, Кремовый/Красный</t>
  </si>
  <si>
    <t>W12-2000-461-94669, 68, Кремовый/Красный</t>
  </si>
  <si>
    <t>W12-2000-461-94670, 74, Кремовый/Красный</t>
  </si>
  <si>
    <t>W12-2000-523-94668, 62, Голубой/Темно-синий</t>
  </si>
  <si>
    <t>W12-2000-523-94669, 68, Голубой/Темно-синий</t>
  </si>
  <si>
    <t>W12-2000-523-94670, 74, Голубой/Темно-синий</t>
  </si>
  <si>
    <t>W12-3002-290-94668, 62, Красный/Синий/Белый</t>
  </si>
  <si>
    <t>W12-3202-292-94668, 62, Зеленый/Оранжевый</t>
  </si>
  <si>
    <t>W12-3202-523-94668, 62, Голубой/Темно-синий</t>
  </si>
  <si>
    <t>W12-3202-523-94669, 68, Голубой/Темно-синий</t>
  </si>
  <si>
    <t>W12-3209-333-94668, 62, Ванильный</t>
  </si>
  <si>
    <t>W12-3209-333-94669, 68, Ванильный</t>
  </si>
  <si>
    <t>W12-3210-305-94668, 62, Белый</t>
  </si>
  <si>
    <t>W12-3210-305-94669, 68, Белый</t>
  </si>
  <si>
    <t>W12-3210-305-94670, 74, Белый</t>
  </si>
  <si>
    <t>W12-3400-299-94668, 62, Оранжевый/Синий/Белый</t>
  </si>
  <si>
    <t>W12-3400-299-94669, 68, Оранжевый/Синий/Белый</t>
  </si>
  <si>
    <t>W12-3712-376-94672, 86, Голубой</t>
  </si>
  <si>
    <t>W12-3712-507-94669, 68, Розовый</t>
  </si>
  <si>
    <t>W12-3712-507-94670, 74, Розовый</t>
  </si>
  <si>
    <t>W12-3713-507-94671, 80, Розовый</t>
  </si>
  <si>
    <t>W12-3713-670-94670, 74, Синий</t>
  </si>
  <si>
    <t>W12-3713-670-94671, 80, Синий</t>
  </si>
  <si>
    <t>W12-3713-670-94672, 86, Синий</t>
  </si>
  <si>
    <t>W12-3802-325-72679, 56, Белый/Зеленый</t>
  </si>
  <si>
    <t>W12-3805-328-72679, 56, Белый/Розовый</t>
  </si>
  <si>
    <t>W12-3903-167-94671, 80, Серый/Кремовый/Красный</t>
  </si>
  <si>
    <t>W12-3904-272-94670, 74, Темно-серый/Красный/Молочный</t>
  </si>
  <si>
    <t>W12-3904-272-94671, 80, Темно-серый/Красный/Молочный</t>
  </si>
  <si>
    <t>W12-5208-175-94673, 92, Синий/Зеленый</t>
  </si>
  <si>
    <t>W12-5208-175-94675, 104, Синий/Зеленый</t>
  </si>
  <si>
    <t>W12-5208-175-94694, 122/128, Синий/Зеленый</t>
  </si>
  <si>
    <t>W12-5221-658-94673, 92, Серый/Красный</t>
  </si>
  <si>
    <t>W12-5221-658-94677, 116, Серый/Красный</t>
  </si>
  <si>
    <t>W12-5307-484-94673, 92, Оранжевый</t>
  </si>
  <si>
    <t>W12-5307-484-94674, 98, Оранжевый</t>
  </si>
  <si>
    <t>W12-5307-484-94675, 104, Оранжевый</t>
  </si>
  <si>
    <t>W12-5307-484-94676, 110, Оранжевый</t>
  </si>
  <si>
    <t>W12-5307-484-94677, 116, Оранжевый</t>
  </si>
  <si>
    <t>W12-5307-484-94694, 122/128, Оранжевый</t>
  </si>
  <si>
    <t>W12-5307-670-94673, 92, Синий</t>
  </si>
  <si>
    <t>W12-5307-670-94674, 98, Синий</t>
  </si>
  <si>
    <t>W12-5307-670-94675, 104, Синий</t>
  </si>
  <si>
    <t>W12-5307-670-94676, 110, Синий</t>
  </si>
  <si>
    <t>W12-5314-192-94673, 92, Синий/Серый/Зеленый</t>
  </si>
  <si>
    <t>W12-5314-192-94674, 98, Синий/Серый/Зеленый</t>
  </si>
  <si>
    <t>W12-5314-192-94675, 104, Синий/Серый/Зеленый</t>
  </si>
  <si>
    <t>W12-5314-192-94676, 110, Синий/Серый/Зеленый</t>
  </si>
  <si>
    <t>W12-5314-192-94694, 122/128, Синий/Серый/Зеленый</t>
  </si>
  <si>
    <t>W12-5720-280-94675, 104, Синий/Белый</t>
  </si>
  <si>
    <t>W12-5810-437-94673, 92, Красный</t>
  </si>
  <si>
    <t>W12-5916-685-94674, 98, Синий/Серый Меланж</t>
  </si>
  <si>
    <t>W12-5921-633-94674, 98, Серый Меланж/Белый</t>
  </si>
  <si>
    <t>W12-5921-633-94676, 110, Серый Меланж/Белый</t>
  </si>
  <si>
    <t>W12-6212-619-94679, 140, Серый</t>
  </si>
  <si>
    <t>W12-6212-619-94680, 152, Серый</t>
  </si>
  <si>
    <t>W12-6212-619-94695, 128, Серый</t>
  </si>
  <si>
    <t>W12-6225-185-94679, 140, Оранжевый/Серый</t>
  </si>
  <si>
    <t>W12-6225-185-94695, 128, Оранжевый/Серый</t>
  </si>
  <si>
    <t>W12-6312-707-94695, 128, Темно-серый/Серый Меланж</t>
  </si>
  <si>
    <t>W12-6319-275-94679, 140, Темно-Серый/Синий/Серый</t>
  </si>
  <si>
    <t>W12-6319-275-94680, 152, Темно-Серый/Синий/Серый</t>
  </si>
  <si>
    <t>W12-6319-275-94681, 164, Темно-Серый/Синий/Серый</t>
  </si>
  <si>
    <t>W12-6319-275-94695, 128, Темно-Серый/Синий/Серый</t>
  </si>
  <si>
    <t>W12-6319-676-94679, 140, Синий/Красный</t>
  </si>
  <si>
    <t>W12-6319-676-94680, 152, Синий/Красный</t>
  </si>
  <si>
    <t>W12-6319-676-94681, 164, Синий/Красный</t>
  </si>
  <si>
    <t>W12-6319-676-94695, 128, Синий/Красный</t>
  </si>
  <si>
    <t>W12-6712-484-94682, 176, Оранжевый</t>
  </si>
  <si>
    <t>W12-7000-658-94668, 62, Серый/Красный</t>
  </si>
  <si>
    <t>W12-7000-658-94669, 68, Серый/Красный</t>
  </si>
  <si>
    <t>W12-7000-658-94670, 74, Серый/Красный</t>
  </si>
  <si>
    <t>W12-7000-658-94671, 80, Серый/Красный</t>
  </si>
  <si>
    <t>W12-7800-128-94668, 62, Розовый/Коричневый/Синий</t>
  </si>
  <si>
    <t>W12-7800-128-94669, 68, Розовый/Коричневый/Синий</t>
  </si>
  <si>
    <t>W12-7800-128-94670, 74, Розовый/Коричневый/Синий</t>
  </si>
  <si>
    <t>W12-7800-128-94671, 80, Розовый/Коричневый/Синий</t>
  </si>
  <si>
    <t>W12-7800-128-94672, 86, Розовый/Коричневый/Синий</t>
  </si>
  <si>
    <t>W12-8001-376-94673, 92, Голубой</t>
  </si>
  <si>
    <t>W12-8001-376-94674, 98, Голубой</t>
  </si>
  <si>
    <t>W12-8201-393-94675, 104, Голубой/Красный/Синий</t>
  </si>
  <si>
    <t>W12-8701-725-94673, 92, Черный</t>
  </si>
  <si>
    <t>W12-8701-725-94674, 98, Черный</t>
  </si>
  <si>
    <t>W12-8701-725-94675, 104, Черный</t>
  </si>
  <si>
    <t>W12-8701-725-94676, 110, Черный</t>
  </si>
  <si>
    <t>W12-8704-409-94673, 92, Зеленый</t>
  </si>
  <si>
    <t>W12-8704-409-94674, 98, Зеленый</t>
  </si>
  <si>
    <t>W12-8704-507-94675, 104, Розовый</t>
  </si>
  <si>
    <t>W12-8704-507-94676, 110, Розовый</t>
  </si>
  <si>
    <t>W12-8704-507-94694, 122/128, Розовый</t>
  </si>
  <si>
    <t>W12-8805-507-94676, 110, Розовый</t>
  </si>
  <si>
    <t>W12-8814-489-94677, 116, Коричневый/Красный</t>
  </si>
  <si>
    <t>W12-8814-658-94694, 122/128, Серый/Красный</t>
  </si>
  <si>
    <t>W12-9000-489-94695, 128, Коричневый/Красный</t>
  </si>
  <si>
    <t>W12-9000-730-94679, 140, Черный/Красный</t>
  </si>
  <si>
    <t>W12-9000-730-94680, 152, Черный/Красный</t>
  </si>
  <si>
    <t>W12-9000-730-94681, 164, Черный/Красный</t>
  </si>
  <si>
    <t>W12-9000-730-94695, 128, Черный/Красный</t>
  </si>
  <si>
    <t>W12-9704-507-94695, 128, Розовый</t>
  </si>
  <si>
    <t>W12-9704-619-94679, 140, Серый</t>
  </si>
  <si>
    <t>W12-9704-619-94681, 164, Серый</t>
  </si>
  <si>
    <t>W12-9704-619-94695, 128, Серый</t>
  </si>
  <si>
    <t>W12-9705-237-94682, 176, фуксия</t>
  </si>
  <si>
    <t>W12-9705-237-94695, 128, фуксия</t>
  </si>
  <si>
    <t>W12-9705-376-94680, 152, Голубой</t>
  </si>
  <si>
    <t>W12-9705-376-94681, 164, Голубой</t>
  </si>
  <si>
    <t>W12-9705-409-94679, 140, Зеленый</t>
  </si>
  <si>
    <t>W12-9705-409-94681, 164, Зеленый</t>
  </si>
  <si>
    <t>W12-9705-409-94682, 176, Зеленый</t>
  </si>
  <si>
    <t>W12-9705-409-94695, 128, Зеленый</t>
  </si>
  <si>
    <t>W12-9804-376-94681, 164, Голубой</t>
  </si>
  <si>
    <t>W12-9804-376-94695, 128, Голубой</t>
  </si>
  <si>
    <t>W12-9804-437-94679, 140, Красный</t>
  </si>
  <si>
    <t>W12-9805-404-94682, 176, Голубой/Черный</t>
  </si>
  <si>
    <t>W13-3202-484-94668, 62, ОРАНЖЕВЫЙ</t>
  </si>
  <si>
    <t>W13-3202-484-94669, 68, ОРАНЖЕВЫЙ</t>
  </si>
  <si>
    <t>W13-3202-484-94670, 74, ОРАНЖЕВЫЙ</t>
  </si>
  <si>
    <t>W13-3202-484-94671, 80, ОРАНЖЕВЫЙ</t>
  </si>
  <si>
    <t>W13-3202-628-94672, 86, серый меланж</t>
  </si>
  <si>
    <t>W13-3202-670-94670, 74, Синий</t>
  </si>
  <si>
    <t>W13-3209-409-94668, 62, Зеленый</t>
  </si>
  <si>
    <t>W13-3209-409-94669, 68, Зеленый</t>
  </si>
  <si>
    <t>W13-3209-409-94670, 74, Зеленый</t>
  </si>
  <si>
    <t>W13-3210-305-94668, 62, Белый</t>
  </si>
  <si>
    <t>W13-3210-305-94669, 68, Белый</t>
  </si>
  <si>
    <t>W13-3210-305-94672, 86, Белый</t>
  </si>
  <si>
    <t>W13-3210-437-94668, 62, Красный</t>
  </si>
  <si>
    <t>W13-3210-437-94669, 68, Красный</t>
  </si>
  <si>
    <t>W13-3210-437-94670, 74, Красный</t>
  </si>
  <si>
    <t>W13-3210-526-94668, 62, Желтый</t>
  </si>
  <si>
    <t>W13-3210-526-94669, 68, Желтый</t>
  </si>
  <si>
    <t>W13-3210-526-94670, 74, Желтый</t>
  </si>
  <si>
    <t>W13-3210-526-94671, 80, Желтый</t>
  </si>
  <si>
    <t>W13-3210-526-94672, 86, Желтый</t>
  </si>
  <si>
    <t>W13-3210-628-94668, 62, серый меланж</t>
  </si>
  <si>
    <t>W13-3210-628-94669, 68, серый меланж</t>
  </si>
  <si>
    <t>W13-3210-628-94670, 74, серый меланж</t>
  </si>
  <si>
    <t>W13-3210-628-94671, 80, серый меланж</t>
  </si>
  <si>
    <t>W13-3210-628-94672, 86, серый меланж</t>
  </si>
  <si>
    <t>W13-3211-305-94668, 62, Белый</t>
  </si>
  <si>
    <t>W13-3211-305-94669, 68, Белый</t>
  </si>
  <si>
    <t>W13-3211-305-94670, 74, Белый</t>
  </si>
  <si>
    <t>W13-3211-305-94671, 80, Белый</t>
  </si>
  <si>
    <t>W13-3211-409-94668, 62, Зеленый</t>
  </si>
  <si>
    <t>W13-3211-484-94671, 80, ОРАНЖЕВЫЙ</t>
  </si>
  <si>
    <t>W13-3211-670-94669, 68, Синий</t>
  </si>
  <si>
    <t>W13-3301-100-94668, 62, Красный/Синий</t>
  </si>
  <si>
    <t>W13-3301-100-94669, 68, Красный/Синий</t>
  </si>
  <si>
    <t>W13-3306-846-94672, 86, Оранжевый/Синий/Красный</t>
  </si>
  <si>
    <t>W13-3700-242-94670, 74, Баклажановый</t>
  </si>
  <si>
    <t>W13-3700-376-94670, 74, Голубой</t>
  </si>
  <si>
    <t>W13-3700-409-94670, 74, Зеленый</t>
  </si>
  <si>
    <t>W13-3700-526-94670, 74, Желтый</t>
  </si>
  <si>
    <t>W13-3702-459-94670, 74, Кремовый</t>
  </si>
  <si>
    <t>W13-3702-670-94670, 74, Синий</t>
  </si>
  <si>
    <t>W13-3702-670-94671, 80, Синий</t>
  </si>
  <si>
    <t>W13-3702-670-94672, 86, Синий</t>
  </si>
  <si>
    <t>W13-3702-697-94670, 74, Темно-розовый</t>
  </si>
  <si>
    <t>W13-3702-697-94671, 80, Темно-розовый</t>
  </si>
  <si>
    <t>W13-3705-442-94670, 74, Красный/Голубой</t>
  </si>
  <si>
    <t>W13-3705-442-94672, 86, Красный/Голубой</t>
  </si>
  <si>
    <t>W13-3708-437-94670, 74, Красный</t>
  </si>
  <si>
    <t>W13-3708-459-94669, 68, Кремовый</t>
  </si>
  <si>
    <t>W13-3806-409-94671, 80, Зеленый</t>
  </si>
  <si>
    <t>W13-3901-409-94670, 74, Зеленый</t>
  </si>
  <si>
    <t>W13-3901-504-94669, 68, Пурпурный</t>
  </si>
  <si>
    <t>W13-3901-697-94669, 68, Темно-розовый</t>
  </si>
  <si>
    <t>W13-3901-697-94670, 74, Темно-розовый</t>
  </si>
  <si>
    <t>W13-3904-459-94670, 74, Кремовый</t>
  </si>
  <si>
    <t>W13-3905-218-94671, 80, Голубой/Пурпурный</t>
  </si>
  <si>
    <t>W13-5209-484-94675, 104, ОРАНЖЕВЫЙ</t>
  </si>
  <si>
    <t>W13-5210-409-94673, 92, Зеленый</t>
  </si>
  <si>
    <t>W13-5210-437-94674, 98, Красный</t>
  </si>
  <si>
    <t>W13-5210-619-94673, 92, Серый</t>
  </si>
  <si>
    <t>W13-5210-619-94674, 98, Серый</t>
  </si>
  <si>
    <t>W13-5210-619-94676, 110, Серый</t>
  </si>
  <si>
    <t>W13-5210-619-94677, 116, Серый</t>
  </si>
  <si>
    <t>W13-5210-619-94694, 122/128, Серый</t>
  </si>
  <si>
    <t>W13-5210-670-94673, 92, Синий</t>
  </si>
  <si>
    <t>W13-5210-670-94677, 116, Синий</t>
  </si>
  <si>
    <t>W13-5210-670-94694, 122/128, Синий</t>
  </si>
  <si>
    <t>W13-5302-630-94675, 104, Серый Меланж/Красный</t>
  </si>
  <si>
    <t>W13-5302-630-94694, 122/128, Серый Меланж/Красный</t>
  </si>
  <si>
    <t>W13-5302-640-94694, 122/128, Серый Меланж/Зеленый</t>
  </si>
  <si>
    <t>W13-5302-685-94676, 110, Синий/Серый Меланж</t>
  </si>
  <si>
    <t>W13-5308-437-94673, 92, Красный</t>
  </si>
  <si>
    <t>W13-5308-437-94674, 98, Красный</t>
  </si>
  <si>
    <t>W13-5308-437-94675, 104, Красный</t>
  </si>
  <si>
    <t>W13-5308-437-94694, 122/128, Красный</t>
  </si>
  <si>
    <t>W13-5308-670-94694, 122/128, Синий</t>
  </si>
  <si>
    <t>W13-5309-159-94673, 92, Красный/Серый меланж</t>
  </si>
  <si>
    <t>W13-5309-159-94675, 104, Красный/Серый меланж</t>
  </si>
  <si>
    <t>W13-5600-508-94676, 110, Розовый</t>
  </si>
  <si>
    <t>W13-5700-409-94673, 92, Зеленый</t>
  </si>
  <si>
    <t>W13-5703-409-94674, 98, Зеленый</t>
  </si>
  <si>
    <t>W13-5703-409-94676, 110, Зеленый</t>
  </si>
  <si>
    <t>W13-5703-409-94677, 116, Зеленый</t>
  </si>
  <si>
    <t>W13-5703-409-94694, 122/128, Зеленый</t>
  </si>
  <si>
    <t>W13-5717-458-94675, 104, красный/черный</t>
  </si>
  <si>
    <t>W13-5717-458-94676, 110, красный/черный</t>
  </si>
  <si>
    <t>W13-5805-437-94677, 116, Красный</t>
  </si>
  <si>
    <t>W13-5813-409-94675, 104, Зеленый</t>
  </si>
  <si>
    <t>W13-5813-409-94676, 110, Зеленый</t>
  </si>
  <si>
    <t>W13-5813-409-94677, 116, Зеленый</t>
  </si>
  <si>
    <t>W13-5813-437-94674, 98, Красный</t>
  </si>
  <si>
    <t>W13-5813-437-94675, 104, Красный</t>
  </si>
  <si>
    <t>W13-5813-437-94677, 116, Красный</t>
  </si>
  <si>
    <t>W13-5813-459-94675, 104, Кремовый</t>
  </si>
  <si>
    <t>W13-5813-459-94676, 110, Кремовый</t>
  </si>
  <si>
    <t>W13-5813-459-94677, 116, Кремовый</t>
  </si>
  <si>
    <t>W13-5813-459-94694, 122/128, Кремовый</t>
  </si>
  <si>
    <t>W13-6206-376-94681, 164, Голубой</t>
  </si>
  <si>
    <t>W13-6206-376-94682, 176, Голубой</t>
  </si>
  <si>
    <t>W13-6206-409-94679, 140, Зеленый</t>
  </si>
  <si>
    <t>W13-6206-409-94680, 152, Зеленый</t>
  </si>
  <si>
    <t>W13-6206-409-94681, 164, Зеленый</t>
  </si>
  <si>
    <t>W13-6206-409-94682, 176, Зеленый</t>
  </si>
  <si>
    <t>W13-6206-409-94695, 128, Зеленый</t>
  </si>
  <si>
    <t>W13-6206-437-94679, 140, Красный</t>
  </si>
  <si>
    <t>W13-6206-437-94680, 152, Красный</t>
  </si>
  <si>
    <t>W13-6206-437-94681, 164, Красный</t>
  </si>
  <si>
    <t>W13-6206-437-94682, 176, Красный</t>
  </si>
  <si>
    <t>W13-6206-437-94695, 128, Красный</t>
  </si>
  <si>
    <t>W13-6206-526-94679, 140, Желтый</t>
  </si>
  <si>
    <t>W13-6206-526-94680, 152, Желтый</t>
  </si>
  <si>
    <t>W13-6206-526-94681, 164, Желтый</t>
  </si>
  <si>
    <t>W13-6206-526-94682, 176, Желтый</t>
  </si>
  <si>
    <t>W13-6206-526-94695, 128, Желтый</t>
  </si>
  <si>
    <t>W13-6214-836-94679, 140, черный/коричневый</t>
  </si>
  <si>
    <t>W13-6214-836-94695, 128, черный/коричневый</t>
  </si>
  <si>
    <t>W13-6218-409-94680, 152, Зеленый</t>
  </si>
  <si>
    <t>W13-6220-404-94679, 140, Голубой/Черный</t>
  </si>
  <si>
    <t>W13-6220-404-94680, 152, Голубой/Черный</t>
  </si>
  <si>
    <t>W13-6220-404-94681, 164, Голубой/Черный</t>
  </si>
  <si>
    <t>W13-6220-404-94695, 128, Голубой/Черный</t>
  </si>
  <si>
    <t>W13-6302-305-94679, 140, Белый</t>
  </si>
  <si>
    <t>W13-6302-305-94680, 152, Белый</t>
  </si>
  <si>
    <t>W13-6302-305-94695, 128, Белый</t>
  </si>
  <si>
    <t>W13-6302-376-94679, 140, Голубой</t>
  </si>
  <si>
    <t>W13-6302-376-94680, 152, Голубой</t>
  </si>
  <si>
    <t>W13-6302-376-94681, 164, Голубой</t>
  </si>
  <si>
    <t>W13-6302-376-94682, 176, Голубой</t>
  </si>
  <si>
    <t>W13-6302-376-94695, 128, Голубой</t>
  </si>
  <si>
    <t>W13-6302-409-94679, 140, Зеленый</t>
  </si>
  <si>
    <t>W13-6302-409-94680, 152, Зеленый</t>
  </si>
  <si>
    <t>W13-6302-409-94681, 164, Зеленый</t>
  </si>
  <si>
    <t>W13-6302-409-94682, 176, Зеленый</t>
  </si>
  <si>
    <t>W13-6302-409-94695, 128, Зеленый</t>
  </si>
  <si>
    <t>W13-6302-725-94679, 140, Черный</t>
  </si>
  <si>
    <t>W13-6302-725-94681, 164, Черный</t>
  </si>
  <si>
    <t>W13-6302-725-94695, 128, Черный</t>
  </si>
  <si>
    <t>W13-6306-437-94679, 140, Красный</t>
  </si>
  <si>
    <t>W13-6306-437-94681, 164, Красный</t>
  </si>
  <si>
    <t>W13-6306-700-94679, 140, Темно-серый</t>
  </si>
  <si>
    <t>W13-6306-700-94681, 164, Темно-серый</t>
  </si>
  <si>
    <t>W13-6320-376-94679, 140, Голубой</t>
  </si>
  <si>
    <t>W13-6320-376-94680, 152, Голубой</t>
  </si>
  <si>
    <t>W13-6320-376-94682, 176, Голубой</t>
  </si>
  <si>
    <t>W13-6320-409-94680, 152, Зеленый</t>
  </si>
  <si>
    <t>W13-6320-409-94681, 164, Зеленый</t>
  </si>
  <si>
    <t>W13-6320-409-94682, 176, Зеленый</t>
  </si>
  <si>
    <t>W13-6320-409-94695, 128, Зеленый</t>
  </si>
  <si>
    <t>W13-6320-437-94679, 140, Красный</t>
  </si>
  <si>
    <t>W13-6320-437-94681, 164, Красный</t>
  </si>
  <si>
    <t>W13-6320-437-94695, 128, Красный</t>
  </si>
  <si>
    <t>W13-6325-121-94679, 140, красный/серый</t>
  </si>
  <si>
    <t>W13-6325-121-94680, 152, красный/серый</t>
  </si>
  <si>
    <t>W13-6325-121-94681, 164, красный/серый</t>
  </si>
  <si>
    <t>W13-6325-121-94695, 128, красный/серый</t>
  </si>
  <si>
    <t>W13-6325-398-94679, 140, Голубой/Серый</t>
  </si>
  <si>
    <t>W13-6325-398-94695, 128, Голубой/Серый</t>
  </si>
  <si>
    <t>W13-6708-710-94680, 152, Темно-серый/Черный</t>
  </si>
  <si>
    <t>W13-6708-710-94681, 164, Темно-серый/Черный</t>
  </si>
  <si>
    <t>W13-6713-409-94682, 176, Зеленый</t>
  </si>
  <si>
    <t>W13-6713-437-94682, 176, Красный</t>
  </si>
  <si>
    <t>W13-6804-619-94679, 140, Серый</t>
  </si>
  <si>
    <t>W13-6804-619-94681, 164, Серый</t>
  </si>
  <si>
    <t>W13-6806-794-94680, 152, Пурпурный/Кремовый</t>
  </si>
  <si>
    <t>W13-6806-818-94682, 176, Темно-серый/Кремовый</t>
  </si>
  <si>
    <t>W13-6807-827-94695, 128, Темно-фиолетовый/Кремовый</t>
  </si>
  <si>
    <t>W13-6901-237-94682, 176, фуксия</t>
  </si>
  <si>
    <t>W13-6908-285-94680, 152, Фиолетовый</t>
  </si>
  <si>
    <t>W13-7002-376-94668, 62, Голубой</t>
  </si>
  <si>
    <t>W13-7002-376-94669, 68, Голубой</t>
  </si>
  <si>
    <t>W13-7002-376-94670, 74, Голубой</t>
  </si>
  <si>
    <t>W13-7002-376-94671, 80, Голубой</t>
  </si>
  <si>
    <t>W13-7002-376-94672, 86, Голубой</t>
  </si>
  <si>
    <t>W13-7002-409-94668, 62, Зеленый</t>
  </si>
  <si>
    <t>W13-7002-409-94669, 68, Зеленый</t>
  </si>
  <si>
    <t>W13-7002-409-94670, 74, Зеленый</t>
  </si>
  <si>
    <t>W13-7002-409-94671, 80, Зеленый</t>
  </si>
  <si>
    <t>W13-7002-409-94672, 86, Зеленый</t>
  </si>
  <si>
    <t>W13-7002-437-94668, 62, Красный</t>
  </si>
  <si>
    <t>W13-7002-437-94669, 68, Красный</t>
  </si>
  <si>
    <t>W13-7002-437-94670, 74, Красный</t>
  </si>
  <si>
    <t>W13-7002-437-94671, 80, Красный</t>
  </si>
  <si>
    <t>W13-7002-437-94672, 86, Красный</t>
  </si>
  <si>
    <t>W13-7002-775-94668, 62, Золотой</t>
  </si>
  <si>
    <t>W13-7002-775-94669, 68, Золотой</t>
  </si>
  <si>
    <t>W13-7002-775-94670, 74, Золотой</t>
  </si>
  <si>
    <t>W13-7002-775-94671, 80, Золотой</t>
  </si>
  <si>
    <t>W13-7002-775-94672, 86, Золотой</t>
  </si>
  <si>
    <t>W13-7003-376-94668, 62, Голубой</t>
  </si>
  <si>
    <t>W13-7003-376-94669, 68, Голубой</t>
  </si>
  <si>
    <t>W13-7003-376-94670, 74, Голубой</t>
  </si>
  <si>
    <t>W13-7003-376-94671, 80, Голубой</t>
  </si>
  <si>
    <t>W13-7003-437-94668, 62, Красный</t>
  </si>
  <si>
    <t>W13-7003-437-94669, 68, Красный</t>
  </si>
  <si>
    <t>W13-7003-437-94670, 74, Красный</t>
  </si>
  <si>
    <t>W13-7003-437-94671, 80, Красный</t>
  </si>
  <si>
    <t>W13-7003-437-94672, 86, Красный</t>
  </si>
  <si>
    <t>W13-7003-545-94668, 62, Хаки</t>
  </si>
  <si>
    <t>W13-7003-545-94669, 68, Хаки</t>
  </si>
  <si>
    <t>W13-7003-545-94670, 74, Хаки</t>
  </si>
  <si>
    <t>W13-7003-545-94671, 80, Хаки</t>
  </si>
  <si>
    <t>W13-7003-545-94672, 86, Хаки</t>
  </si>
  <si>
    <t>W13-7005-210-94668, 62, коричневый/синий</t>
  </si>
  <si>
    <t>W13-7005-210-94669, 68, коричневый/синий</t>
  </si>
  <si>
    <t>W13-7005-210-94670, 74, коричневый/синий</t>
  </si>
  <si>
    <t>W13-7005-210-94671, 80, коричневый/синий</t>
  </si>
  <si>
    <t>W13-7005-210-94672, 86, коричневый/синий</t>
  </si>
  <si>
    <t>W13-7005-443-94668, 62, Красный/Темно-Синий</t>
  </si>
  <si>
    <t>W13-7005-443-94669, 68, Красный/Темно-Синий</t>
  </si>
  <si>
    <t>W13-7005-443-94670, 74, Красный/Темно-Синий</t>
  </si>
  <si>
    <t>W13-7005-443-94671, 80, Красный/Темно-Синий</t>
  </si>
  <si>
    <t>W13-7005-443-94672, 86, Красный/Темно-Синий</t>
  </si>
  <si>
    <t>W13-7005-708-94668, 62, Темно-серый/Синий</t>
  </si>
  <si>
    <t>W13-7005-708-94669, 68, Темно-серый/Синий</t>
  </si>
  <si>
    <t>W13-7005-809-94668, 62, Серый/Темно-синий</t>
  </si>
  <si>
    <t>W13-7005-809-94669, 68, Серый/Темно-синий</t>
  </si>
  <si>
    <t>W13-7005-809-94670, 74, Серый/Темно-синий</t>
  </si>
  <si>
    <t>W13-7005-809-94671, 80, Серый/Темно-синий</t>
  </si>
  <si>
    <t>W13-7005-809-94672, 86, Серый/Темно-синий</t>
  </si>
  <si>
    <t>W13-7007-389-94668, 62, Голубой/Красный</t>
  </si>
  <si>
    <t>W13-7007-389-94669, 68, Голубой/Красный</t>
  </si>
  <si>
    <t>W13-7007-389-94670, 74, Голубой/Красный</t>
  </si>
  <si>
    <t>W13-7007-389-94671, 80, Голубой/Красный</t>
  </si>
  <si>
    <t>W13-7007-389-94672, 86, Голубой/Красный</t>
  </si>
  <si>
    <t>W13-7007-799-94668, 62, Серый/Бордовый</t>
  </si>
  <si>
    <t>W13-7007-799-94669, 68, Серый/Бордовый</t>
  </si>
  <si>
    <t>W13-7007-799-94670, 74, Серый/Бордовый</t>
  </si>
  <si>
    <t>W13-7007-799-94671, 80, Серый/Бордовый</t>
  </si>
  <si>
    <t>W13-7007-799-94672, 86, Серый/Бордовый</t>
  </si>
  <si>
    <t>W13-7702-814-94672, 86, темно-зеленый</t>
  </si>
  <si>
    <t>W13-7706-259-94672, 86, Голубой/Розовый</t>
  </si>
  <si>
    <t>W13-8010-210-94673, 92, коричневый/синий</t>
  </si>
  <si>
    <t>W13-8010-210-94674, 98, коричневый/синий</t>
  </si>
  <si>
    <t>W13-8010-210-94675, 104, коричневый/синий</t>
  </si>
  <si>
    <t>W13-8010-210-94694, 122/128, коричневый/синий</t>
  </si>
  <si>
    <t>W13-8010-443-94673, 92, Красный/Темно-Синий</t>
  </si>
  <si>
    <t>W13-8010-443-94674, 98, Красный/Темно-Синий</t>
  </si>
  <si>
    <t>W13-8010-443-94675, 104, Красный/Темно-Синий</t>
  </si>
  <si>
    <t>W13-8010-443-94676, 110, Красный/Темно-Синий</t>
  </si>
  <si>
    <t>W13-8010-443-94677, 116, Красный/Темно-Синий</t>
  </si>
  <si>
    <t>W13-8010-443-94694, 122/128, Красный/Темно-Синий</t>
  </si>
  <si>
    <t>W13-8013-725-94673, 92, Черный</t>
  </si>
  <si>
    <t>W13-8013-725-94674, 98, Черный</t>
  </si>
  <si>
    <t>W13-8017-619-94673, 92, Серый</t>
  </si>
  <si>
    <t>W13-8017-619-94674, 98, Серый</t>
  </si>
  <si>
    <t>W13-8017-619-94675, 104, Серый</t>
  </si>
  <si>
    <t>W13-8017-619-94676, 110, Серый</t>
  </si>
  <si>
    <t>W13-8017-619-94694, 122/128, Серый</t>
  </si>
  <si>
    <t>W13-8017-692-94673, 92, Темно-голубой</t>
  </si>
  <si>
    <t>W13-8017-692-94674, 98, Темно-голубой</t>
  </si>
  <si>
    <t>W13-8017-692-94675, 104, Темно-голубой</t>
  </si>
  <si>
    <t>W13-8017-692-94676, 110, Темно-голубой</t>
  </si>
  <si>
    <t>W13-8017-692-94677, 116, Темно-голубой</t>
  </si>
  <si>
    <t>W13-8017-692-94694, 122/128, Темно-голубой</t>
  </si>
  <si>
    <t>W13-8017-758-94673, 92, Бронзовый</t>
  </si>
  <si>
    <t>W13-8017-758-94674, 98, Бронзовый</t>
  </si>
  <si>
    <t>W13-8017-758-94675, 104, Бронзовый</t>
  </si>
  <si>
    <t>W13-8017-758-94677, 116, Бронзовый</t>
  </si>
  <si>
    <t>W13-8019-423-94673, 92, Зеленый/Голубой</t>
  </si>
  <si>
    <t>W13-8019-423-94674, 98, Зеленый/Голубой</t>
  </si>
  <si>
    <t>W13-8019-423-94675, 104, Зеленый/Голубой</t>
  </si>
  <si>
    <t>W13-8019-423-94676, 110, Зеленый/Голубой</t>
  </si>
  <si>
    <t>W13-8019-423-94677, 116, Зеленый/Голубой</t>
  </si>
  <si>
    <t>W13-8019-423-94694, 122/128, Зеленый/Голубой</t>
  </si>
  <si>
    <t>W13-8107-286-94673, 92, Серо-желтый</t>
  </si>
  <si>
    <t>W13-8107-286-94674, 98, Серо-желтый</t>
  </si>
  <si>
    <t>W13-8107-286-94675, 104, Серо-желтый</t>
  </si>
  <si>
    <t>W13-8107-286-94677, 116, Серо-желтый</t>
  </si>
  <si>
    <t>W13-8107-409-94673, 92, Зеленый</t>
  </si>
  <si>
    <t>W13-8107-409-94675, 104, Зеленый</t>
  </si>
  <si>
    <t>W13-8107-437-94673, 92, Красный</t>
  </si>
  <si>
    <t>W13-8107-437-94677, 116, Красный</t>
  </si>
  <si>
    <t>W13-8203-751-94676, 110, Бежевый/Темно-красный</t>
  </si>
  <si>
    <t>W13-8600-785-94677, 116, Красный/Коричневый</t>
  </si>
  <si>
    <t>W13-8600-785-94694, 122/128, Красный/Коричневый</t>
  </si>
  <si>
    <t>W13-8600-812-94694, 122/128, Темно-баклажановый/Коричневый</t>
  </si>
  <si>
    <t>W13-8609-437-94676, 110, Красный</t>
  </si>
  <si>
    <t>W13-8700-376-94677, 116, Голубой</t>
  </si>
  <si>
    <t>W13-8800-436-94677, 116, коричневый</t>
  </si>
  <si>
    <t>W13-8801-389-94694, 122/128, Голубой/Красный</t>
  </si>
  <si>
    <t>W13-8802-529-94675, 104, Зеленый/Голубой/Красный</t>
  </si>
  <si>
    <t>W13-8809-766-94673, 92, Джинсовый/Красный</t>
  </si>
  <si>
    <t>W13-9004-409-94681, 164, Зеленый</t>
  </si>
  <si>
    <t>W13-9006-508-94679, 140, Ржавый</t>
  </si>
  <si>
    <t>W13-9006-508-94680, 152, Ржавый</t>
  </si>
  <si>
    <t>W13-9006-508-94681, 164, Ржавый</t>
  </si>
  <si>
    <t>W13-9006-508-94682, 176, Ржавый</t>
  </si>
  <si>
    <t>W13-9006-508-94695, 128, Ржавый</t>
  </si>
  <si>
    <t>W13-9006-692-94680, 152, Темно-голубой</t>
  </si>
  <si>
    <t>W13-9006-692-94681, 164, Темно-голубой</t>
  </si>
  <si>
    <t>W13-9006-692-94682, 176, Темно-голубой</t>
  </si>
  <si>
    <t>W13-9006-758-94680, 152, Бронзовый</t>
  </si>
  <si>
    <t>W13-9006-758-94682, 176, Бронзовый</t>
  </si>
  <si>
    <t>W13-9006-758-94695, 128, Бронзовый</t>
  </si>
  <si>
    <t>W13-9014-763-94679, 140, Джинсовый/Голубой/Желтый</t>
  </si>
  <si>
    <t>W13-9801-507-94679, 140, Розовый</t>
  </si>
  <si>
    <t>W13-9801-507-94695, 128, Розовый</t>
  </si>
  <si>
    <t>Z11-5800-397-94676, 110, Желтый</t>
  </si>
  <si>
    <t>Z11-7019-383-94668, 62, Джинс/Красный/Песочный</t>
  </si>
  <si>
    <t>Z11-7019-383-94670, 74, Джинс/Красный/Песочный</t>
  </si>
  <si>
    <t>Z11-7020-380-94668, 62, Джинс</t>
  </si>
  <si>
    <t>Z11-7605-701-94670, 74, Фламинго/Коралловый</t>
  </si>
  <si>
    <t>Z11-8611-380-94673, 92, Джинс</t>
  </si>
  <si>
    <t>Z11-8611-380-94674, 98, Джинс</t>
  </si>
  <si>
    <t>Z11-8611-380-94675, 104, Джинс</t>
  </si>
  <si>
    <t>Z11-8611-380-94676, 110, Джинс</t>
  </si>
  <si>
    <t>Z11-8614-380-94673, 92, Джинс</t>
  </si>
  <si>
    <t>Z11-8614-380-94674, 98, Джинс</t>
  </si>
  <si>
    <t>Z11-8614-380-94675, 104, Джинс</t>
  </si>
  <si>
    <t>Z11-8614-380-94694, 122, Джинс</t>
  </si>
  <si>
    <t>Z11-8615-380-94673, 92, Джинс</t>
  </si>
  <si>
    <t>Z11-8615-380-94674, 98, Джинс</t>
  </si>
  <si>
    <t>Z11-8615-380-94675, 104, Джинс</t>
  </si>
  <si>
    <t>Z11-8615-380-94677, 116, Джинс</t>
  </si>
  <si>
    <t>Z12-3400-376-94669, 68, Голубой</t>
  </si>
  <si>
    <t>Z12-3400-437-94668, 62, Красный</t>
  </si>
  <si>
    <t>Z12-3400-437-94669, 68, Красный</t>
  </si>
  <si>
    <t>Z12-3704-390-94668, 62, Белый/Голубой</t>
  </si>
  <si>
    <t>Z12-3704-598-94669, 68, Белый/Красный гибискус</t>
  </si>
  <si>
    <t>Z12-3704-598-94670, 74, Белый/Красный гибискус</t>
  </si>
  <si>
    <t>Z12-5502-379-94673, 92, Белый/Голубой/Красный</t>
  </si>
  <si>
    <t>Z12-5711-409-94677, 116, Зеленый</t>
  </si>
  <si>
    <t>Z12-5714-280-94677, 116, Светло-розовый/Серый меланж-Светло-розовый</t>
  </si>
  <si>
    <t>Z12-5717-887-94677, 116, Голубой/Розовый</t>
  </si>
  <si>
    <t>Z12-6703-305-94679, 140, Белый</t>
  </si>
  <si>
    <t>Z12-6808-152-94681, 164, Молочный-Темно-синий-Зеленый-Розовый</t>
  </si>
  <si>
    <t>Z12-6900-376-94682, 176, Голубой</t>
  </si>
  <si>
    <t>Z12-6900-725-94695, 128, Черный</t>
  </si>
  <si>
    <t>Z12-6900-758-94680, 152, Колокольчик</t>
  </si>
  <si>
    <t>Z12-6900-758-94681, 164, Колокольчик</t>
  </si>
  <si>
    <t>Z12-6900-758-94682, 176, Колокольчик</t>
  </si>
  <si>
    <t>Z12-6900-758-94695, 128, Колокольчик</t>
  </si>
  <si>
    <t>Z12-7003-136-94668, 62, Красный-Голубой-Белый</t>
  </si>
  <si>
    <t>Z12-7003-160-94668, 62, Морковно-оранжевый-Голубой-Белый</t>
  </si>
  <si>
    <t>Z12-7003-160-94669, 68, Морковно-оранжевый-Голубой-Белый</t>
  </si>
  <si>
    <t>Z12-7003-160-94670, 74, Морковно-оранжевый-Голубой-Белый</t>
  </si>
  <si>
    <t>Z12-7003-160-94671, 80, Морковно-оранжевый-Голубой-Белый</t>
  </si>
  <si>
    <t>Z12-7003-160-94672, 86, Морковно-оранжевый-Голубой-Белый</t>
  </si>
  <si>
    <t>Z12-7006-531-94668, 62, Камуфляжный/Песочный</t>
  </si>
  <si>
    <t>Z12-7006-531-94669, 68, Камуфляжный/Песочный</t>
  </si>
  <si>
    <t>Z12-7006-531-94670, 74, Камуфляжный/Песочный</t>
  </si>
  <si>
    <t>Z12-7006-531-94671, 80, Камуфляжный/Песочный</t>
  </si>
  <si>
    <t>Z12-7007-437-94669, 68, Красный</t>
  </si>
  <si>
    <t>Z12-7014-337-94668, 62, Серый/Темно-серый/Серый</t>
  </si>
  <si>
    <t>Z12-7014-337-94669, 68, Серый/Темно-серый/Серый</t>
  </si>
  <si>
    <t>Z12-7014-337-94670, 74, Серый/Темно-серый/Серый</t>
  </si>
  <si>
    <t>Z12-7014-337-94671, 80, Серый/Темно-серый/Серый</t>
  </si>
  <si>
    <t>Z12-7014-337-94672, 86, Серый/Темно-серый/Серый</t>
  </si>
  <si>
    <t>Z12-7014-892-94668, 62, Голубой/Темно-голубой/Темно-синий</t>
  </si>
  <si>
    <t>Z12-7014-892-94669, 68, Голубой/Темно-голубой/Темно-синий</t>
  </si>
  <si>
    <t>Z12-7014-892-94670, 74, Голубой/Темно-голубой/Темно-синий</t>
  </si>
  <si>
    <t>Z12-7014-892-94671, 80, Голубой/Темно-голубой/Темно-синий</t>
  </si>
  <si>
    <t>Z12-7014-892-94672, 86, Голубой/Темно-голубой/Темно-синий</t>
  </si>
  <si>
    <t>Z12-7608-891-94668, 62, Голубой/Серебрянный</t>
  </si>
  <si>
    <t>Z12-7803-437-94670, 74, Красный</t>
  </si>
  <si>
    <t>Z12-7803-437-94671, 80, Красный</t>
  </si>
  <si>
    <t>Z12-8020-335-94673, 92, Серый/Серый</t>
  </si>
  <si>
    <t>Z12-8020-335-94674, 98, Серый/Серый</t>
  </si>
  <si>
    <t>Z12-8020-335-94675, 104, Серый/Серый</t>
  </si>
  <si>
    <t>Z12-8020-335-94676, 110, Серый/Серый</t>
  </si>
  <si>
    <t>Z12-8020-865-94673, 92, Голубой/Голубой</t>
  </si>
  <si>
    <t>Z12-8020-865-94674, 98, Голубой/Голубой</t>
  </si>
  <si>
    <t>Z12-8020-865-94675, 104, Голубой/Голубой</t>
  </si>
  <si>
    <t>Z12-8020-865-94676, 110, Голубой/Голубой</t>
  </si>
  <si>
    <t>Z12-8020-865-94677, 116, Голубой/Голубой</t>
  </si>
  <si>
    <t>Z12-8020-865-94695, 122, Голубой/Голубой</t>
  </si>
  <si>
    <t>Z12-8021-335-94673, 92, Серый/Серый</t>
  </si>
  <si>
    <t>Z12-8021-335-94674, 98, Серый/Серый</t>
  </si>
  <si>
    <t>Z12-8021-335-94675, 104, Серый/Серый</t>
  </si>
  <si>
    <t>Z12-8021-335-94676, 110, Серый/Серый</t>
  </si>
  <si>
    <t>Z12-8021-335-94677, 116, Серый/Серый</t>
  </si>
  <si>
    <t>Z12-8021-335-94695, 122, Серый/Серый</t>
  </si>
  <si>
    <t>Z12-8021-865-94673, 92, Голубой/Голубой</t>
  </si>
  <si>
    <t>Z12-8021-865-94674, 98, Голубой/Голубой</t>
  </si>
  <si>
    <t>Z12-8021-865-94675, 104, Голубой/Голубой</t>
  </si>
  <si>
    <t>Z12-8021-865-94676, 110, Голубой/Голубой</t>
  </si>
  <si>
    <t>Z12-8021-865-94677, 116, Голубой/Голубой</t>
  </si>
  <si>
    <t>Z12-8021-865-94695, 122, Голубой/Голубой</t>
  </si>
  <si>
    <t>Z12-8023-372-94673, 92, Темно-серый</t>
  </si>
  <si>
    <t>Z12-8023-372-94674, 98, Темно-серый</t>
  </si>
  <si>
    <t>Z12-8023-372-94675, 104, Темно-серый</t>
  </si>
  <si>
    <t>Z12-8023-469-94673, 92, Хаки</t>
  </si>
  <si>
    <t>Z12-8023-469-94674, 98, Хаки</t>
  </si>
  <si>
    <t>Z12-8023-469-94675, 104, Хаки</t>
  </si>
  <si>
    <t>Z12-8023-469-94676, 110, Хаки</t>
  </si>
  <si>
    <t>Z12-8806-305-94673, 92, Белый</t>
  </si>
  <si>
    <t>Z12-8806-305-94674, 98, Белый</t>
  </si>
  <si>
    <t>Z12-8806-305-94675, 104, Белый</t>
  </si>
  <si>
    <t>Z12-8806-305-94676, 110, Белый</t>
  </si>
  <si>
    <t>Z12-8806-305-94677, 116, Белый</t>
  </si>
  <si>
    <t>Z12-8806-305-94695, 122, Белый</t>
  </si>
  <si>
    <t>Z12-8806-349-94675, 104, Темно-голубой</t>
  </si>
  <si>
    <t>Z12-8811-546-94677, 116, Хаки/Розовый</t>
  </si>
  <si>
    <t>Z12-9002-340-94695, 128, Серый-Бирюзовый</t>
  </si>
  <si>
    <t>Z12-9002-341-94679, 140, Серый-Зеленый</t>
  </si>
  <si>
    <t>Z12-9002-341-94695, 128, Серый-Зеленый</t>
  </si>
  <si>
    <t>Z12-9005-372-94679, 140, Темно-серый</t>
  </si>
  <si>
    <t>Z12-9005-372-94695, 128, Темно-серый</t>
  </si>
  <si>
    <t>Z12-9005-619-94679, 140, Серый</t>
  </si>
  <si>
    <t>Z12-9005-619-94680, 152, Серый</t>
  </si>
  <si>
    <t>Z12-9005-619-94681, 164, Серый</t>
  </si>
  <si>
    <t>Z12-9005-619-94695, 128, Серый</t>
  </si>
  <si>
    <t>Z13-5808-151-94676, 110, Белый/Красный</t>
  </si>
  <si>
    <t>Z13-5808-151-94677, 116, Белый/Красный</t>
  </si>
  <si>
    <t>Z13-5808-325-94675, 104, Белый/Зеленый</t>
  </si>
  <si>
    <t>Z13-5808-328-94674, 98, Белый/Розовый</t>
  </si>
  <si>
    <t>Z13-5808-377-94675, 104, Голубой/Белый</t>
  </si>
  <si>
    <t>Z13-9608-328-94682, 176, Белый/Розовый</t>
  </si>
  <si>
    <t>Z13-9608-328-94695, 128, Белый/Розовый</t>
  </si>
  <si>
    <t>Z13-9803-229-94695, 128, Молочный/Черный</t>
  </si>
  <si>
    <t>Остаток</t>
  </si>
</sst>
</file>

<file path=xl/styles.xml><?xml version="1.0" encoding="utf-8"?>
<styleSheet xmlns="http://schemas.openxmlformats.org/spreadsheetml/2006/main">
  <numFmts count="1">
    <numFmt numFmtId="164" formatCode="0.000;[Red]\-0.000"/>
  </numFmts>
  <fonts count="20">
    <font>
      <sz val="8"/>
      <name val="Arial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1"/>
    </font>
    <font>
      <sz val="9"/>
      <name val="Arial"/>
      <family val="2"/>
      <charset val="204"/>
    </font>
    <font>
      <u/>
      <sz val="9"/>
      <color rgb="FF0000FF"/>
      <name val="Arial"/>
      <family val="2"/>
      <charset val="204"/>
    </font>
    <font>
      <sz val="10"/>
      <name val="Arial"/>
      <family val="2"/>
      <charset val="1"/>
    </font>
    <font>
      <sz val="10"/>
      <name val="Arial"/>
      <family val="2"/>
      <charset val="204"/>
    </font>
    <font>
      <u/>
      <sz val="8"/>
      <color theme="1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i/>
      <sz val="18"/>
      <name val="Arial"/>
      <family val="2"/>
      <charset val="204"/>
    </font>
    <font>
      <sz val="18"/>
      <name val="Arial"/>
      <family val="2"/>
      <charset val="204"/>
    </font>
    <font>
      <b/>
      <i/>
      <sz val="14"/>
      <color rgb="FFFF0000"/>
      <name val="Arial"/>
      <family val="2"/>
      <charset val="204"/>
    </font>
    <font>
      <b/>
      <i/>
      <sz val="12"/>
      <color rgb="FFFF0000"/>
      <name val="Arial"/>
      <family val="2"/>
      <charset val="204"/>
    </font>
    <font>
      <i/>
      <sz val="8"/>
      <name val="Arial"/>
      <family val="2"/>
      <charset val="204"/>
    </font>
    <font>
      <b/>
      <i/>
      <sz val="8"/>
      <color rgb="FFFF0000"/>
      <name val="Arial"/>
      <family val="2"/>
      <charset val="204"/>
    </font>
    <font>
      <sz val="8"/>
      <name val="Arial"/>
      <family val="2"/>
    </font>
    <font>
      <sz val="8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99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18" fillId="0" borderId="1"/>
  </cellStyleXfs>
  <cellXfs count="49">
    <xf numFmtId="0" fontId="0" fillId="0" borderId="0" xfId="0"/>
    <xf numFmtId="0" fontId="0" fillId="0" borderId="0" xfId="0" applyAlignment="1">
      <alignment horizontal="left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left" wrapText="1"/>
    </xf>
    <xf numFmtId="0" fontId="2" fillId="0" borderId="4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2" fontId="2" fillId="0" borderId="4" xfId="0" applyNumberFormat="1" applyFont="1" applyBorder="1" applyAlignment="1">
      <alignment horizontal="right"/>
    </xf>
    <xf numFmtId="1" fontId="6" fillId="0" borderId="4" xfId="0" applyNumberFormat="1" applyFont="1" applyBorder="1" applyAlignment="1">
      <alignment horizontal="center"/>
    </xf>
    <xf numFmtId="0" fontId="1" fillId="0" borderId="7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/>
    </xf>
    <xf numFmtId="0" fontId="7" fillId="0" borderId="7" xfId="0" applyFont="1" applyBorder="1" applyAlignment="1">
      <alignment horizontal="center"/>
    </xf>
    <xf numFmtId="0" fontId="4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 vertical="center"/>
    </xf>
    <xf numFmtId="0" fontId="5" fillId="0" borderId="7" xfId="0" applyFont="1" applyBorder="1" applyAlignment="1">
      <alignment horizontal="left"/>
    </xf>
    <xf numFmtId="2" fontId="6" fillId="0" borderId="7" xfId="0" applyNumberFormat="1" applyFont="1" applyBorder="1" applyAlignment="1">
      <alignment horizontal="right" vertical="center"/>
    </xf>
    <xf numFmtId="0" fontId="8" fillId="0" borderId="5" xfId="1" applyBorder="1" applyAlignment="1">
      <alignment horizontal="left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2" fontId="9" fillId="0" borderId="4" xfId="0" applyNumberFormat="1" applyFont="1" applyBorder="1" applyAlignment="1">
      <alignment horizontal="right"/>
    </xf>
    <xf numFmtId="1" fontId="11" fillId="0" borderId="4" xfId="0" applyNumberFormat="1" applyFont="1" applyBorder="1" applyAlignment="1">
      <alignment horizontal="center"/>
    </xf>
    <xf numFmtId="2" fontId="11" fillId="0" borderId="4" xfId="0" applyNumberFormat="1" applyFont="1" applyBorder="1" applyAlignment="1">
      <alignment horizontal="right"/>
    </xf>
    <xf numFmtId="0" fontId="3" fillId="0" borderId="4" xfId="0" applyFont="1" applyBorder="1" applyAlignment="1">
      <alignment horizontal="center" wrapText="1"/>
    </xf>
    <xf numFmtId="0" fontId="0" fillId="0" borderId="0" xfId="0" applyAlignment="1">
      <alignment horizontal="left" wrapText="1"/>
    </xf>
    <xf numFmtId="0" fontId="10" fillId="0" borderId="0" xfId="0" applyFont="1" applyAlignment="1">
      <alignment horizontal="left" wrapText="1"/>
    </xf>
    <xf numFmtId="0" fontId="1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" fillId="5" borderId="10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left" vertical="center"/>
    </xf>
    <xf numFmtId="0" fontId="8" fillId="5" borderId="5" xfId="1" applyFill="1" applyBorder="1" applyAlignment="1">
      <alignment horizontal="left" wrapText="1"/>
    </xf>
    <xf numFmtId="2" fontId="9" fillId="5" borderId="4" xfId="0" applyNumberFormat="1" applyFont="1" applyFill="1" applyBorder="1" applyAlignment="1">
      <alignment horizontal="right"/>
    </xf>
    <xf numFmtId="1" fontId="1" fillId="5" borderId="11" xfId="0" applyNumberFormat="1" applyFont="1" applyFill="1" applyBorder="1" applyAlignment="1">
      <alignment horizontal="center" vertical="center"/>
    </xf>
    <xf numFmtId="1" fontId="11" fillId="5" borderId="4" xfId="0" applyNumberFormat="1" applyFont="1" applyFill="1" applyBorder="1" applyAlignment="1">
      <alignment horizontal="center"/>
    </xf>
    <xf numFmtId="2" fontId="9" fillId="5" borderId="11" xfId="0" applyNumberFormat="1" applyFont="1" applyFill="1" applyBorder="1" applyAlignment="1">
      <alignment horizontal="right" vertical="center"/>
    </xf>
    <xf numFmtId="0" fontId="19" fillId="6" borderId="13" xfId="2" applyNumberFormat="1" applyFont="1" applyFill="1" applyBorder="1" applyAlignment="1">
      <alignment horizontal="left" vertical="top" wrapText="1"/>
    </xf>
    <xf numFmtId="164" fontId="19" fillId="6" borderId="13" xfId="2" applyNumberFormat="1" applyFont="1" applyFill="1" applyBorder="1" applyAlignment="1">
      <alignment horizontal="right" vertical="top" wrapText="1"/>
    </xf>
    <xf numFmtId="0" fontId="19" fillId="6" borderId="13" xfId="2" applyNumberFormat="1" applyFont="1" applyFill="1" applyBorder="1" applyAlignment="1">
      <alignment horizontal="right" vertical="top" wrapText="1"/>
    </xf>
    <xf numFmtId="0" fontId="12" fillId="3" borderId="1" xfId="0" applyFont="1" applyFill="1" applyBorder="1" applyAlignment="1">
      <alignment horizontal="center" vertical="center"/>
    </xf>
    <xf numFmtId="0" fontId="12" fillId="4" borderId="0" xfId="0" applyFont="1" applyFill="1" applyAlignment="1">
      <alignment horizontal="left" vertical="center"/>
    </xf>
    <xf numFmtId="0" fontId="14" fillId="0" borderId="0" xfId="0" applyFont="1" applyAlignment="1">
      <alignment horizontal="left"/>
    </xf>
    <xf numFmtId="0" fontId="15" fillId="0" borderId="12" xfId="0" applyFont="1" applyBorder="1" applyAlignment="1">
      <alignment horizontal="left"/>
    </xf>
  </cellXfs>
  <cellStyles count="3">
    <cellStyle name="Гиперссылка" xfId="1" builtinId="8"/>
    <cellStyle name="Обычный" xfId="0" builtinId="0"/>
    <cellStyle name="Обычный_Лист1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26" Type="http://schemas.openxmlformats.org/officeDocument/2006/relationships/image" Target="../media/image12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6</xdr:row>
      <xdr:rowOff>47625</xdr:rowOff>
    </xdr:from>
    <xdr:to>
      <xdr:col>5</xdr:col>
      <xdr:colOff>1933575</xdr:colOff>
      <xdr:row>6</xdr:row>
      <xdr:rowOff>1838325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12</xdr:row>
      <xdr:rowOff>47625</xdr:rowOff>
    </xdr:from>
    <xdr:to>
      <xdr:col>5</xdr:col>
      <xdr:colOff>1933575</xdr:colOff>
      <xdr:row>12</xdr:row>
      <xdr:rowOff>1838325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17</xdr:row>
      <xdr:rowOff>47625</xdr:rowOff>
    </xdr:from>
    <xdr:to>
      <xdr:col>5</xdr:col>
      <xdr:colOff>1933575</xdr:colOff>
      <xdr:row>17</xdr:row>
      <xdr:rowOff>1838325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37</xdr:row>
      <xdr:rowOff>47625</xdr:rowOff>
    </xdr:from>
    <xdr:to>
      <xdr:col>5</xdr:col>
      <xdr:colOff>1933575</xdr:colOff>
      <xdr:row>37</xdr:row>
      <xdr:rowOff>1838325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60</xdr:row>
      <xdr:rowOff>47625</xdr:rowOff>
    </xdr:from>
    <xdr:to>
      <xdr:col>5</xdr:col>
      <xdr:colOff>1933575</xdr:colOff>
      <xdr:row>60</xdr:row>
      <xdr:rowOff>1838325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80</xdr:row>
      <xdr:rowOff>47625</xdr:rowOff>
    </xdr:from>
    <xdr:to>
      <xdr:col>5</xdr:col>
      <xdr:colOff>1933575</xdr:colOff>
      <xdr:row>80</xdr:row>
      <xdr:rowOff>1838325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92</xdr:row>
      <xdr:rowOff>47625</xdr:rowOff>
    </xdr:from>
    <xdr:to>
      <xdr:col>5</xdr:col>
      <xdr:colOff>1933575</xdr:colOff>
      <xdr:row>92</xdr:row>
      <xdr:rowOff>1838325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115</xdr:row>
      <xdr:rowOff>47625</xdr:rowOff>
    </xdr:from>
    <xdr:to>
      <xdr:col>5</xdr:col>
      <xdr:colOff>1933575</xdr:colOff>
      <xdr:row>115</xdr:row>
      <xdr:rowOff>1838325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120</xdr:row>
      <xdr:rowOff>47625</xdr:rowOff>
    </xdr:from>
    <xdr:to>
      <xdr:col>5</xdr:col>
      <xdr:colOff>1933575</xdr:colOff>
      <xdr:row>120</xdr:row>
      <xdr:rowOff>1838325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122</xdr:row>
      <xdr:rowOff>47625</xdr:rowOff>
    </xdr:from>
    <xdr:to>
      <xdr:col>5</xdr:col>
      <xdr:colOff>1933575</xdr:colOff>
      <xdr:row>122</xdr:row>
      <xdr:rowOff>1838325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123</xdr:row>
      <xdr:rowOff>47625</xdr:rowOff>
    </xdr:from>
    <xdr:to>
      <xdr:col>5</xdr:col>
      <xdr:colOff>1933575</xdr:colOff>
      <xdr:row>123</xdr:row>
      <xdr:rowOff>1838325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127</xdr:row>
      <xdr:rowOff>47625</xdr:rowOff>
    </xdr:from>
    <xdr:to>
      <xdr:col>5</xdr:col>
      <xdr:colOff>1933575</xdr:colOff>
      <xdr:row>127</xdr:row>
      <xdr:rowOff>1838325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138</xdr:row>
      <xdr:rowOff>47625</xdr:rowOff>
    </xdr:from>
    <xdr:to>
      <xdr:col>5</xdr:col>
      <xdr:colOff>1933575</xdr:colOff>
      <xdr:row>138</xdr:row>
      <xdr:rowOff>1838325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150</xdr:row>
      <xdr:rowOff>47625</xdr:rowOff>
    </xdr:from>
    <xdr:to>
      <xdr:col>5</xdr:col>
      <xdr:colOff>1933575</xdr:colOff>
      <xdr:row>150</xdr:row>
      <xdr:rowOff>1838325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160</xdr:row>
      <xdr:rowOff>47625</xdr:rowOff>
    </xdr:from>
    <xdr:to>
      <xdr:col>5</xdr:col>
      <xdr:colOff>1933575</xdr:colOff>
      <xdr:row>160</xdr:row>
      <xdr:rowOff>1838325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184</xdr:row>
      <xdr:rowOff>47625</xdr:rowOff>
    </xdr:from>
    <xdr:to>
      <xdr:col>5</xdr:col>
      <xdr:colOff>1933575</xdr:colOff>
      <xdr:row>184</xdr:row>
      <xdr:rowOff>1838325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191</xdr:row>
      <xdr:rowOff>47625</xdr:rowOff>
    </xdr:from>
    <xdr:to>
      <xdr:col>5</xdr:col>
      <xdr:colOff>1933575</xdr:colOff>
      <xdr:row>191</xdr:row>
      <xdr:rowOff>1838325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192</xdr:row>
      <xdr:rowOff>47625</xdr:rowOff>
    </xdr:from>
    <xdr:to>
      <xdr:col>5</xdr:col>
      <xdr:colOff>1933575</xdr:colOff>
      <xdr:row>192</xdr:row>
      <xdr:rowOff>1838325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201</xdr:row>
      <xdr:rowOff>47625</xdr:rowOff>
    </xdr:from>
    <xdr:to>
      <xdr:col>5</xdr:col>
      <xdr:colOff>1933575</xdr:colOff>
      <xdr:row>201</xdr:row>
      <xdr:rowOff>1838325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207</xdr:row>
      <xdr:rowOff>47625</xdr:rowOff>
    </xdr:from>
    <xdr:to>
      <xdr:col>5</xdr:col>
      <xdr:colOff>1933575</xdr:colOff>
      <xdr:row>207</xdr:row>
      <xdr:rowOff>1838325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219</xdr:row>
      <xdr:rowOff>47625</xdr:rowOff>
    </xdr:from>
    <xdr:to>
      <xdr:col>5</xdr:col>
      <xdr:colOff>1933575</xdr:colOff>
      <xdr:row>219</xdr:row>
      <xdr:rowOff>1838325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234</xdr:row>
      <xdr:rowOff>47625</xdr:rowOff>
    </xdr:from>
    <xdr:to>
      <xdr:col>5</xdr:col>
      <xdr:colOff>1933575</xdr:colOff>
      <xdr:row>234</xdr:row>
      <xdr:rowOff>1838325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238</xdr:row>
      <xdr:rowOff>47625</xdr:rowOff>
    </xdr:from>
    <xdr:to>
      <xdr:col>5</xdr:col>
      <xdr:colOff>1933575</xdr:colOff>
      <xdr:row>238</xdr:row>
      <xdr:rowOff>1838325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242</xdr:row>
      <xdr:rowOff>47625</xdr:rowOff>
    </xdr:from>
    <xdr:to>
      <xdr:col>5</xdr:col>
      <xdr:colOff>1933575</xdr:colOff>
      <xdr:row>242</xdr:row>
      <xdr:rowOff>1838325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248</xdr:row>
      <xdr:rowOff>47625</xdr:rowOff>
    </xdr:from>
    <xdr:to>
      <xdr:col>5</xdr:col>
      <xdr:colOff>1933575</xdr:colOff>
      <xdr:row>248</xdr:row>
      <xdr:rowOff>1838325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252</xdr:row>
      <xdr:rowOff>47625</xdr:rowOff>
    </xdr:from>
    <xdr:to>
      <xdr:col>5</xdr:col>
      <xdr:colOff>1933575</xdr:colOff>
      <xdr:row>252</xdr:row>
      <xdr:rowOff>1838325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257</xdr:row>
      <xdr:rowOff>47625</xdr:rowOff>
    </xdr:from>
    <xdr:to>
      <xdr:col>5</xdr:col>
      <xdr:colOff>1933575</xdr:colOff>
      <xdr:row>257</xdr:row>
      <xdr:rowOff>1838325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262</xdr:row>
      <xdr:rowOff>47625</xdr:rowOff>
    </xdr:from>
    <xdr:to>
      <xdr:col>5</xdr:col>
      <xdr:colOff>1933575</xdr:colOff>
      <xdr:row>262</xdr:row>
      <xdr:rowOff>1838325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267</xdr:row>
      <xdr:rowOff>47625</xdr:rowOff>
    </xdr:from>
    <xdr:to>
      <xdr:col>5</xdr:col>
      <xdr:colOff>1933575</xdr:colOff>
      <xdr:row>267</xdr:row>
      <xdr:rowOff>1838325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274</xdr:row>
      <xdr:rowOff>47625</xdr:rowOff>
    </xdr:from>
    <xdr:to>
      <xdr:col>5</xdr:col>
      <xdr:colOff>1933575</xdr:colOff>
      <xdr:row>274</xdr:row>
      <xdr:rowOff>1838325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278</xdr:row>
      <xdr:rowOff>47625</xdr:rowOff>
    </xdr:from>
    <xdr:to>
      <xdr:col>5</xdr:col>
      <xdr:colOff>1933575</xdr:colOff>
      <xdr:row>278</xdr:row>
      <xdr:rowOff>1838325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283</xdr:row>
      <xdr:rowOff>47625</xdr:rowOff>
    </xdr:from>
    <xdr:to>
      <xdr:col>5</xdr:col>
      <xdr:colOff>1933575</xdr:colOff>
      <xdr:row>283</xdr:row>
      <xdr:rowOff>1838325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288</xdr:row>
      <xdr:rowOff>47625</xdr:rowOff>
    </xdr:from>
    <xdr:to>
      <xdr:col>5</xdr:col>
      <xdr:colOff>1933575</xdr:colOff>
      <xdr:row>288</xdr:row>
      <xdr:rowOff>1838325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300</xdr:row>
      <xdr:rowOff>47625</xdr:rowOff>
    </xdr:from>
    <xdr:to>
      <xdr:col>5</xdr:col>
      <xdr:colOff>1933575</xdr:colOff>
      <xdr:row>300</xdr:row>
      <xdr:rowOff>1838325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302</xdr:row>
      <xdr:rowOff>47625</xdr:rowOff>
    </xdr:from>
    <xdr:to>
      <xdr:col>5</xdr:col>
      <xdr:colOff>1933575</xdr:colOff>
      <xdr:row>302</xdr:row>
      <xdr:rowOff>1838325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320</xdr:row>
      <xdr:rowOff>47625</xdr:rowOff>
    </xdr:from>
    <xdr:to>
      <xdr:col>5</xdr:col>
      <xdr:colOff>1933575</xdr:colOff>
      <xdr:row>320</xdr:row>
      <xdr:rowOff>1838325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323</xdr:row>
      <xdr:rowOff>47625</xdr:rowOff>
    </xdr:from>
    <xdr:to>
      <xdr:col>5</xdr:col>
      <xdr:colOff>1933575</xdr:colOff>
      <xdr:row>323</xdr:row>
      <xdr:rowOff>1838325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325</xdr:row>
      <xdr:rowOff>47625</xdr:rowOff>
    </xdr:from>
    <xdr:to>
      <xdr:col>5</xdr:col>
      <xdr:colOff>1933575</xdr:colOff>
      <xdr:row>325</xdr:row>
      <xdr:rowOff>1838325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346</xdr:row>
      <xdr:rowOff>47625</xdr:rowOff>
    </xdr:from>
    <xdr:to>
      <xdr:col>5</xdr:col>
      <xdr:colOff>1933575</xdr:colOff>
      <xdr:row>346</xdr:row>
      <xdr:rowOff>1838325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348</xdr:row>
      <xdr:rowOff>47625</xdr:rowOff>
    </xdr:from>
    <xdr:to>
      <xdr:col>5</xdr:col>
      <xdr:colOff>1933575</xdr:colOff>
      <xdr:row>348</xdr:row>
      <xdr:rowOff>1838325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350</xdr:row>
      <xdr:rowOff>47625</xdr:rowOff>
    </xdr:from>
    <xdr:to>
      <xdr:col>5</xdr:col>
      <xdr:colOff>1933575</xdr:colOff>
      <xdr:row>350</xdr:row>
      <xdr:rowOff>1838325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354</xdr:row>
      <xdr:rowOff>47625</xdr:rowOff>
    </xdr:from>
    <xdr:to>
      <xdr:col>5</xdr:col>
      <xdr:colOff>1933575</xdr:colOff>
      <xdr:row>354</xdr:row>
      <xdr:rowOff>1838325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357</xdr:row>
      <xdr:rowOff>47625</xdr:rowOff>
    </xdr:from>
    <xdr:to>
      <xdr:col>5</xdr:col>
      <xdr:colOff>1933575</xdr:colOff>
      <xdr:row>357</xdr:row>
      <xdr:rowOff>1838325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362</xdr:row>
      <xdr:rowOff>47625</xdr:rowOff>
    </xdr:from>
    <xdr:to>
      <xdr:col>5</xdr:col>
      <xdr:colOff>1933575</xdr:colOff>
      <xdr:row>362</xdr:row>
      <xdr:rowOff>1838325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381</xdr:row>
      <xdr:rowOff>47625</xdr:rowOff>
    </xdr:from>
    <xdr:to>
      <xdr:col>5</xdr:col>
      <xdr:colOff>1933575</xdr:colOff>
      <xdr:row>381</xdr:row>
      <xdr:rowOff>1838325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384</xdr:row>
      <xdr:rowOff>47625</xdr:rowOff>
    </xdr:from>
    <xdr:to>
      <xdr:col>5</xdr:col>
      <xdr:colOff>1933575</xdr:colOff>
      <xdr:row>384</xdr:row>
      <xdr:rowOff>1838325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394</xdr:row>
      <xdr:rowOff>47625</xdr:rowOff>
    </xdr:from>
    <xdr:to>
      <xdr:col>5</xdr:col>
      <xdr:colOff>1933575</xdr:colOff>
      <xdr:row>394</xdr:row>
      <xdr:rowOff>1838325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410</xdr:row>
      <xdr:rowOff>47625</xdr:rowOff>
    </xdr:from>
    <xdr:to>
      <xdr:col>5</xdr:col>
      <xdr:colOff>1933575</xdr:colOff>
      <xdr:row>410</xdr:row>
      <xdr:rowOff>1838325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416</xdr:row>
      <xdr:rowOff>47625</xdr:rowOff>
    </xdr:from>
    <xdr:to>
      <xdr:col>5</xdr:col>
      <xdr:colOff>1933575</xdr:colOff>
      <xdr:row>416</xdr:row>
      <xdr:rowOff>1838325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421</xdr:row>
      <xdr:rowOff>47625</xdr:rowOff>
    </xdr:from>
    <xdr:to>
      <xdr:col>5</xdr:col>
      <xdr:colOff>1933575</xdr:colOff>
      <xdr:row>421</xdr:row>
      <xdr:rowOff>1838325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426</xdr:row>
      <xdr:rowOff>47625</xdr:rowOff>
    </xdr:from>
    <xdr:to>
      <xdr:col>5</xdr:col>
      <xdr:colOff>1933575</xdr:colOff>
      <xdr:row>426</xdr:row>
      <xdr:rowOff>1838325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443</xdr:row>
      <xdr:rowOff>47625</xdr:rowOff>
    </xdr:from>
    <xdr:to>
      <xdr:col>5</xdr:col>
      <xdr:colOff>1933575</xdr:colOff>
      <xdr:row>443</xdr:row>
      <xdr:rowOff>1838325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463</xdr:row>
      <xdr:rowOff>47625</xdr:rowOff>
    </xdr:from>
    <xdr:to>
      <xdr:col>5</xdr:col>
      <xdr:colOff>1933575</xdr:colOff>
      <xdr:row>463</xdr:row>
      <xdr:rowOff>1838325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471</xdr:row>
      <xdr:rowOff>47625</xdr:rowOff>
    </xdr:from>
    <xdr:to>
      <xdr:col>5</xdr:col>
      <xdr:colOff>1933575</xdr:colOff>
      <xdr:row>471</xdr:row>
      <xdr:rowOff>1838325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477</xdr:row>
      <xdr:rowOff>47625</xdr:rowOff>
    </xdr:from>
    <xdr:to>
      <xdr:col>5</xdr:col>
      <xdr:colOff>1933575</xdr:colOff>
      <xdr:row>477</xdr:row>
      <xdr:rowOff>1838325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482</xdr:row>
      <xdr:rowOff>47625</xdr:rowOff>
    </xdr:from>
    <xdr:to>
      <xdr:col>5</xdr:col>
      <xdr:colOff>1933575</xdr:colOff>
      <xdr:row>482</xdr:row>
      <xdr:rowOff>1838325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483</xdr:row>
      <xdr:rowOff>47625</xdr:rowOff>
    </xdr:from>
    <xdr:to>
      <xdr:col>5</xdr:col>
      <xdr:colOff>1933575</xdr:colOff>
      <xdr:row>483</xdr:row>
      <xdr:rowOff>1838325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486</xdr:row>
      <xdr:rowOff>47625</xdr:rowOff>
    </xdr:from>
    <xdr:to>
      <xdr:col>5</xdr:col>
      <xdr:colOff>1933575</xdr:colOff>
      <xdr:row>486</xdr:row>
      <xdr:rowOff>1838325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495</xdr:row>
      <xdr:rowOff>47625</xdr:rowOff>
    </xdr:from>
    <xdr:to>
      <xdr:col>5</xdr:col>
      <xdr:colOff>1933575</xdr:colOff>
      <xdr:row>495</xdr:row>
      <xdr:rowOff>1838325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503</xdr:row>
      <xdr:rowOff>47625</xdr:rowOff>
    </xdr:from>
    <xdr:to>
      <xdr:col>5</xdr:col>
      <xdr:colOff>1933575</xdr:colOff>
      <xdr:row>503</xdr:row>
      <xdr:rowOff>1838325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506</xdr:row>
      <xdr:rowOff>47625</xdr:rowOff>
    </xdr:from>
    <xdr:to>
      <xdr:col>5</xdr:col>
      <xdr:colOff>1933575</xdr:colOff>
      <xdr:row>506</xdr:row>
      <xdr:rowOff>1838325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509</xdr:row>
      <xdr:rowOff>47625</xdr:rowOff>
    </xdr:from>
    <xdr:to>
      <xdr:col>5</xdr:col>
      <xdr:colOff>1933575</xdr:colOff>
      <xdr:row>509</xdr:row>
      <xdr:rowOff>1838325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528</xdr:row>
      <xdr:rowOff>47625</xdr:rowOff>
    </xdr:from>
    <xdr:to>
      <xdr:col>5</xdr:col>
      <xdr:colOff>1933575</xdr:colOff>
      <xdr:row>528</xdr:row>
      <xdr:rowOff>1838325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538</xdr:row>
      <xdr:rowOff>47625</xdr:rowOff>
    </xdr:from>
    <xdr:to>
      <xdr:col>5</xdr:col>
      <xdr:colOff>1933575</xdr:colOff>
      <xdr:row>538</xdr:row>
      <xdr:rowOff>1838325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542</xdr:row>
      <xdr:rowOff>47625</xdr:rowOff>
    </xdr:from>
    <xdr:to>
      <xdr:col>5</xdr:col>
      <xdr:colOff>1933575</xdr:colOff>
      <xdr:row>542</xdr:row>
      <xdr:rowOff>1838325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550</xdr:row>
      <xdr:rowOff>47625</xdr:rowOff>
    </xdr:from>
    <xdr:to>
      <xdr:col>5</xdr:col>
      <xdr:colOff>1933575</xdr:colOff>
      <xdr:row>550</xdr:row>
      <xdr:rowOff>1838325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558</xdr:row>
      <xdr:rowOff>47625</xdr:rowOff>
    </xdr:from>
    <xdr:to>
      <xdr:col>5</xdr:col>
      <xdr:colOff>1933575</xdr:colOff>
      <xdr:row>558</xdr:row>
      <xdr:rowOff>1838325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575</xdr:row>
      <xdr:rowOff>47625</xdr:rowOff>
    </xdr:from>
    <xdr:to>
      <xdr:col>5</xdr:col>
      <xdr:colOff>1933575</xdr:colOff>
      <xdr:row>575</xdr:row>
      <xdr:rowOff>1838325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584</xdr:row>
      <xdr:rowOff>47625</xdr:rowOff>
    </xdr:from>
    <xdr:to>
      <xdr:col>5</xdr:col>
      <xdr:colOff>1933575</xdr:colOff>
      <xdr:row>584</xdr:row>
      <xdr:rowOff>1838325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600</xdr:row>
      <xdr:rowOff>47625</xdr:rowOff>
    </xdr:from>
    <xdr:to>
      <xdr:col>5</xdr:col>
      <xdr:colOff>1933575</xdr:colOff>
      <xdr:row>600</xdr:row>
      <xdr:rowOff>1838325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602</xdr:row>
      <xdr:rowOff>47625</xdr:rowOff>
    </xdr:from>
    <xdr:to>
      <xdr:col>5</xdr:col>
      <xdr:colOff>1933575</xdr:colOff>
      <xdr:row>602</xdr:row>
      <xdr:rowOff>1838325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606</xdr:row>
      <xdr:rowOff>47625</xdr:rowOff>
    </xdr:from>
    <xdr:to>
      <xdr:col>5</xdr:col>
      <xdr:colOff>1933575</xdr:colOff>
      <xdr:row>606</xdr:row>
      <xdr:rowOff>1838325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607</xdr:row>
      <xdr:rowOff>47625</xdr:rowOff>
    </xdr:from>
    <xdr:to>
      <xdr:col>5</xdr:col>
      <xdr:colOff>1933575</xdr:colOff>
      <xdr:row>607</xdr:row>
      <xdr:rowOff>1838325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610</xdr:row>
      <xdr:rowOff>47625</xdr:rowOff>
    </xdr:from>
    <xdr:to>
      <xdr:col>5</xdr:col>
      <xdr:colOff>1933575</xdr:colOff>
      <xdr:row>610</xdr:row>
      <xdr:rowOff>1838325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617</xdr:row>
      <xdr:rowOff>47625</xdr:rowOff>
    </xdr:from>
    <xdr:to>
      <xdr:col>5</xdr:col>
      <xdr:colOff>1933575</xdr:colOff>
      <xdr:row>617</xdr:row>
      <xdr:rowOff>1838325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625</xdr:row>
      <xdr:rowOff>47625</xdr:rowOff>
    </xdr:from>
    <xdr:to>
      <xdr:col>5</xdr:col>
      <xdr:colOff>1933575</xdr:colOff>
      <xdr:row>625</xdr:row>
      <xdr:rowOff>1838325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634</xdr:row>
      <xdr:rowOff>47625</xdr:rowOff>
    </xdr:from>
    <xdr:to>
      <xdr:col>5</xdr:col>
      <xdr:colOff>1933575</xdr:colOff>
      <xdr:row>634</xdr:row>
      <xdr:rowOff>1838325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640</xdr:row>
      <xdr:rowOff>47625</xdr:rowOff>
    </xdr:from>
    <xdr:to>
      <xdr:col>5</xdr:col>
      <xdr:colOff>1933575</xdr:colOff>
      <xdr:row>640</xdr:row>
      <xdr:rowOff>1838325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643</xdr:row>
      <xdr:rowOff>47625</xdr:rowOff>
    </xdr:from>
    <xdr:to>
      <xdr:col>5</xdr:col>
      <xdr:colOff>1933575</xdr:colOff>
      <xdr:row>643</xdr:row>
      <xdr:rowOff>1838325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668</xdr:row>
      <xdr:rowOff>47625</xdr:rowOff>
    </xdr:from>
    <xdr:to>
      <xdr:col>5</xdr:col>
      <xdr:colOff>1933575</xdr:colOff>
      <xdr:row>668</xdr:row>
      <xdr:rowOff>1838325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679</xdr:row>
      <xdr:rowOff>47625</xdr:rowOff>
    </xdr:from>
    <xdr:to>
      <xdr:col>5</xdr:col>
      <xdr:colOff>1933575</xdr:colOff>
      <xdr:row>679</xdr:row>
      <xdr:rowOff>1838325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686</xdr:row>
      <xdr:rowOff>47625</xdr:rowOff>
    </xdr:from>
    <xdr:to>
      <xdr:col>5</xdr:col>
      <xdr:colOff>1933575</xdr:colOff>
      <xdr:row>686</xdr:row>
      <xdr:rowOff>1838325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692</xdr:row>
      <xdr:rowOff>47625</xdr:rowOff>
    </xdr:from>
    <xdr:to>
      <xdr:col>5</xdr:col>
      <xdr:colOff>1933575</xdr:colOff>
      <xdr:row>692</xdr:row>
      <xdr:rowOff>1838325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699</xdr:row>
      <xdr:rowOff>47625</xdr:rowOff>
    </xdr:from>
    <xdr:to>
      <xdr:col>5</xdr:col>
      <xdr:colOff>1933575</xdr:colOff>
      <xdr:row>699</xdr:row>
      <xdr:rowOff>1838325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709</xdr:row>
      <xdr:rowOff>47625</xdr:rowOff>
    </xdr:from>
    <xdr:to>
      <xdr:col>5</xdr:col>
      <xdr:colOff>1933575</xdr:colOff>
      <xdr:row>709</xdr:row>
      <xdr:rowOff>1838325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714</xdr:row>
      <xdr:rowOff>47625</xdr:rowOff>
    </xdr:from>
    <xdr:to>
      <xdr:col>5</xdr:col>
      <xdr:colOff>1933575</xdr:colOff>
      <xdr:row>714</xdr:row>
      <xdr:rowOff>1838325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718</xdr:row>
      <xdr:rowOff>47625</xdr:rowOff>
    </xdr:from>
    <xdr:to>
      <xdr:col>5</xdr:col>
      <xdr:colOff>1933575</xdr:colOff>
      <xdr:row>718</xdr:row>
      <xdr:rowOff>1838325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729</xdr:row>
      <xdr:rowOff>47625</xdr:rowOff>
    </xdr:from>
    <xdr:to>
      <xdr:col>5</xdr:col>
      <xdr:colOff>1933575</xdr:colOff>
      <xdr:row>729</xdr:row>
      <xdr:rowOff>1838325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734</xdr:row>
      <xdr:rowOff>47625</xdr:rowOff>
    </xdr:from>
    <xdr:to>
      <xdr:col>5</xdr:col>
      <xdr:colOff>1933575</xdr:colOff>
      <xdr:row>734</xdr:row>
      <xdr:rowOff>1838325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738</xdr:row>
      <xdr:rowOff>47625</xdr:rowOff>
    </xdr:from>
    <xdr:to>
      <xdr:col>5</xdr:col>
      <xdr:colOff>1933575</xdr:colOff>
      <xdr:row>738</xdr:row>
      <xdr:rowOff>1838325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743</xdr:row>
      <xdr:rowOff>47625</xdr:rowOff>
    </xdr:from>
    <xdr:to>
      <xdr:col>5</xdr:col>
      <xdr:colOff>1933575</xdr:colOff>
      <xdr:row>743</xdr:row>
      <xdr:rowOff>1838325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745</xdr:row>
      <xdr:rowOff>47625</xdr:rowOff>
    </xdr:from>
    <xdr:to>
      <xdr:col>5</xdr:col>
      <xdr:colOff>1933575</xdr:colOff>
      <xdr:row>745</xdr:row>
      <xdr:rowOff>1838325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749</xdr:row>
      <xdr:rowOff>47625</xdr:rowOff>
    </xdr:from>
    <xdr:to>
      <xdr:col>5</xdr:col>
      <xdr:colOff>1933575</xdr:colOff>
      <xdr:row>749</xdr:row>
      <xdr:rowOff>1838325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757</xdr:row>
      <xdr:rowOff>47625</xdr:rowOff>
    </xdr:from>
    <xdr:to>
      <xdr:col>5</xdr:col>
      <xdr:colOff>1933575</xdr:colOff>
      <xdr:row>757</xdr:row>
      <xdr:rowOff>1838325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759</xdr:row>
      <xdr:rowOff>47625</xdr:rowOff>
    </xdr:from>
    <xdr:to>
      <xdr:col>5</xdr:col>
      <xdr:colOff>1933575</xdr:colOff>
      <xdr:row>759</xdr:row>
      <xdr:rowOff>1838325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763</xdr:row>
      <xdr:rowOff>47625</xdr:rowOff>
    </xdr:from>
    <xdr:to>
      <xdr:col>5</xdr:col>
      <xdr:colOff>1933575</xdr:colOff>
      <xdr:row>763</xdr:row>
      <xdr:rowOff>1838325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779</xdr:row>
      <xdr:rowOff>47625</xdr:rowOff>
    </xdr:from>
    <xdr:to>
      <xdr:col>5</xdr:col>
      <xdr:colOff>1933575</xdr:colOff>
      <xdr:row>779</xdr:row>
      <xdr:rowOff>1838325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782</xdr:row>
      <xdr:rowOff>47625</xdr:rowOff>
    </xdr:from>
    <xdr:to>
      <xdr:col>5</xdr:col>
      <xdr:colOff>1933575</xdr:colOff>
      <xdr:row>782</xdr:row>
      <xdr:rowOff>1838325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785</xdr:row>
      <xdr:rowOff>47625</xdr:rowOff>
    </xdr:from>
    <xdr:to>
      <xdr:col>5</xdr:col>
      <xdr:colOff>1933575</xdr:colOff>
      <xdr:row>785</xdr:row>
      <xdr:rowOff>1838325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787</xdr:row>
      <xdr:rowOff>47625</xdr:rowOff>
    </xdr:from>
    <xdr:to>
      <xdr:col>5</xdr:col>
      <xdr:colOff>1933575</xdr:colOff>
      <xdr:row>787</xdr:row>
      <xdr:rowOff>1838325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788</xdr:row>
      <xdr:rowOff>47625</xdr:rowOff>
    </xdr:from>
    <xdr:to>
      <xdr:col>5</xdr:col>
      <xdr:colOff>1933575</xdr:colOff>
      <xdr:row>788</xdr:row>
      <xdr:rowOff>1838325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791</xdr:row>
      <xdr:rowOff>47625</xdr:rowOff>
    </xdr:from>
    <xdr:to>
      <xdr:col>5</xdr:col>
      <xdr:colOff>1933575</xdr:colOff>
      <xdr:row>791</xdr:row>
      <xdr:rowOff>1838325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795</xdr:row>
      <xdr:rowOff>47625</xdr:rowOff>
    </xdr:from>
    <xdr:to>
      <xdr:col>5</xdr:col>
      <xdr:colOff>1933575</xdr:colOff>
      <xdr:row>795</xdr:row>
      <xdr:rowOff>1838325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804</xdr:row>
      <xdr:rowOff>47625</xdr:rowOff>
    </xdr:from>
    <xdr:to>
      <xdr:col>5</xdr:col>
      <xdr:colOff>1933575</xdr:colOff>
      <xdr:row>804</xdr:row>
      <xdr:rowOff>1838325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811</xdr:row>
      <xdr:rowOff>47625</xdr:rowOff>
    </xdr:from>
    <xdr:to>
      <xdr:col>5</xdr:col>
      <xdr:colOff>1933575</xdr:colOff>
      <xdr:row>811</xdr:row>
      <xdr:rowOff>1838325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813</xdr:row>
      <xdr:rowOff>47625</xdr:rowOff>
    </xdr:from>
    <xdr:to>
      <xdr:col>5</xdr:col>
      <xdr:colOff>1933575</xdr:colOff>
      <xdr:row>813</xdr:row>
      <xdr:rowOff>1838325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823</xdr:row>
      <xdr:rowOff>47625</xdr:rowOff>
    </xdr:from>
    <xdr:to>
      <xdr:col>5</xdr:col>
      <xdr:colOff>1933575</xdr:colOff>
      <xdr:row>823</xdr:row>
      <xdr:rowOff>1838325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828</xdr:row>
      <xdr:rowOff>47625</xdr:rowOff>
    </xdr:from>
    <xdr:to>
      <xdr:col>5</xdr:col>
      <xdr:colOff>1933575</xdr:colOff>
      <xdr:row>828</xdr:row>
      <xdr:rowOff>1838325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848</xdr:row>
      <xdr:rowOff>47625</xdr:rowOff>
    </xdr:from>
    <xdr:to>
      <xdr:col>5</xdr:col>
      <xdr:colOff>1933575</xdr:colOff>
      <xdr:row>848</xdr:row>
      <xdr:rowOff>1838325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852</xdr:row>
      <xdr:rowOff>47625</xdr:rowOff>
    </xdr:from>
    <xdr:to>
      <xdr:col>5</xdr:col>
      <xdr:colOff>1933575</xdr:colOff>
      <xdr:row>852</xdr:row>
      <xdr:rowOff>1838325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864</xdr:row>
      <xdr:rowOff>47625</xdr:rowOff>
    </xdr:from>
    <xdr:to>
      <xdr:col>5</xdr:col>
      <xdr:colOff>1933575</xdr:colOff>
      <xdr:row>864</xdr:row>
      <xdr:rowOff>1838325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870</xdr:row>
      <xdr:rowOff>47625</xdr:rowOff>
    </xdr:from>
    <xdr:to>
      <xdr:col>5</xdr:col>
      <xdr:colOff>1933575</xdr:colOff>
      <xdr:row>870</xdr:row>
      <xdr:rowOff>1838325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871</xdr:row>
      <xdr:rowOff>47625</xdr:rowOff>
    </xdr:from>
    <xdr:to>
      <xdr:col>5</xdr:col>
      <xdr:colOff>1933575</xdr:colOff>
      <xdr:row>871</xdr:row>
      <xdr:rowOff>1838325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881</xdr:row>
      <xdr:rowOff>47625</xdr:rowOff>
    </xdr:from>
    <xdr:to>
      <xdr:col>5</xdr:col>
      <xdr:colOff>1933575</xdr:colOff>
      <xdr:row>881</xdr:row>
      <xdr:rowOff>1838325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888</xdr:row>
      <xdr:rowOff>47625</xdr:rowOff>
    </xdr:from>
    <xdr:to>
      <xdr:col>5</xdr:col>
      <xdr:colOff>1933575</xdr:colOff>
      <xdr:row>888</xdr:row>
      <xdr:rowOff>1838325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897</xdr:row>
      <xdr:rowOff>47625</xdr:rowOff>
    </xdr:from>
    <xdr:to>
      <xdr:col>5</xdr:col>
      <xdr:colOff>1933575</xdr:colOff>
      <xdr:row>897</xdr:row>
      <xdr:rowOff>1838325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900</xdr:row>
      <xdr:rowOff>47625</xdr:rowOff>
    </xdr:from>
    <xdr:to>
      <xdr:col>5</xdr:col>
      <xdr:colOff>1933575</xdr:colOff>
      <xdr:row>900</xdr:row>
      <xdr:rowOff>1838325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915</xdr:row>
      <xdr:rowOff>47625</xdr:rowOff>
    </xdr:from>
    <xdr:to>
      <xdr:col>5</xdr:col>
      <xdr:colOff>1933575</xdr:colOff>
      <xdr:row>915</xdr:row>
      <xdr:rowOff>1838325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923</xdr:row>
      <xdr:rowOff>47625</xdr:rowOff>
    </xdr:from>
    <xdr:to>
      <xdr:col>5</xdr:col>
      <xdr:colOff>1933575</xdr:colOff>
      <xdr:row>923</xdr:row>
      <xdr:rowOff>1838325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933</xdr:row>
      <xdr:rowOff>47625</xdr:rowOff>
    </xdr:from>
    <xdr:to>
      <xdr:col>5</xdr:col>
      <xdr:colOff>1933575</xdr:colOff>
      <xdr:row>933</xdr:row>
      <xdr:rowOff>1838325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956</xdr:row>
      <xdr:rowOff>47625</xdr:rowOff>
    </xdr:from>
    <xdr:to>
      <xdr:col>5</xdr:col>
      <xdr:colOff>1933575</xdr:colOff>
      <xdr:row>956</xdr:row>
      <xdr:rowOff>1838325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960</xdr:row>
      <xdr:rowOff>47625</xdr:rowOff>
    </xdr:from>
    <xdr:to>
      <xdr:col>5</xdr:col>
      <xdr:colOff>1933575</xdr:colOff>
      <xdr:row>960</xdr:row>
      <xdr:rowOff>1838325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972</xdr:row>
      <xdr:rowOff>47625</xdr:rowOff>
    </xdr:from>
    <xdr:to>
      <xdr:col>5</xdr:col>
      <xdr:colOff>1933575</xdr:colOff>
      <xdr:row>972</xdr:row>
      <xdr:rowOff>1838325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984</xdr:row>
      <xdr:rowOff>47625</xdr:rowOff>
    </xdr:from>
    <xdr:to>
      <xdr:col>5</xdr:col>
      <xdr:colOff>1933575</xdr:colOff>
      <xdr:row>984</xdr:row>
      <xdr:rowOff>1838325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1007</xdr:row>
      <xdr:rowOff>47625</xdr:rowOff>
    </xdr:from>
    <xdr:to>
      <xdr:col>5</xdr:col>
      <xdr:colOff>1933575</xdr:colOff>
      <xdr:row>1007</xdr:row>
      <xdr:rowOff>1838325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1025</xdr:row>
      <xdr:rowOff>47625</xdr:rowOff>
    </xdr:from>
    <xdr:to>
      <xdr:col>5</xdr:col>
      <xdr:colOff>1933575</xdr:colOff>
      <xdr:row>1025</xdr:row>
      <xdr:rowOff>1838325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1035</xdr:row>
      <xdr:rowOff>47625</xdr:rowOff>
    </xdr:from>
    <xdr:to>
      <xdr:col>5</xdr:col>
      <xdr:colOff>1933575</xdr:colOff>
      <xdr:row>1035</xdr:row>
      <xdr:rowOff>1838325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1047</xdr:row>
      <xdr:rowOff>47625</xdr:rowOff>
    </xdr:from>
    <xdr:to>
      <xdr:col>5</xdr:col>
      <xdr:colOff>1933575</xdr:colOff>
      <xdr:row>1047</xdr:row>
      <xdr:rowOff>1838325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38100</xdr:colOff>
      <xdr:row>1057</xdr:row>
      <xdr:rowOff>47625</xdr:rowOff>
    </xdr:from>
    <xdr:to>
      <xdr:col>5</xdr:col>
      <xdr:colOff>1933575</xdr:colOff>
      <xdr:row>1057</xdr:row>
      <xdr:rowOff>1838325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oneCellAnchor>
    <xdr:from>
      <xdr:col>5</xdr:col>
      <xdr:colOff>1998947</xdr:colOff>
      <xdr:row>0</xdr:row>
      <xdr:rowOff>31248</xdr:rowOff>
    </xdr:from>
    <xdr:ext cx="3717364" cy="937629"/>
    <xdr:sp macro="" textlink="">
      <xdr:nvSpPr>
        <xdr:cNvPr id="180" name="Прямоугольник 179"/>
        <xdr:cNvSpPr/>
      </xdr:nvSpPr>
      <xdr:spPr>
        <a:xfrm>
          <a:off x="8199722" y="31248"/>
          <a:ext cx="3717364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ru-RU" sz="54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скидка 50%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M1069"/>
  <sheetViews>
    <sheetView tabSelected="1" workbookViewId="0">
      <selection activeCell="O7" sqref="O7"/>
    </sheetView>
  </sheetViews>
  <sheetFormatPr defaultColWidth="10.1640625" defaultRowHeight="11.45" customHeight="1"/>
  <cols>
    <col min="1" max="1" width="30.5" style="1" customWidth="1"/>
    <col min="2" max="2" width="18" style="1" customWidth="1"/>
    <col min="3" max="3" width="14.33203125" style="1" customWidth="1"/>
    <col min="4" max="4" width="35.33203125" style="1" customWidth="1"/>
    <col min="5" max="5" width="20.5" style="1" customWidth="1"/>
    <col min="6" max="6" width="35.33203125" style="1" customWidth="1"/>
    <col min="7" max="7" width="13" style="1" hidden="1" customWidth="1"/>
    <col min="8" max="8" width="13" style="1" customWidth="1"/>
    <col min="9" max="9" width="14.33203125" style="1" customWidth="1"/>
    <col min="10" max="10" width="14.33203125" style="25" customWidth="1"/>
    <col min="11" max="11" width="13.6640625" style="1" customWidth="1"/>
    <col min="12" max="12" width="13.6640625" style="25" customWidth="1"/>
    <col min="13" max="13" width="14.33203125" style="25" customWidth="1"/>
  </cols>
  <sheetData>
    <row r="1" spans="1:13" s="1" customFormat="1" ht="25.5" customHeight="1">
      <c r="A1" s="45" t="s">
        <v>1392</v>
      </c>
      <c r="B1" s="45"/>
      <c r="C1" s="45"/>
      <c r="D1" s="45"/>
      <c r="E1" s="45"/>
      <c r="F1" s="45"/>
      <c r="I1" s="30"/>
      <c r="J1" s="31"/>
      <c r="L1" s="25"/>
      <c r="M1" s="25"/>
    </row>
    <row r="2" spans="1:13" ht="38.25" customHeight="1">
      <c r="A2" s="46" t="s">
        <v>1389</v>
      </c>
      <c r="B2" s="46"/>
      <c r="C2" s="46"/>
      <c r="D2" s="46"/>
      <c r="E2" s="46"/>
      <c r="F2" s="32"/>
      <c r="I2" s="30"/>
      <c r="J2" s="31"/>
    </row>
    <row r="3" spans="1:13" ht="36" customHeight="1">
      <c r="C3" s="30"/>
      <c r="I3" s="30"/>
      <c r="J3" s="31"/>
    </row>
    <row r="4" spans="1:13" ht="28.5" customHeight="1">
      <c r="A4" s="47" t="s">
        <v>1390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13" s="1" customFormat="1" ht="30.75" customHeight="1">
      <c r="A5" s="48" t="s">
        <v>1391</v>
      </c>
      <c r="B5" s="48"/>
      <c r="C5" s="48"/>
      <c r="D5" s="48"/>
      <c r="E5" s="48"/>
      <c r="F5" s="33"/>
      <c r="G5" s="33"/>
      <c r="H5" s="33"/>
      <c r="I5" s="33"/>
      <c r="J5" s="34"/>
      <c r="K5" s="33"/>
      <c r="L5" s="34"/>
      <c r="M5" s="34"/>
    </row>
    <row r="6" spans="1:13" s="1" customFormat="1" ht="60" customHeight="1" thickBot="1">
      <c r="A6" s="2" t="s">
        <v>0</v>
      </c>
      <c r="B6" s="2" t="s">
        <v>1</v>
      </c>
      <c r="C6" s="3" t="s">
        <v>2</v>
      </c>
      <c r="D6" s="2" t="s">
        <v>3</v>
      </c>
      <c r="E6" s="2" t="s">
        <v>4</v>
      </c>
      <c r="F6" s="2" t="s">
        <v>5</v>
      </c>
      <c r="G6" s="4" t="s">
        <v>6</v>
      </c>
      <c r="H6" s="4" t="s">
        <v>6</v>
      </c>
      <c r="I6" s="4" t="s">
        <v>7</v>
      </c>
      <c r="J6" s="22" t="s">
        <v>1387</v>
      </c>
      <c r="K6" s="5" t="s">
        <v>4589</v>
      </c>
      <c r="L6" s="23" t="s">
        <v>1388</v>
      </c>
      <c r="M6" s="24" t="s">
        <v>8</v>
      </c>
    </row>
    <row r="7" spans="1:13" s="1" customFormat="1" ht="164.1" customHeight="1" thickBot="1">
      <c r="A7" s="6" t="s">
        <v>11</v>
      </c>
      <c r="B7" s="7" t="s">
        <v>12</v>
      </c>
      <c r="C7" s="29" t="s">
        <v>9</v>
      </c>
      <c r="D7" s="8" t="s">
        <v>13</v>
      </c>
      <c r="E7" s="9" t="s">
        <v>14</v>
      </c>
      <c r="F7" s="10"/>
      <c r="G7" s="11" t="s">
        <v>15</v>
      </c>
      <c r="H7" s="21" t="str">
        <f t="shared" ref="H7:H61" si="0">HYPERLINK(G7)</f>
        <v>http://ulaik.ru/upload/rezfoto/big/W12-5920.jpg</v>
      </c>
      <c r="I7" s="12">
        <v>1192</v>
      </c>
      <c r="J7" s="26">
        <f t="shared" ref="J7:J61" si="1">I7*0.5</f>
        <v>596</v>
      </c>
      <c r="K7" s="13">
        <f>VLOOKUP(D7,Лист1!A:B,2,0)</f>
        <v>10</v>
      </c>
      <c r="L7" s="27">
        <v>0</v>
      </c>
      <c r="M7" s="28">
        <f t="shared" ref="M7:M61" si="2">J7*L7</f>
        <v>0</v>
      </c>
    </row>
    <row r="8" spans="1:13" ht="15" customHeight="1" thickBot="1">
      <c r="A8" s="14"/>
      <c r="B8" s="15" t="s">
        <v>12</v>
      </c>
      <c r="C8" s="16"/>
      <c r="D8" s="15" t="s">
        <v>16</v>
      </c>
      <c r="E8" s="17" t="s">
        <v>14</v>
      </c>
      <c r="F8" s="18"/>
      <c r="G8" s="19"/>
      <c r="H8" s="21" t="str">
        <f t="shared" si="0"/>
        <v/>
      </c>
      <c r="I8" s="20">
        <v>1192</v>
      </c>
      <c r="J8" s="26">
        <f t="shared" si="1"/>
        <v>596</v>
      </c>
      <c r="K8" s="13">
        <f>VLOOKUP(D8,Лист1!A:B,2,0)</f>
        <v>10</v>
      </c>
      <c r="L8" s="27">
        <v>0</v>
      </c>
      <c r="M8" s="28">
        <f t="shared" si="2"/>
        <v>0</v>
      </c>
    </row>
    <row r="9" spans="1:13" ht="15" customHeight="1" thickBot="1">
      <c r="A9" s="14"/>
      <c r="B9" s="15" t="s">
        <v>12</v>
      </c>
      <c r="C9" s="16"/>
      <c r="D9" s="15" t="s">
        <v>17</v>
      </c>
      <c r="E9" s="17" t="s">
        <v>14</v>
      </c>
      <c r="F9" s="18"/>
      <c r="G9" s="19"/>
      <c r="H9" s="21" t="str">
        <f t="shared" si="0"/>
        <v/>
      </c>
      <c r="I9" s="20">
        <v>1192</v>
      </c>
      <c r="J9" s="26">
        <f t="shared" si="1"/>
        <v>596</v>
      </c>
      <c r="K9" s="13">
        <f>VLOOKUP(D9,Лист1!A:B,2,0)</f>
        <v>3</v>
      </c>
      <c r="L9" s="27">
        <v>0</v>
      </c>
      <c r="M9" s="28">
        <f t="shared" si="2"/>
        <v>0</v>
      </c>
    </row>
    <row r="10" spans="1:13" ht="15" customHeight="1" thickBot="1">
      <c r="A10" s="14"/>
      <c r="B10" s="15" t="s">
        <v>12</v>
      </c>
      <c r="C10" s="16"/>
      <c r="D10" s="15" t="s">
        <v>18</v>
      </c>
      <c r="E10" s="17" t="s">
        <v>14</v>
      </c>
      <c r="F10" s="18"/>
      <c r="G10" s="19"/>
      <c r="H10" s="21" t="str">
        <f t="shared" si="0"/>
        <v/>
      </c>
      <c r="I10" s="20">
        <v>1192</v>
      </c>
      <c r="J10" s="26">
        <f t="shared" si="1"/>
        <v>596</v>
      </c>
      <c r="K10" s="13">
        <f>VLOOKUP(D10,Лист1!A:B,2,0)</f>
        <v>10</v>
      </c>
      <c r="L10" s="27">
        <v>0</v>
      </c>
      <c r="M10" s="28">
        <f t="shared" si="2"/>
        <v>0</v>
      </c>
    </row>
    <row r="11" spans="1:13" ht="15" customHeight="1" thickBot="1">
      <c r="A11" s="14"/>
      <c r="B11" s="15" t="s">
        <v>12</v>
      </c>
      <c r="C11" s="16"/>
      <c r="D11" s="15" t="s">
        <v>19</v>
      </c>
      <c r="E11" s="17" t="s">
        <v>14</v>
      </c>
      <c r="F11" s="18"/>
      <c r="G11" s="19"/>
      <c r="H11" s="21" t="str">
        <f t="shared" si="0"/>
        <v/>
      </c>
      <c r="I11" s="20">
        <v>1192</v>
      </c>
      <c r="J11" s="26">
        <f t="shared" si="1"/>
        <v>596</v>
      </c>
      <c r="K11" s="13">
        <f>VLOOKUP(D11,Лист1!A:B,2,0)</f>
        <v>2</v>
      </c>
      <c r="L11" s="27">
        <v>0</v>
      </c>
      <c r="M11" s="28">
        <f t="shared" si="2"/>
        <v>0</v>
      </c>
    </row>
    <row r="12" spans="1:13" ht="15" customHeight="1" thickBot="1">
      <c r="A12" s="14"/>
      <c r="B12" s="15" t="s">
        <v>12</v>
      </c>
      <c r="C12" s="16"/>
      <c r="D12" s="15" t="s">
        <v>20</v>
      </c>
      <c r="E12" s="17" t="s">
        <v>14</v>
      </c>
      <c r="F12" s="18"/>
      <c r="G12" s="19"/>
      <c r="H12" s="21" t="str">
        <f t="shared" si="0"/>
        <v/>
      </c>
      <c r="I12" s="20">
        <v>1192</v>
      </c>
      <c r="J12" s="26">
        <f t="shared" si="1"/>
        <v>596</v>
      </c>
      <c r="K12" s="13">
        <f>VLOOKUP(D12,Лист1!A:B,2,0)</f>
        <v>1</v>
      </c>
      <c r="L12" s="27">
        <v>0</v>
      </c>
      <c r="M12" s="28">
        <f t="shared" si="2"/>
        <v>0</v>
      </c>
    </row>
    <row r="13" spans="1:13" s="1" customFormat="1" ht="164.1" customHeight="1" thickBot="1">
      <c r="A13" s="6" t="s">
        <v>11</v>
      </c>
      <c r="B13" s="7" t="s">
        <v>21</v>
      </c>
      <c r="C13" s="29" t="s">
        <v>9</v>
      </c>
      <c r="D13" s="8" t="s">
        <v>22</v>
      </c>
      <c r="E13" s="9" t="s">
        <v>23</v>
      </c>
      <c r="F13" s="10"/>
      <c r="G13" s="11" t="s">
        <v>24</v>
      </c>
      <c r="H13" s="21" t="str">
        <f t="shared" si="0"/>
        <v>http://ulaik.ru/upload/rezfoto/big/W12-9605.jpg</v>
      </c>
      <c r="I13" s="12">
        <v>1832</v>
      </c>
      <c r="J13" s="26">
        <f t="shared" si="1"/>
        <v>916</v>
      </c>
      <c r="K13" s="13">
        <f>VLOOKUP(D13,Лист1!A:B,2,0)</f>
        <v>5</v>
      </c>
      <c r="L13" s="27">
        <v>0</v>
      </c>
      <c r="M13" s="28">
        <f t="shared" si="2"/>
        <v>0</v>
      </c>
    </row>
    <row r="14" spans="1:13" ht="15" customHeight="1" thickBot="1">
      <c r="A14" s="14"/>
      <c r="B14" s="15" t="s">
        <v>21</v>
      </c>
      <c r="C14" s="16"/>
      <c r="D14" s="15" t="s">
        <v>25</v>
      </c>
      <c r="E14" s="17" t="s">
        <v>23</v>
      </c>
      <c r="F14" s="18"/>
      <c r="G14" s="19"/>
      <c r="H14" s="21" t="str">
        <f t="shared" si="0"/>
        <v/>
      </c>
      <c r="I14" s="20">
        <v>1832</v>
      </c>
      <c r="J14" s="26">
        <f t="shared" si="1"/>
        <v>916</v>
      </c>
      <c r="K14" s="13">
        <f>VLOOKUP(D14,Лист1!A:B,2,0)</f>
        <v>7</v>
      </c>
      <c r="L14" s="27">
        <v>0</v>
      </c>
      <c r="M14" s="28">
        <f t="shared" si="2"/>
        <v>0</v>
      </c>
    </row>
    <row r="15" spans="1:13" ht="15" customHeight="1" thickBot="1">
      <c r="A15" s="14"/>
      <c r="B15" s="15" t="s">
        <v>21</v>
      </c>
      <c r="C15" s="16"/>
      <c r="D15" s="15" t="s">
        <v>26</v>
      </c>
      <c r="E15" s="17" t="s">
        <v>23</v>
      </c>
      <c r="F15" s="18"/>
      <c r="G15" s="19"/>
      <c r="H15" s="21" t="str">
        <f t="shared" si="0"/>
        <v/>
      </c>
      <c r="I15" s="20">
        <v>1832</v>
      </c>
      <c r="J15" s="26">
        <f t="shared" si="1"/>
        <v>916</v>
      </c>
      <c r="K15" s="13">
        <f>VLOOKUP(D15,Лист1!A:B,2,0)</f>
        <v>7</v>
      </c>
      <c r="L15" s="27">
        <v>0</v>
      </c>
      <c r="M15" s="28">
        <f t="shared" si="2"/>
        <v>0</v>
      </c>
    </row>
    <row r="16" spans="1:13" ht="15" customHeight="1" thickBot="1">
      <c r="A16" s="14"/>
      <c r="B16" s="15" t="s">
        <v>21</v>
      </c>
      <c r="C16" s="16"/>
      <c r="D16" s="15" t="s">
        <v>27</v>
      </c>
      <c r="E16" s="17" t="s">
        <v>23</v>
      </c>
      <c r="F16" s="18"/>
      <c r="G16" s="19"/>
      <c r="H16" s="21" t="str">
        <f t="shared" si="0"/>
        <v/>
      </c>
      <c r="I16" s="20">
        <v>1832</v>
      </c>
      <c r="J16" s="26">
        <f t="shared" si="1"/>
        <v>916</v>
      </c>
      <c r="K16" s="13">
        <f>VLOOKUP(D16,Лист1!A:B,2,0)</f>
        <v>6</v>
      </c>
      <c r="L16" s="27">
        <v>0</v>
      </c>
      <c r="M16" s="28">
        <f t="shared" si="2"/>
        <v>0</v>
      </c>
    </row>
    <row r="17" spans="1:13" ht="15" customHeight="1" thickBot="1">
      <c r="A17" s="14"/>
      <c r="B17" s="15" t="s">
        <v>21</v>
      </c>
      <c r="C17" s="16"/>
      <c r="D17" s="15" t="s">
        <v>28</v>
      </c>
      <c r="E17" s="17" t="s">
        <v>23</v>
      </c>
      <c r="F17" s="18"/>
      <c r="G17" s="19"/>
      <c r="H17" s="21" t="str">
        <f t="shared" si="0"/>
        <v/>
      </c>
      <c r="I17" s="20">
        <v>1832</v>
      </c>
      <c r="J17" s="26">
        <f t="shared" si="1"/>
        <v>916</v>
      </c>
      <c r="K17" s="13">
        <f>VLOOKUP(D17,Лист1!A:B,2,0)</f>
        <v>8</v>
      </c>
      <c r="L17" s="27">
        <v>0</v>
      </c>
      <c r="M17" s="28">
        <f t="shared" si="2"/>
        <v>0</v>
      </c>
    </row>
    <row r="18" spans="1:13" s="1" customFormat="1" ht="164.1" customHeight="1" thickBot="1">
      <c r="A18" s="6" t="s">
        <v>11</v>
      </c>
      <c r="B18" s="7" t="s">
        <v>29</v>
      </c>
      <c r="C18" s="29" t="s">
        <v>9</v>
      </c>
      <c r="D18" s="8" t="s">
        <v>30</v>
      </c>
      <c r="E18" s="9" t="s">
        <v>31</v>
      </c>
      <c r="F18" s="10"/>
      <c r="G18" s="11" t="s">
        <v>32</v>
      </c>
      <c r="H18" s="21" t="str">
        <f t="shared" si="0"/>
        <v>http://ulaik.ru/upload/rezfoto/big/W13-5912.jpg</v>
      </c>
      <c r="I18" s="12">
        <v>1181</v>
      </c>
      <c r="J18" s="26">
        <f t="shared" si="1"/>
        <v>590.5</v>
      </c>
      <c r="K18" s="13">
        <f>VLOOKUP(D18,Лист1!A:B,2,0)</f>
        <v>25</v>
      </c>
      <c r="L18" s="27">
        <v>0</v>
      </c>
      <c r="M18" s="28">
        <f t="shared" si="2"/>
        <v>0</v>
      </c>
    </row>
    <row r="19" spans="1:13" ht="15" customHeight="1" thickBot="1">
      <c r="A19" s="14"/>
      <c r="B19" s="15" t="s">
        <v>29</v>
      </c>
      <c r="C19" s="16"/>
      <c r="D19" s="15" t="s">
        <v>33</v>
      </c>
      <c r="E19" s="17" t="s">
        <v>31</v>
      </c>
      <c r="F19" s="18"/>
      <c r="G19" s="19"/>
      <c r="H19" s="21" t="str">
        <f t="shared" si="0"/>
        <v/>
      </c>
      <c r="I19" s="20">
        <v>1181</v>
      </c>
      <c r="J19" s="26">
        <f t="shared" si="1"/>
        <v>590.5</v>
      </c>
      <c r="K19" s="13">
        <f>VLOOKUP(D19,Лист1!A:B,2,0)</f>
        <v>22</v>
      </c>
      <c r="L19" s="27">
        <v>0</v>
      </c>
      <c r="M19" s="28">
        <f t="shared" si="2"/>
        <v>0</v>
      </c>
    </row>
    <row r="20" spans="1:13" ht="15" customHeight="1" thickBot="1">
      <c r="A20" s="14"/>
      <c r="B20" s="15" t="s">
        <v>29</v>
      </c>
      <c r="C20" s="16"/>
      <c r="D20" s="15" t="s">
        <v>34</v>
      </c>
      <c r="E20" s="17" t="s">
        <v>31</v>
      </c>
      <c r="F20" s="18"/>
      <c r="G20" s="19"/>
      <c r="H20" s="21" t="str">
        <f t="shared" si="0"/>
        <v/>
      </c>
      <c r="I20" s="20">
        <v>1181</v>
      </c>
      <c r="J20" s="26">
        <f t="shared" si="1"/>
        <v>590.5</v>
      </c>
      <c r="K20" s="13">
        <f>VLOOKUP(D20,Лист1!A:B,2,0)</f>
        <v>19</v>
      </c>
      <c r="L20" s="27">
        <v>0</v>
      </c>
      <c r="M20" s="28">
        <f t="shared" si="2"/>
        <v>0</v>
      </c>
    </row>
    <row r="21" spans="1:13" ht="15" customHeight="1" thickBot="1">
      <c r="A21" s="14"/>
      <c r="B21" s="15" t="s">
        <v>29</v>
      </c>
      <c r="C21" s="16"/>
      <c r="D21" s="15" t="s">
        <v>35</v>
      </c>
      <c r="E21" s="17" t="s">
        <v>31</v>
      </c>
      <c r="F21" s="18"/>
      <c r="G21" s="19"/>
      <c r="H21" s="21" t="str">
        <f t="shared" si="0"/>
        <v/>
      </c>
      <c r="I21" s="20">
        <v>1181</v>
      </c>
      <c r="J21" s="26">
        <f t="shared" si="1"/>
        <v>590.5</v>
      </c>
      <c r="K21" s="13">
        <f>VLOOKUP(D21,Лист1!A:B,2,0)</f>
        <v>20</v>
      </c>
      <c r="L21" s="27">
        <v>0</v>
      </c>
      <c r="M21" s="28">
        <f t="shared" si="2"/>
        <v>0</v>
      </c>
    </row>
    <row r="22" spans="1:13" ht="15" customHeight="1" thickBot="1">
      <c r="A22" s="14"/>
      <c r="B22" s="15" t="s">
        <v>29</v>
      </c>
      <c r="C22" s="16"/>
      <c r="D22" s="15" t="s">
        <v>36</v>
      </c>
      <c r="E22" s="17" t="s">
        <v>31</v>
      </c>
      <c r="F22" s="18"/>
      <c r="G22" s="19"/>
      <c r="H22" s="21" t="str">
        <f t="shared" si="0"/>
        <v/>
      </c>
      <c r="I22" s="20">
        <v>1181</v>
      </c>
      <c r="J22" s="26">
        <f t="shared" si="1"/>
        <v>590.5</v>
      </c>
      <c r="K22" s="13">
        <f>VLOOKUP(D22,Лист1!A:B,2,0)</f>
        <v>19</v>
      </c>
      <c r="L22" s="27">
        <v>0</v>
      </c>
      <c r="M22" s="28">
        <f t="shared" si="2"/>
        <v>0</v>
      </c>
    </row>
    <row r="23" spans="1:13" ht="15" customHeight="1" thickBot="1">
      <c r="A23" s="14"/>
      <c r="B23" s="15" t="s">
        <v>29</v>
      </c>
      <c r="C23" s="16"/>
      <c r="D23" s="15" t="s">
        <v>37</v>
      </c>
      <c r="E23" s="17" t="s">
        <v>31</v>
      </c>
      <c r="F23" s="18"/>
      <c r="G23" s="19"/>
      <c r="H23" s="21" t="str">
        <f t="shared" si="0"/>
        <v/>
      </c>
      <c r="I23" s="20">
        <v>1181</v>
      </c>
      <c r="J23" s="26">
        <f t="shared" si="1"/>
        <v>590.5</v>
      </c>
      <c r="K23" s="13">
        <f>VLOOKUP(D23,Лист1!A:B,2,0)</f>
        <v>16</v>
      </c>
      <c r="L23" s="27">
        <v>0</v>
      </c>
      <c r="M23" s="28">
        <f t="shared" si="2"/>
        <v>0</v>
      </c>
    </row>
    <row r="24" spans="1:13" ht="15" customHeight="1" thickBot="1">
      <c r="A24" s="14"/>
      <c r="B24" s="15" t="s">
        <v>29</v>
      </c>
      <c r="C24" s="16"/>
      <c r="D24" s="15" t="s">
        <v>38</v>
      </c>
      <c r="E24" s="17" t="s">
        <v>31</v>
      </c>
      <c r="F24" s="18"/>
      <c r="G24" s="19"/>
      <c r="H24" s="21" t="str">
        <f t="shared" si="0"/>
        <v/>
      </c>
      <c r="I24" s="20">
        <v>1181</v>
      </c>
      <c r="J24" s="26">
        <f t="shared" si="1"/>
        <v>590.5</v>
      </c>
      <c r="K24" s="13">
        <f>VLOOKUP(D24,Лист1!A:B,2,0)</f>
        <v>23</v>
      </c>
      <c r="L24" s="27">
        <v>0</v>
      </c>
      <c r="M24" s="28">
        <f t="shared" si="2"/>
        <v>0</v>
      </c>
    </row>
    <row r="25" spans="1:13" ht="15" customHeight="1" thickBot="1">
      <c r="A25" s="14"/>
      <c r="B25" s="15" t="s">
        <v>29</v>
      </c>
      <c r="C25" s="16"/>
      <c r="D25" s="15" t="s">
        <v>39</v>
      </c>
      <c r="E25" s="17" t="s">
        <v>31</v>
      </c>
      <c r="F25" s="18"/>
      <c r="G25" s="19"/>
      <c r="H25" s="21" t="str">
        <f t="shared" si="0"/>
        <v/>
      </c>
      <c r="I25" s="20">
        <v>1181</v>
      </c>
      <c r="J25" s="26">
        <f t="shared" si="1"/>
        <v>590.5</v>
      </c>
      <c r="K25" s="13">
        <f>VLOOKUP(D25,Лист1!A:B,2,0)</f>
        <v>24</v>
      </c>
      <c r="L25" s="27">
        <v>0</v>
      </c>
      <c r="M25" s="28">
        <f t="shared" si="2"/>
        <v>0</v>
      </c>
    </row>
    <row r="26" spans="1:13" ht="15" customHeight="1" thickBot="1">
      <c r="A26" s="14"/>
      <c r="B26" s="15" t="s">
        <v>29</v>
      </c>
      <c r="C26" s="16"/>
      <c r="D26" s="15" t="s">
        <v>40</v>
      </c>
      <c r="E26" s="17" t="s">
        <v>31</v>
      </c>
      <c r="F26" s="18"/>
      <c r="G26" s="19"/>
      <c r="H26" s="21" t="str">
        <f t="shared" si="0"/>
        <v/>
      </c>
      <c r="I26" s="20">
        <v>1181</v>
      </c>
      <c r="J26" s="26">
        <f t="shared" si="1"/>
        <v>590.5</v>
      </c>
      <c r="K26" s="13">
        <f>VLOOKUP(D26,Лист1!A:B,2,0)</f>
        <v>23</v>
      </c>
      <c r="L26" s="27">
        <v>0</v>
      </c>
      <c r="M26" s="28">
        <f t="shared" si="2"/>
        <v>0</v>
      </c>
    </row>
    <row r="27" spans="1:13" ht="15" customHeight="1" thickBot="1">
      <c r="A27" s="14"/>
      <c r="B27" s="15" t="s">
        <v>29</v>
      </c>
      <c r="C27" s="16"/>
      <c r="D27" s="15" t="s">
        <v>41</v>
      </c>
      <c r="E27" s="17" t="s">
        <v>31</v>
      </c>
      <c r="F27" s="18"/>
      <c r="G27" s="19"/>
      <c r="H27" s="21" t="str">
        <f t="shared" si="0"/>
        <v/>
      </c>
      <c r="I27" s="20">
        <v>1181</v>
      </c>
      <c r="J27" s="26">
        <f t="shared" si="1"/>
        <v>590.5</v>
      </c>
      <c r="K27" s="13">
        <f>VLOOKUP(D27,Лист1!A:B,2,0)</f>
        <v>21</v>
      </c>
      <c r="L27" s="27">
        <v>0</v>
      </c>
      <c r="M27" s="28">
        <f t="shared" si="2"/>
        <v>0</v>
      </c>
    </row>
    <row r="28" spans="1:13" ht="15" customHeight="1" thickBot="1">
      <c r="A28" s="14"/>
      <c r="B28" s="15" t="s">
        <v>29</v>
      </c>
      <c r="C28" s="16"/>
      <c r="D28" s="15" t="s">
        <v>42</v>
      </c>
      <c r="E28" s="17" t="s">
        <v>31</v>
      </c>
      <c r="F28" s="18"/>
      <c r="G28" s="19"/>
      <c r="H28" s="21" t="str">
        <f t="shared" si="0"/>
        <v/>
      </c>
      <c r="I28" s="20">
        <v>1181</v>
      </c>
      <c r="J28" s="26">
        <f t="shared" si="1"/>
        <v>590.5</v>
      </c>
      <c r="K28" s="13">
        <f>VLOOKUP(D28,Лист1!A:B,2,0)</f>
        <v>20</v>
      </c>
      <c r="L28" s="27">
        <v>0</v>
      </c>
      <c r="M28" s="28">
        <f t="shared" si="2"/>
        <v>0</v>
      </c>
    </row>
    <row r="29" spans="1:13" ht="15" customHeight="1" thickBot="1">
      <c r="A29" s="14"/>
      <c r="B29" s="15" t="s">
        <v>29</v>
      </c>
      <c r="C29" s="16"/>
      <c r="D29" s="15" t="s">
        <v>43</v>
      </c>
      <c r="E29" s="17" t="s">
        <v>31</v>
      </c>
      <c r="F29" s="18"/>
      <c r="G29" s="19"/>
      <c r="H29" s="21" t="str">
        <f t="shared" si="0"/>
        <v/>
      </c>
      <c r="I29" s="20">
        <v>1181</v>
      </c>
      <c r="J29" s="26">
        <f t="shared" si="1"/>
        <v>590.5</v>
      </c>
      <c r="K29" s="13">
        <f>VLOOKUP(D29,Лист1!A:B,2,0)</f>
        <v>16</v>
      </c>
      <c r="L29" s="27">
        <v>0</v>
      </c>
      <c r="M29" s="28">
        <f t="shared" si="2"/>
        <v>0</v>
      </c>
    </row>
    <row r="30" spans="1:13" ht="15" customHeight="1" thickBot="1">
      <c r="A30" s="14"/>
      <c r="B30" s="15" t="s">
        <v>29</v>
      </c>
      <c r="C30" s="16"/>
      <c r="D30" s="15" t="s">
        <v>44</v>
      </c>
      <c r="E30" s="17" t="s">
        <v>31</v>
      </c>
      <c r="F30" s="18"/>
      <c r="G30" s="19"/>
      <c r="H30" s="21" t="str">
        <f t="shared" si="0"/>
        <v/>
      </c>
      <c r="I30" s="20">
        <v>1181</v>
      </c>
      <c r="J30" s="26">
        <f t="shared" si="1"/>
        <v>590.5</v>
      </c>
      <c r="K30" s="13">
        <f>VLOOKUP(D30,Лист1!A:B,2,0)</f>
        <v>1</v>
      </c>
      <c r="L30" s="27">
        <v>0</v>
      </c>
      <c r="M30" s="28">
        <f t="shared" si="2"/>
        <v>0</v>
      </c>
    </row>
    <row r="31" spans="1:13" ht="15" customHeight="1" thickBot="1">
      <c r="A31" s="14"/>
      <c r="B31" s="15" t="s">
        <v>29</v>
      </c>
      <c r="C31" s="16"/>
      <c r="D31" s="15" t="s">
        <v>45</v>
      </c>
      <c r="E31" s="17" t="s">
        <v>31</v>
      </c>
      <c r="F31" s="18"/>
      <c r="G31" s="19"/>
      <c r="H31" s="21" t="str">
        <f t="shared" si="0"/>
        <v/>
      </c>
      <c r="I31" s="20">
        <v>1181</v>
      </c>
      <c r="J31" s="26">
        <f t="shared" si="1"/>
        <v>590.5</v>
      </c>
      <c r="K31" s="13">
        <f>VLOOKUP(D31,Лист1!A:B,2,0)</f>
        <v>1</v>
      </c>
      <c r="L31" s="27">
        <v>0</v>
      </c>
      <c r="M31" s="28">
        <f t="shared" si="2"/>
        <v>0</v>
      </c>
    </row>
    <row r="32" spans="1:13" ht="15" customHeight="1" thickBot="1">
      <c r="A32" s="14"/>
      <c r="B32" s="15" t="s">
        <v>29</v>
      </c>
      <c r="C32" s="16"/>
      <c r="D32" s="15" t="s">
        <v>46</v>
      </c>
      <c r="E32" s="17" t="s">
        <v>31</v>
      </c>
      <c r="F32" s="18"/>
      <c r="G32" s="19"/>
      <c r="H32" s="21" t="str">
        <f t="shared" si="0"/>
        <v/>
      </c>
      <c r="I32" s="20">
        <v>1181</v>
      </c>
      <c r="J32" s="26">
        <f t="shared" si="1"/>
        <v>590.5</v>
      </c>
      <c r="K32" s="13">
        <f>VLOOKUP(D32,Лист1!A:B,2,0)</f>
        <v>22</v>
      </c>
      <c r="L32" s="27">
        <v>0</v>
      </c>
      <c r="M32" s="28">
        <f t="shared" si="2"/>
        <v>0</v>
      </c>
    </row>
    <row r="33" spans="1:13" ht="15" customHeight="1" thickBot="1">
      <c r="A33" s="14"/>
      <c r="B33" s="15" t="s">
        <v>29</v>
      </c>
      <c r="C33" s="16"/>
      <c r="D33" s="15" t="s">
        <v>47</v>
      </c>
      <c r="E33" s="17" t="s">
        <v>31</v>
      </c>
      <c r="F33" s="18"/>
      <c r="G33" s="19"/>
      <c r="H33" s="21" t="str">
        <f t="shared" si="0"/>
        <v/>
      </c>
      <c r="I33" s="20">
        <v>1181</v>
      </c>
      <c r="J33" s="26">
        <f t="shared" si="1"/>
        <v>590.5</v>
      </c>
      <c r="K33" s="13">
        <f>VLOOKUP(D33,Лист1!A:B,2,0)</f>
        <v>22</v>
      </c>
      <c r="L33" s="27">
        <v>0</v>
      </c>
      <c r="M33" s="28">
        <f t="shared" si="2"/>
        <v>0</v>
      </c>
    </row>
    <row r="34" spans="1:13" ht="15" customHeight="1" thickBot="1">
      <c r="A34" s="14"/>
      <c r="B34" s="15" t="s">
        <v>29</v>
      </c>
      <c r="C34" s="16"/>
      <c r="D34" s="15" t="s">
        <v>48</v>
      </c>
      <c r="E34" s="17" t="s">
        <v>31</v>
      </c>
      <c r="F34" s="18"/>
      <c r="G34" s="19"/>
      <c r="H34" s="21" t="str">
        <f t="shared" si="0"/>
        <v/>
      </c>
      <c r="I34" s="20">
        <v>1181</v>
      </c>
      <c r="J34" s="26">
        <f t="shared" si="1"/>
        <v>590.5</v>
      </c>
      <c r="K34" s="13">
        <f>VLOOKUP(D34,Лист1!A:B,2,0)</f>
        <v>17</v>
      </c>
      <c r="L34" s="27">
        <v>0</v>
      </c>
      <c r="M34" s="28">
        <f t="shared" si="2"/>
        <v>0</v>
      </c>
    </row>
    <row r="35" spans="1:13" ht="15" customHeight="1" thickBot="1">
      <c r="A35" s="14"/>
      <c r="B35" s="15" t="s">
        <v>29</v>
      </c>
      <c r="C35" s="16"/>
      <c r="D35" s="15" t="s">
        <v>49</v>
      </c>
      <c r="E35" s="17" t="s">
        <v>31</v>
      </c>
      <c r="F35" s="18"/>
      <c r="G35" s="19"/>
      <c r="H35" s="21" t="str">
        <f t="shared" si="0"/>
        <v/>
      </c>
      <c r="I35" s="20">
        <v>1181</v>
      </c>
      <c r="J35" s="26">
        <f t="shared" si="1"/>
        <v>590.5</v>
      </c>
      <c r="K35" s="13">
        <f>VLOOKUP(D35,Лист1!A:B,2,0)</f>
        <v>20</v>
      </c>
      <c r="L35" s="27">
        <v>0</v>
      </c>
      <c r="M35" s="28">
        <f t="shared" si="2"/>
        <v>0</v>
      </c>
    </row>
    <row r="36" spans="1:13" ht="15" customHeight="1" thickBot="1">
      <c r="A36" s="14"/>
      <c r="B36" s="15" t="s">
        <v>29</v>
      </c>
      <c r="C36" s="16"/>
      <c r="D36" s="15" t="s">
        <v>50</v>
      </c>
      <c r="E36" s="17" t="s">
        <v>31</v>
      </c>
      <c r="F36" s="18"/>
      <c r="G36" s="19"/>
      <c r="H36" s="21" t="str">
        <f t="shared" si="0"/>
        <v/>
      </c>
      <c r="I36" s="20">
        <v>1181</v>
      </c>
      <c r="J36" s="26">
        <f t="shared" si="1"/>
        <v>590.5</v>
      </c>
      <c r="K36" s="13">
        <f>VLOOKUP(D36,Лист1!A:B,2,0)</f>
        <v>17</v>
      </c>
      <c r="L36" s="27">
        <v>0</v>
      </c>
      <c r="M36" s="28">
        <f t="shared" si="2"/>
        <v>0</v>
      </c>
    </row>
    <row r="37" spans="1:13" ht="15" customHeight="1" thickBot="1">
      <c r="A37" s="14"/>
      <c r="B37" s="15" t="s">
        <v>29</v>
      </c>
      <c r="C37" s="16"/>
      <c r="D37" s="15" t="s">
        <v>51</v>
      </c>
      <c r="E37" s="17" t="s">
        <v>31</v>
      </c>
      <c r="F37" s="18"/>
      <c r="G37" s="19"/>
      <c r="H37" s="21" t="str">
        <f t="shared" si="0"/>
        <v/>
      </c>
      <c r="I37" s="20">
        <v>1181</v>
      </c>
      <c r="J37" s="26">
        <f t="shared" si="1"/>
        <v>590.5</v>
      </c>
      <c r="K37" s="13">
        <f>VLOOKUP(D37,Лист1!A:B,2,0)</f>
        <v>16</v>
      </c>
      <c r="L37" s="27">
        <v>0</v>
      </c>
      <c r="M37" s="28">
        <f t="shared" si="2"/>
        <v>0</v>
      </c>
    </row>
    <row r="38" spans="1:13" s="1" customFormat="1" ht="164.1" customHeight="1" thickBot="1">
      <c r="A38" s="6" t="s">
        <v>11</v>
      </c>
      <c r="B38" s="7" t="s">
        <v>52</v>
      </c>
      <c r="C38" s="29" t="s">
        <v>9</v>
      </c>
      <c r="D38" s="8" t="s">
        <v>53</v>
      </c>
      <c r="E38" s="9" t="s">
        <v>54</v>
      </c>
      <c r="F38" s="10"/>
      <c r="G38" s="11" t="s">
        <v>55</v>
      </c>
      <c r="H38" s="21" t="str">
        <f t="shared" si="0"/>
        <v>http://ulaik.ru/upload/rezfoto/big/W13-5923.jpg</v>
      </c>
      <c r="I38" s="12">
        <v>1312</v>
      </c>
      <c r="J38" s="26">
        <f t="shared" si="1"/>
        <v>656</v>
      </c>
      <c r="K38" s="13">
        <f>VLOOKUP(D38,Лист1!A:B,2,0)</f>
        <v>18</v>
      </c>
      <c r="L38" s="27">
        <v>0</v>
      </c>
      <c r="M38" s="28">
        <f t="shared" si="2"/>
        <v>0</v>
      </c>
    </row>
    <row r="39" spans="1:13" ht="15" customHeight="1" thickBot="1">
      <c r="A39" s="14"/>
      <c r="B39" s="15" t="s">
        <v>52</v>
      </c>
      <c r="C39" s="16"/>
      <c r="D39" s="15" t="s">
        <v>56</v>
      </c>
      <c r="E39" s="17" t="s">
        <v>54</v>
      </c>
      <c r="F39" s="18"/>
      <c r="G39" s="19"/>
      <c r="H39" s="21" t="str">
        <f t="shared" si="0"/>
        <v/>
      </c>
      <c r="I39" s="20">
        <v>1312</v>
      </c>
      <c r="J39" s="26">
        <f t="shared" si="1"/>
        <v>656</v>
      </c>
      <c r="K39" s="13">
        <f>VLOOKUP(D39,Лист1!A:B,2,0)</f>
        <v>21</v>
      </c>
      <c r="L39" s="27">
        <v>0</v>
      </c>
      <c r="M39" s="28">
        <f t="shared" si="2"/>
        <v>0</v>
      </c>
    </row>
    <row r="40" spans="1:13" ht="15" customHeight="1" thickBot="1">
      <c r="A40" s="14"/>
      <c r="B40" s="15" t="s">
        <v>52</v>
      </c>
      <c r="C40" s="16"/>
      <c r="D40" s="15" t="s">
        <v>57</v>
      </c>
      <c r="E40" s="17" t="s">
        <v>54</v>
      </c>
      <c r="F40" s="18"/>
      <c r="G40" s="19"/>
      <c r="H40" s="21" t="str">
        <f t="shared" si="0"/>
        <v/>
      </c>
      <c r="I40" s="20">
        <v>1312</v>
      </c>
      <c r="J40" s="26">
        <f t="shared" si="1"/>
        <v>656</v>
      </c>
      <c r="K40" s="13">
        <f>VLOOKUP(D40,Лист1!A:B,2,0)</f>
        <v>21</v>
      </c>
      <c r="L40" s="27">
        <v>0</v>
      </c>
      <c r="M40" s="28">
        <f t="shared" si="2"/>
        <v>0</v>
      </c>
    </row>
    <row r="41" spans="1:13" ht="15" customHeight="1" thickBot="1">
      <c r="A41" s="14"/>
      <c r="B41" s="15" t="s">
        <v>52</v>
      </c>
      <c r="C41" s="16"/>
      <c r="D41" s="15" t="s">
        <v>58</v>
      </c>
      <c r="E41" s="17" t="s">
        <v>54</v>
      </c>
      <c r="F41" s="18"/>
      <c r="G41" s="19"/>
      <c r="H41" s="21" t="str">
        <f t="shared" si="0"/>
        <v/>
      </c>
      <c r="I41" s="20">
        <v>1312</v>
      </c>
      <c r="J41" s="26">
        <f t="shared" si="1"/>
        <v>656</v>
      </c>
      <c r="K41" s="13">
        <f>VLOOKUP(D41,Лист1!A:B,2,0)</f>
        <v>18</v>
      </c>
      <c r="L41" s="27">
        <v>0</v>
      </c>
      <c r="M41" s="28">
        <f t="shared" si="2"/>
        <v>0</v>
      </c>
    </row>
    <row r="42" spans="1:13" ht="15" customHeight="1" thickBot="1">
      <c r="A42" s="14"/>
      <c r="B42" s="15" t="s">
        <v>52</v>
      </c>
      <c r="C42" s="16"/>
      <c r="D42" s="15" t="s">
        <v>59</v>
      </c>
      <c r="E42" s="17" t="s">
        <v>54</v>
      </c>
      <c r="F42" s="18"/>
      <c r="G42" s="19"/>
      <c r="H42" s="21" t="str">
        <f t="shared" si="0"/>
        <v/>
      </c>
      <c r="I42" s="20">
        <v>1312</v>
      </c>
      <c r="J42" s="26">
        <f t="shared" si="1"/>
        <v>656</v>
      </c>
      <c r="K42" s="13">
        <f>VLOOKUP(D42,Лист1!A:B,2,0)</f>
        <v>21</v>
      </c>
      <c r="L42" s="27">
        <v>0</v>
      </c>
      <c r="M42" s="28">
        <f t="shared" si="2"/>
        <v>0</v>
      </c>
    </row>
    <row r="43" spans="1:13" ht="15" customHeight="1" thickBot="1">
      <c r="A43" s="14"/>
      <c r="B43" s="15" t="s">
        <v>52</v>
      </c>
      <c r="C43" s="16"/>
      <c r="D43" s="15" t="s">
        <v>60</v>
      </c>
      <c r="E43" s="17" t="s">
        <v>54</v>
      </c>
      <c r="F43" s="18"/>
      <c r="G43" s="19"/>
      <c r="H43" s="21" t="str">
        <f t="shared" si="0"/>
        <v/>
      </c>
      <c r="I43" s="20">
        <v>1312</v>
      </c>
      <c r="J43" s="26">
        <f t="shared" si="1"/>
        <v>656</v>
      </c>
      <c r="K43" s="13">
        <f>VLOOKUP(D43,Лист1!A:B,2,0)</f>
        <v>14</v>
      </c>
      <c r="L43" s="27">
        <v>0</v>
      </c>
      <c r="M43" s="28">
        <f t="shared" si="2"/>
        <v>0</v>
      </c>
    </row>
    <row r="44" spans="1:13" ht="15" customHeight="1" thickBot="1">
      <c r="A44" s="14"/>
      <c r="B44" s="15" t="s">
        <v>52</v>
      </c>
      <c r="C44" s="16"/>
      <c r="D44" s="15" t="s">
        <v>61</v>
      </c>
      <c r="E44" s="17" t="s">
        <v>54</v>
      </c>
      <c r="F44" s="18"/>
      <c r="G44" s="19"/>
      <c r="H44" s="21" t="str">
        <f t="shared" si="0"/>
        <v/>
      </c>
      <c r="I44" s="20">
        <v>1312</v>
      </c>
      <c r="J44" s="26">
        <f t="shared" si="1"/>
        <v>656</v>
      </c>
      <c r="K44" s="13">
        <f>VLOOKUP(D44,Лист1!A:B,2,0)</f>
        <v>12</v>
      </c>
      <c r="L44" s="27">
        <v>0</v>
      </c>
      <c r="M44" s="28">
        <f t="shared" si="2"/>
        <v>0</v>
      </c>
    </row>
    <row r="45" spans="1:13" ht="15" customHeight="1" thickBot="1">
      <c r="A45" s="14"/>
      <c r="B45" s="15" t="s">
        <v>52</v>
      </c>
      <c r="C45" s="16"/>
      <c r="D45" s="15" t="s">
        <v>62</v>
      </c>
      <c r="E45" s="17" t="s">
        <v>54</v>
      </c>
      <c r="F45" s="18"/>
      <c r="G45" s="19"/>
      <c r="H45" s="21" t="str">
        <f t="shared" si="0"/>
        <v/>
      </c>
      <c r="I45" s="20">
        <v>1312</v>
      </c>
      <c r="J45" s="26">
        <f t="shared" si="1"/>
        <v>656</v>
      </c>
      <c r="K45" s="13">
        <f>VLOOKUP(D45,Лист1!A:B,2,0)</f>
        <v>5</v>
      </c>
      <c r="L45" s="27">
        <v>0</v>
      </c>
      <c r="M45" s="28">
        <f t="shared" si="2"/>
        <v>0</v>
      </c>
    </row>
    <row r="46" spans="1:13" ht="15" customHeight="1" thickBot="1">
      <c r="A46" s="14"/>
      <c r="B46" s="15" t="s">
        <v>52</v>
      </c>
      <c r="C46" s="16"/>
      <c r="D46" s="15" t="s">
        <v>63</v>
      </c>
      <c r="E46" s="17" t="s">
        <v>54</v>
      </c>
      <c r="F46" s="18"/>
      <c r="G46" s="19"/>
      <c r="H46" s="21" t="str">
        <f t="shared" si="0"/>
        <v/>
      </c>
      <c r="I46" s="20">
        <v>1312</v>
      </c>
      <c r="J46" s="26">
        <f t="shared" si="1"/>
        <v>656</v>
      </c>
      <c r="K46" s="13">
        <f>VLOOKUP(D46,Лист1!A:B,2,0)</f>
        <v>4</v>
      </c>
      <c r="L46" s="27">
        <v>0</v>
      </c>
      <c r="M46" s="28">
        <f t="shared" si="2"/>
        <v>0</v>
      </c>
    </row>
    <row r="47" spans="1:13" ht="15" customHeight="1" thickBot="1">
      <c r="A47" s="14"/>
      <c r="B47" s="15" t="s">
        <v>52</v>
      </c>
      <c r="C47" s="16"/>
      <c r="D47" s="15" t="s">
        <v>64</v>
      </c>
      <c r="E47" s="17" t="s">
        <v>54</v>
      </c>
      <c r="F47" s="18"/>
      <c r="G47" s="19"/>
      <c r="H47" s="21" t="str">
        <f t="shared" si="0"/>
        <v/>
      </c>
      <c r="I47" s="20">
        <v>1312</v>
      </c>
      <c r="J47" s="26">
        <f t="shared" si="1"/>
        <v>656</v>
      </c>
      <c r="K47" s="13">
        <f>VLOOKUP(D47,Лист1!A:B,2,0)</f>
        <v>1</v>
      </c>
      <c r="L47" s="27">
        <v>0</v>
      </c>
      <c r="M47" s="28">
        <f t="shared" si="2"/>
        <v>0</v>
      </c>
    </row>
    <row r="48" spans="1:13" ht="15" customHeight="1" thickBot="1">
      <c r="A48" s="14"/>
      <c r="B48" s="15" t="s">
        <v>52</v>
      </c>
      <c r="C48" s="16"/>
      <c r="D48" s="15" t="s">
        <v>65</v>
      </c>
      <c r="E48" s="17" t="s">
        <v>54</v>
      </c>
      <c r="F48" s="18"/>
      <c r="G48" s="19"/>
      <c r="H48" s="21" t="str">
        <f t="shared" si="0"/>
        <v/>
      </c>
      <c r="I48" s="20">
        <v>1312</v>
      </c>
      <c r="J48" s="26">
        <f t="shared" si="1"/>
        <v>656</v>
      </c>
      <c r="K48" s="13">
        <f>VLOOKUP(D48,Лист1!A:B,2,0)</f>
        <v>1</v>
      </c>
      <c r="L48" s="27">
        <v>0</v>
      </c>
      <c r="M48" s="28">
        <f t="shared" si="2"/>
        <v>0</v>
      </c>
    </row>
    <row r="49" spans="1:13" ht="15" customHeight="1" thickBot="1">
      <c r="A49" s="14"/>
      <c r="B49" s="15" t="s">
        <v>52</v>
      </c>
      <c r="C49" s="16"/>
      <c r="D49" s="15" t="s">
        <v>66</v>
      </c>
      <c r="E49" s="17" t="s">
        <v>54</v>
      </c>
      <c r="F49" s="18"/>
      <c r="G49" s="19"/>
      <c r="H49" s="21" t="str">
        <f t="shared" si="0"/>
        <v/>
      </c>
      <c r="I49" s="20">
        <v>1312</v>
      </c>
      <c r="J49" s="26">
        <f t="shared" si="1"/>
        <v>656</v>
      </c>
      <c r="K49" s="13">
        <f>VLOOKUP(D49,Лист1!A:B,2,0)</f>
        <v>2</v>
      </c>
      <c r="L49" s="27">
        <v>0</v>
      </c>
      <c r="M49" s="28">
        <f t="shared" si="2"/>
        <v>0</v>
      </c>
    </row>
    <row r="50" spans="1:13" ht="15" customHeight="1" thickBot="1">
      <c r="A50" s="14"/>
      <c r="B50" s="15" t="s">
        <v>52</v>
      </c>
      <c r="C50" s="16"/>
      <c r="D50" s="15" t="s">
        <v>67</v>
      </c>
      <c r="E50" s="17" t="s">
        <v>54</v>
      </c>
      <c r="F50" s="18"/>
      <c r="G50" s="19"/>
      <c r="H50" s="21" t="str">
        <f t="shared" si="0"/>
        <v/>
      </c>
      <c r="I50" s="20">
        <v>1312</v>
      </c>
      <c r="J50" s="26">
        <f t="shared" si="1"/>
        <v>656</v>
      </c>
      <c r="K50" s="13">
        <f>VLOOKUP(D50,Лист1!A:B,2,0)</f>
        <v>1</v>
      </c>
      <c r="L50" s="27">
        <v>0</v>
      </c>
      <c r="M50" s="28">
        <f t="shared" si="2"/>
        <v>0</v>
      </c>
    </row>
    <row r="51" spans="1:13" ht="15" customHeight="1" thickBot="1">
      <c r="A51" s="14"/>
      <c r="B51" s="15" t="s">
        <v>52</v>
      </c>
      <c r="C51" s="16"/>
      <c r="D51" s="15" t="s">
        <v>68</v>
      </c>
      <c r="E51" s="17" t="s">
        <v>54</v>
      </c>
      <c r="F51" s="18"/>
      <c r="G51" s="19"/>
      <c r="H51" s="21" t="str">
        <f t="shared" si="0"/>
        <v/>
      </c>
      <c r="I51" s="20">
        <v>1312</v>
      </c>
      <c r="J51" s="26">
        <f t="shared" si="1"/>
        <v>656</v>
      </c>
      <c r="K51" s="13">
        <f>VLOOKUP(D51,Лист1!A:B,2,0)</f>
        <v>1</v>
      </c>
      <c r="L51" s="27">
        <v>0</v>
      </c>
      <c r="M51" s="28">
        <f t="shared" si="2"/>
        <v>0</v>
      </c>
    </row>
    <row r="52" spans="1:13" ht="15" customHeight="1" thickBot="1">
      <c r="A52" s="14"/>
      <c r="B52" s="15" t="s">
        <v>52</v>
      </c>
      <c r="C52" s="16"/>
      <c r="D52" s="15" t="s">
        <v>69</v>
      </c>
      <c r="E52" s="17" t="s">
        <v>54</v>
      </c>
      <c r="F52" s="18"/>
      <c r="G52" s="19"/>
      <c r="H52" s="21" t="str">
        <f t="shared" si="0"/>
        <v/>
      </c>
      <c r="I52" s="20">
        <v>1312</v>
      </c>
      <c r="J52" s="26">
        <f t="shared" si="1"/>
        <v>656</v>
      </c>
      <c r="K52" s="13">
        <f>VLOOKUP(D52,Лист1!A:B,2,0)</f>
        <v>1</v>
      </c>
      <c r="L52" s="27">
        <v>0</v>
      </c>
      <c r="M52" s="28">
        <f t="shared" si="2"/>
        <v>0</v>
      </c>
    </row>
    <row r="53" spans="1:13" ht="15" customHeight="1" thickBot="1">
      <c r="A53" s="14"/>
      <c r="B53" s="15" t="s">
        <v>52</v>
      </c>
      <c r="C53" s="16"/>
      <c r="D53" s="15" t="s">
        <v>70</v>
      </c>
      <c r="E53" s="17" t="s">
        <v>54</v>
      </c>
      <c r="F53" s="18"/>
      <c r="G53" s="19"/>
      <c r="H53" s="21" t="str">
        <f t="shared" si="0"/>
        <v/>
      </c>
      <c r="I53" s="20">
        <v>1312</v>
      </c>
      <c r="J53" s="26">
        <f t="shared" si="1"/>
        <v>656</v>
      </c>
      <c r="K53" s="13">
        <f>VLOOKUP(D53,Лист1!A:B,2,0)</f>
        <v>1</v>
      </c>
      <c r="L53" s="27">
        <v>0</v>
      </c>
      <c r="M53" s="28">
        <f t="shared" si="2"/>
        <v>0</v>
      </c>
    </row>
    <row r="54" spans="1:13" ht="15" customHeight="1" thickBot="1">
      <c r="A54" s="14"/>
      <c r="B54" s="15" t="s">
        <v>52</v>
      </c>
      <c r="C54" s="16"/>
      <c r="D54" s="15" t="s">
        <v>71</v>
      </c>
      <c r="E54" s="17" t="s">
        <v>54</v>
      </c>
      <c r="F54" s="18"/>
      <c r="G54" s="19"/>
      <c r="H54" s="21" t="str">
        <f t="shared" si="0"/>
        <v/>
      </c>
      <c r="I54" s="20">
        <v>1312</v>
      </c>
      <c r="J54" s="26">
        <f t="shared" si="1"/>
        <v>656</v>
      </c>
      <c r="K54" s="13">
        <f>VLOOKUP(D54,Лист1!A:B,2,0)</f>
        <v>1</v>
      </c>
      <c r="L54" s="27">
        <v>0</v>
      </c>
      <c r="M54" s="28">
        <f t="shared" si="2"/>
        <v>0</v>
      </c>
    </row>
    <row r="55" spans="1:13" ht="15" customHeight="1" thickBot="1">
      <c r="A55" s="14"/>
      <c r="B55" s="15" t="s">
        <v>52</v>
      </c>
      <c r="C55" s="16"/>
      <c r="D55" s="15" t="s">
        <v>72</v>
      </c>
      <c r="E55" s="17" t="s">
        <v>54</v>
      </c>
      <c r="F55" s="18"/>
      <c r="G55" s="19"/>
      <c r="H55" s="21" t="str">
        <f t="shared" si="0"/>
        <v/>
      </c>
      <c r="I55" s="20">
        <v>1312</v>
      </c>
      <c r="J55" s="26">
        <f t="shared" si="1"/>
        <v>656</v>
      </c>
      <c r="K55" s="13">
        <f>VLOOKUP(D55,Лист1!A:B,2,0)</f>
        <v>1</v>
      </c>
      <c r="L55" s="27">
        <v>0</v>
      </c>
      <c r="M55" s="28">
        <f t="shared" si="2"/>
        <v>0</v>
      </c>
    </row>
    <row r="56" spans="1:13" ht="15" customHeight="1" thickBot="1">
      <c r="A56" s="14"/>
      <c r="B56" s="15" t="s">
        <v>52</v>
      </c>
      <c r="C56" s="16"/>
      <c r="D56" s="15" t="s">
        <v>73</v>
      </c>
      <c r="E56" s="17" t="s">
        <v>54</v>
      </c>
      <c r="F56" s="18"/>
      <c r="G56" s="19"/>
      <c r="H56" s="21" t="str">
        <f t="shared" si="0"/>
        <v/>
      </c>
      <c r="I56" s="20">
        <v>1312</v>
      </c>
      <c r="J56" s="26">
        <f t="shared" si="1"/>
        <v>656</v>
      </c>
      <c r="K56" s="13">
        <f>VLOOKUP(D56,Лист1!A:B,2,0)</f>
        <v>1</v>
      </c>
      <c r="L56" s="27">
        <v>0</v>
      </c>
      <c r="M56" s="28">
        <f t="shared" si="2"/>
        <v>0</v>
      </c>
    </row>
    <row r="57" spans="1:13" ht="15" customHeight="1" thickBot="1">
      <c r="A57" s="14"/>
      <c r="B57" s="15" t="s">
        <v>52</v>
      </c>
      <c r="C57" s="16"/>
      <c r="D57" s="15" t="s">
        <v>74</v>
      </c>
      <c r="E57" s="17" t="s">
        <v>54</v>
      </c>
      <c r="F57" s="18"/>
      <c r="G57" s="19"/>
      <c r="H57" s="21" t="str">
        <f t="shared" si="0"/>
        <v/>
      </c>
      <c r="I57" s="20">
        <v>1312</v>
      </c>
      <c r="J57" s="26">
        <f t="shared" si="1"/>
        <v>656</v>
      </c>
      <c r="K57" s="13">
        <f>VLOOKUP(D57,Лист1!A:B,2,0)</f>
        <v>1</v>
      </c>
      <c r="L57" s="27">
        <v>0</v>
      </c>
      <c r="M57" s="28">
        <f t="shared" si="2"/>
        <v>0</v>
      </c>
    </row>
    <row r="58" spans="1:13" ht="15" customHeight="1" thickBot="1">
      <c r="A58" s="14"/>
      <c r="B58" s="15" t="s">
        <v>52</v>
      </c>
      <c r="C58" s="16"/>
      <c r="D58" s="15" t="s">
        <v>75</v>
      </c>
      <c r="E58" s="17" t="s">
        <v>54</v>
      </c>
      <c r="F58" s="18"/>
      <c r="G58" s="19"/>
      <c r="H58" s="21" t="str">
        <f t="shared" si="0"/>
        <v/>
      </c>
      <c r="I58" s="20">
        <v>1312</v>
      </c>
      <c r="J58" s="26">
        <f t="shared" si="1"/>
        <v>656</v>
      </c>
      <c r="K58" s="13">
        <f>VLOOKUP(D58,Лист1!A:B,2,0)</f>
        <v>1</v>
      </c>
      <c r="L58" s="27">
        <v>0</v>
      </c>
      <c r="M58" s="28">
        <f t="shared" si="2"/>
        <v>0</v>
      </c>
    </row>
    <row r="59" spans="1:13" ht="15" customHeight="1" thickBot="1">
      <c r="A59" s="14"/>
      <c r="B59" s="15" t="s">
        <v>52</v>
      </c>
      <c r="C59" s="16"/>
      <c r="D59" s="15" t="s">
        <v>76</v>
      </c>
      <c r="E59" s="17" t="s">
        <v>54</v>
      </c>
      <c r="F59" s="18"/>
      <c r="G59" s="19"/>
      <c r="H59" s="21" t="str">
        <f t="shared" si="0"/>
        <v/>
      </c>
      <c r="I59" s="20">
        <v>1312</v>
      </c>
      <c r="J59" s="26">
        <f t="shared" si="1"/>
        <v>656</v>
      </c>
      <c r="K59" s="13">
        <f>VLOOKUP(D59,Лист1!A:B,2,0)</f>
        <v>1</v>
      </c>
      <c r="L59" s="27">
        <v>0</v>
      </c>
      <c r="M59" s="28">
        <f t="shared" si="2"/>
        <v>0</v>
      </c>
    </row>
    <row r="60" spans="1:13" ht="15" customHeight="1" thickBot="1">
      <c r="A60" s="14"/>
      <c r="B60" s="15" t="s">
        <v>52</v>
      </c>
      <c r="C60" s="16"/>
      <c r="D60" s="15" t="s">
        <v>77</v>
      </c>
      <c r="E60" s="17" t="s">
        <v>54</v>
      </c>
      <c r="F60" s="18"/>
      <c r="G60" s="19"/>
      <c r="H60" s="21" t="str">
        <f t="shared" si="0"/>
        <v/>
      </c>
      <c r="I60" s="20">
        <v>1312</v>
      </c>
      <c r="J60" s="26">
        <f t="shared" si="1"/>
        <v>656</v>
      </c>
      <c r="K60" s="13">
        <f>VLOOKUP(D60,Лист1!A:B,2,0)</f>
        <v>1</v>
      </c>
      <c r="L60" s="27">
        <v>0</v>
      </c>
      <c r="M60" s="28">
        <f t="shared" si="2"/>
        <v>0</v>
      </c>
    </row>
    <row r="61" spans="1:13" s="1" customFormat="1" ht="164.1" customHeight="1" thickBot="1">
      <c r="A61" s="6" t="s">
        <v>11</v>
      </c>
      <c r="B61" s="7" t="s">
        <v>78</v>
      </c>
      <c r="C61" s="29" t="s">
        <v>9</v>
      </c>
      <c r="D61" s="8" t="s">
        <v>79</v>
      </c>
      <c r="E61" s="9" t="s">
        <v>23</v>
      </c>
      <c r="F61" s="10"/>
      <c r="G61" s="11" t="s">
        <v>80</v>
      </c>
      <c r="H61" s="21" t="str">
        <f t="shared" si="0"/>
        <v>http://ulaik.ru/upload/rezfoto/big/W13-8600.jpg</v>
      </c>
      <c r="I61" s="12">
        <v>1514</v>
      </c>
      <c r="J61" s="26">
        <f t="shared" si="1"/>
        <v>757</v>
      </c>
      <c r="K61" s="13">
        <f>VLOOKUP(D61,Лист1!A:B,2,0)</f>
        <v>16</v>
      </c>
      <c r="L61" s="27">
        <v>0</v>
      </c>
      <c r="M61" s="28">
        <f t="shared" si="2"/>
        <v>0</v>
      </c>
    </row>
    <row r="62" spans="1:13" ht="15" customHeight="1" thickBot="1">
      <c r="A62" s="14"/>
      <c r="B62" s="15" t="s">
        <v>78</v>
      </c>
      <c r="C62" s="16"/>
      <c r="D62" s="15" t="s">
        <v>81</v>
      </c>
      <c r="E62" s="17" t="s">
        <v>23</v>
      </c>
      <c r="F62" s="18"/>
      <c r="G62" s="19"/>
      <c r="H62" s="21" t="str">
        <f t="shared" ref="H62:H124" si="3">HYPERLINK(G62)</f>
        <v/>
      </c>
      <c r="I62" s="20">
        <v>1514</v>
      </c>
      <c r="J62" s="26">
        <f t="shared" ref="J62:J124" si="4">I62*0.5</f>
        <v>757</v>
      </c>
      <c r="K62" s="13">
        <f>VLOOKUP(D62,Лист1!A:B,2,0)</f>
        <v>20</v>
      </c>
      <c r="L62" s="27">
        <v>0</v>
      </c>
      <c r="M62" s="28">
        <f t="shared" ref="M62:M124" si="5">J62*L62</f>
        <v>0</v>
      </c>
    </row>
    <row r="63" spans="1:13" ht="15" customHeight="1" thickBot="1">
      <c r="A63" s="14"/>
      <c r="B63" s="15" t="s">
        <v>78</v>
      </c>
      <c r="C63" s="16"/>
      <c r="D63" s="15" t="s">
        <v>82</v>
      </c>
      <c r="E63" s="17" t="s">
        <v>23</v>
      </c>
      <c r="F63" s="18"/>
      <c r="G63" s="19"/>
      <c r="H63" s="21" t="str">
        <f t="shared" si="3"/>
        <v/>
      </c>
      <c r="I63" s="20">
        <v>1514</v>
      </c>
      <c r="J63" s="26">
        <f t="shared" si="4"/>
        <v>757</v>
      </c>
      <c r="K63" s="13">
        <f>VLOOKUP(D63,Лист1!A:B,2,0)</f>
        <v>15</v>
      </c>
      <c r="L63" s="27">
        <v>0</v>
      </c>
      <c r="M63" s="28">
        <f t="shared" si="5"/>
        <v>0</v>
      </c>
    </row>
    <row r="64" spans="1:13" ht="15" customHeight="1" thickBot="1">
      <c r="A64" s="14"/>
      <c r="B64" s="15" t="s">
        <v>78</v>
      </c>
      <c r="C64" s="16"/>
      <c r="D64" s="15" t="s">
        <v>83</v>
      </c>
      <c r="E64" s="17" t="s">
        <v>23</v>
      </c>
      <c r="F64" s="18"/>
      <c r="G64" s="19"/>
      <c r="H64" s="21" t="str">
        <f t="shared" si="3"/>
        <v/>
      </c>
      <c r="I64" s="20">
        <v>1514</v>
      </c>
      <c r="J64" s="26">
        <f t="shared" si="4"/>
        <v>757</v>
      </c>
      <c r="K64" s="13">
        <f>VLOOKUP(D64,Лист1!A:B,2,0)</f>
        <v>15</v>
      </c>
      <c r="L64" s="27">
        <v>0</v>
      </c>
      <c r="M64" s="28">
        <f t="shared" si="5"/>
        <v>0</v>
      </c>
    </row>
    <row r="65" spans="1:13" ht="15" customHeight="1" thickBot="1">
      <c r="A65" s="14"/>
      <c r="B65" s="15" t="s">
        <v>78</v>
      </c>
      <c r="C65" s="16"/>
      <c r="D65" s="15" t="s">
        <v>84</v>
      </c>
      <c r="E65" s="17" t="s">
        <v>23</v>
      </c>
      <c r="F65" s="18"/>
      <c r="G65" s="19"/>
      <c r="H65" s="21" t="str">
        <f t="shared" si="3"/>
        <v/>
      </c>
      <c r="I65" s="20">
        <v>1514</v>
      </c>
      <c r="J65" s="26">
        <f t="shared" si="4"/>
        <v>757</v>
      </c>
      <c r="K65" s="13">
        <f>VLOOKUP(D65,Лист1!A:B,2,0)</f>
        <v>17</v>
      </c>
      <c r="L65" s="27">
        <v>0</v>
      </c>
      <c r="M65" s="28">
        <f t="shared" si="5"/>
        <v>0</v>
      </c>
    </row>
    <row r="66" spans="1:13" ht="15" customHeight="1" thickBot="1">
      <c r="A66" s="14"/>
      <c r="B66" s="15" t="s">
        <v>78</v>
      </c>
      <c r="C66" s="16"/>
      <c r="D66" s="15" t="s">
        <v>85</v>
      </c>
      <c r="E66" s="17" t="s">
        <v>23</v>
      </c>
      <c r="F66" s="18"/>
      <c r="G66" s="19"/>
      <c r="H66" s="21" t="str">
        <f t="shared" si="3"/>
        <v/>
      </c>
      <c r="I66" s="20">
        <v>1514</v>
      </c>
      <c r="J66" s="26">
        <f t="shared" si="4"/>
        <v>757</v>
      </c>
      <c r="K66" s="13">
        <f>VLOOKUP(D66,Лист1!A:B,2,0)</f>
        <v>14</v>
      </c>
      <c r="L66" s="27">
        <v>0</v>
      </c>
      <c r="M66" s="28">
        <f t="shared" si="5"/>
        <v>0</v>
      </c>
    </row>
    <row r="67" spans="1:13" ht="15" customHeight="1" thickBot="1">
      <c r="A67" s="14"/>
      <c r="B67" s="15" t="s">
        <v>78</v>
      </c>
      <c r="C67" s="16"/>
      <c r="D67" s="15" t="s">
        <v>86</v>
      </c>
      <c r="E67" s="17" t="s">
        <v>23</v>
      </c>
      <c r="F67" s="18"/>
      <c r="G67" s="19"/>
      <c r="H67" s="21" t="str">
        <f t="shared" si="3"/>
        <v/>
      </c>
      <c r="I67" s="20">
        <v>1514</v>
      </c>
      <c r="J67" s="26">
        <f t="shared" si="4"/>
        <v>757</v>
      </c>
      <c r="K67" s="13">
        <f>VLOOKUP(D67,Лист1!A:B,2,0)</f>
        <v>20</v>
      </c>
      <c r="L67" s="27">
        <v>0</v>
      </c>
      <c r="M67" s="28">
        <f t="shared" si="5"/>
        <v>0</v>
      </c>
    </row>
    <row r="68" spans="1:13" ht="15" customHeight="1" thickBot="1">
      <c r="A68" s="14"/>
      <c r="B68" s="15" t="s">
        <v>78</v>
      </c>
      <c r="C68" s="16"/>
      <c r="D68" s="15" t="s">
        <v>87</v>
      </c>
      <c r="E68" s="17" t="s">
        <v>23</v>
      </c>
      <c r="F68" s="18"/>
      <c r="G68" s="19"/>
      <c r="H68" s="21" t="str">
        <f t="shared" si="3"/>
        <v/>
      </c>
      <c r="I68" s="20">
        <v>1514</v>
      </c>
      <c r="J68" s="26">
        <f t="shared" si="4"/>
        <v>757</v>
      </c>
      <c r="K68" s="13">
        <f>VLOOKUP(D68,Лист1!A:B,2,0)</f>
        <v>20</v>
      </c>
      <c r="L68" s="27">
        <v>0</v>
      </c>
      <c r="M68" s="28">
        <f t="shared" si="5"/>
        <v>0</v>
      </c>
    </row>
    <row r="69" spans="1:13" ht="15" customHeight="1" thickBot="1">
      <c r="A69" s="14"/>
      <c r="B69" s="15" t="s">
        <v>78</v>
      </c>
      <c r="C69" s="16"/>
      <c r="D69" s="15" t="s">
        <v>88</v>
      </c>
      <c r="E69" s="17" t="s">
        <v>23</v>
      </c>
      <c r="F69" s="18"/>
      <c r="G69" s="19"/>
      <c r="H69" s="21" t="str">
        <f t="shared" si="3"/>
        <v/>
      </c>
      <c r="I69" s="20">
        <v>1514</v>
      </c>
      <c r="J69" s="26">
        <f t="shared" si="4"/>
        <v>757</v>
      </c>
      <c r="K69" s="13">
        <f>VLOOKUP(D69,Лист1!A:B,2,0)</f>
        <v>16</v>
      </c>
      <c r="L69" s="27">
        <v>0</v>
      </c>
      <c r="M69" s="28">
        <f t="shared" si="5"/>
        <v>0</v>
      </c>
    </row>
    <row r="70" spans="1:13" ht="15" customHeight="1" thickBot="1">
      <c r="A70" s="14"/>
      <c r="B70" s="15" t="s">
        <v>78</v>
      </c>
      <c r="C70" s="16"/>
      <c r="D70" s="15" t="s">
        <v>89</v>
      </c>
      <c r="E70" s="17" t="s">
        <v>23</v>
      </c>
      <c r="F70" s="18"/>
      <c r="G70" s="19"/>
      <c r="H70" s="21" t="str">
        <f t="shared" si="3"/>
        <v/>
      </c>
      <c r="I70" s="20">
        <v>1514</v>
      </c>
      <c r="J70" s="26">
        <f t="shared" si="4"/>
        <v>757</v>
      </c>
      <c r="K70" s="13">
        <f>VLOOKUP(D70,Лист1!A:B,2,0)</f>
        <v>14</v>
      </c>
      <c r="L70" s="27">
        <v>0</v>
      </c>
      <c r="M70" s="28">
        <f t="shared" si="5"/>
        <v>0</v>
      </c>
    </row>
    <row r="71" spans="1:13" ht="15" customHeight="1" thickBot="1">
      <c r="A71" s="14"/>
      <c r="B71" s="15" t="s">
        <v>78</v>
      </c>
      <c r="C71" s="16"/>
      <c r="D71" s="15" t="s">
        <v>90</v>
      </c>
      <c r="E71" s="17" t="s">
        <v>23</v>
      </c>
      <c r="F71" s="18"/>
      <c r="G71" s="19"/>
      <c r="H71" s="21" t="str">
        <f t="shared" si="3"/>
        <v/>
      </c>
      <c r="I71" s="20">
        <v>1514</v>
      </c>
      <c r="J71" s="26">
        <f t="shared" si="4"/>
        <v>757</v>
      </c>
      <c r="K71" s="13">
        <f>VLOOKUP(D71,Лист1!A:B,2,0)</f>
        <v>18</v>
      </c>
      <c r="L71" s="27">
        <v>0</v>
      </c>
      <c r="M71" s="28">
        <f t="shared" si="5"/>
        <v>0</v>
      </c>
    </row>
    <row r="72" spans="1:13" ht="15" customHeight="1" thickBot="1">
      <c r="A72" s="14"/>
      <c r="B72" s="15" t="s">
        <v>78</v>
      </c>
      <c r="C72" s="16"/>
      <c r="D72" s="15" t="s">
        <v>91</v>
      </c>
      <c r="E72" s="17" t="s">
        <v>23</v>
      </c>
      <c r="F72" s="18"/>
      <c r="G72" s="19"/>
      <c r="H72" s="21" t="str">
        <f t="shared" si="3"/>
        <v/>
      </c>
      <c r="I72" s="20">
        <v>1514</v>
      </c>
      <c r="J72" s="26">
        <f t="shared" si="4"/>
        <v>757</v>
      </c>
      <c r="K72" s="13">
        <f>VLOOKUP(D72,Лист1!A:B,2,0)</f>
        <v>14</v>
      </c>
      <c r="L72" s="27">
        <v>0</v>
      </c>
      <c r="M72" s="28">
        <f t="shared" si="5"/>
        <v>0</v>
      </c>
    </row>
    <row r="73" spans="1:13" ht="15" customHeight="1" thickBot="1">
      <c r="A73" s="14"/>
      <c r="B73" s="15" t="s">
        <v>78</v>
      </c>
      <c r="C73" s="16"/>
      <c r="D73" s="15" t="s">
        <v>92</v>
      </c>
      <c r="E73" s="17" t="s">
        <v>23</v>
      </c>
      <c r="F73" s="18"/>
      <c r="G73" s="19"/>
      <c r="H73" s="21" t="str">
        <f t="shared" si="3"/>
        <v/>
      </c>
      <c r="I73" s="20">
        <v>1514</v>
      </c>
      <c r="J73" s="26">
        <f t="shared" si="4"/>
        <v>757</v>
      </c>
      <c r="K73" s="13">
        <f>VLOOKUP(D73,Лист1!A:B,2,0)</f>
        <v>10</v>
      </c>
      <c r="L73" s="27">
        <v>0</v>
      </c>
      <c r="M73" s="28">
        <f t="shared" si="5"/>
        <v>0</v>
      </c>
    </row>
    <row r="74" spans="1:13" ht="15" customHeight="1" thickBot="1">
      <c r="A74" s="14"/>
      <c r="B74" s="15" t="s">
        <v>78</v>
      </c>
      <c r="C74" s="16"/>
      <c r="D74" s="15" t="s">
        <v>93</v>
      </c>
      <c r="E74" s="17" t="s">
        <v>23</v>
      </c>
      <c r="F74" s="18"/>
      <c r="G74" s="19"/>
      <c r="H74" s="21" t="str">
        <f t="shared" si="3"/>
        <v/>
      </c>
      <c r="I74" s="20">
        <v>1514</v>
      </c>
      <c r="J74" s="26">
        <f t="shared" si="4"/>
        <v>757</v>
      </c>
      <c r="K74" s="13">
        <f>VLOOKUP(D74,Лист1!A:B,2,0)</f>
        <v>10</v>
      </c>
      <c r="L74" s="27">
        <v>0</v>
      </c>
      <c r="M74" s="28">
        <f t="shared" si="5"/>
        <v>0</v>
      </c>
    </row>
    <row r="75" spans="1:13" ht="15" customHeight="1" thickBot="1">
      <c r="A75" s="14"/>
      <c r="B75" s="15" t="s">
        <v>78</v>
      </c>
      <c r="C75" s="16"/>
      <c r="D75" s="15" t="s">
        <v>94</v>
      </c>
      <c r="E75" s="17" t="s">
        <v>23</v>
      </c>
      <c r="F75" s="18"/>
      <c r="G75" s="19"/>
      <c r="H75" s="21" t="str">
        <f t="shared" si="3"/>
        <v/>
      </c>
      <c r="I75" s="20">
        <v>1514</v>
      </c>
      <c r="J75" s="26">
        <f t="shared" si="4"/>
        <v>757</v>
      </c>
      <c r="K75" s="13">
        <f>VLOOKUP(D75,Лист1!A:B,2,0)</f>
        <v>8</v>
      </c>
      <c r="L75" s="27">
        <v>0</v>
      </c>
      <c r="M75" s="28">
        <f t="shared" si="5"/>
        <v>0</v>
      </c>
    </row>
    <row r="76" spans="1:13" ht="15" customHeight="1" thickBot="1">
      <c r="A76" s="14"/>
      <c r="B76" s="15" t="s">
        <v>78</v>
      </c>
      <c r="C76" s="16"/>
      <c r="D76" s="15" t="s">
        <v>95</v>
      </c>
      <c r="E76" s="17" t="s">
        <v>23</v>
      </c>
      <c r="F76" s="18"/>
      <c r="G76" s="19"/>
      <c r="H76" s="21" t="str">
        <f t="shared" si="3"/>
        <v/>
      </c>
      <c r="I76" s="20">
        <v>1514</v>
      </c>
      <c r="J76" s="26">
        <f t="shared" si="4"/>
        <v>757</v>
      </c>
      <c r="K76" s="13">
        <f>VLOOKUP(D76,Лист1!A:B,2,0)</f>
        <v>3</v>
      </c>
      <c r="L76" s="27">
        <v>0</v>
      </c>
      <c r="M76" s="28">
        <f t="shared" si="5"/>
        <v>0</v>
      </c>
    </row>
    <row r="77" spans="1:13" ht="15" customHeight="1" thickBot="1">
      <c r="A77" s="14"/>
      <c r="B77" s="15" t="s">
        <v>78</v>
      </c>
      <c r="C77" s="16"/>
      <c r="D77" s="15" t="s">
        <v>96</v>
      </c>
      <c r="E77" s="17" t="s">
        <v>23</v>
      </c>
      <c r="F77" s="18"/>
      <c r="G77" s="19"/>
      <c r="H77" s="21" t="str">
        <f t="shared" si="3"/>
        <v/>
      </c>
      <c r="I77" s="20">
        <v>1514</v>
      </c>
      <c r="J77" s="26">
        <f t="shared" si="4"/>
        <v>757</v>
      </c>
      <c r="K77" s="13">
        <f>VLOOKUP(D77,Лист1!A:B,2,0)</f>
        <v>15</v>
      </c>
      <c r="L77" s="27">
        <v>0</v>
      </c>
      <c r="M77" s="28">
        <f t="shared" si="5"/>
        <v>0</v>
      </c>
    </row>
    <row r="78" spans="1:13" ht="15" customHeight="1" thickBot="1">
      <c r="A78" s="14"/>
      <c r="B78" s="15" t="s">
        <v>78</v>
      </c>
      <c r="C78" s="16"/>
      <c r="D78" s="15" t="s">
        <v>97</v>
      </c>
      <c r="E78" s="17" t="s">
        <v>23</v>
      </c>
      <c r="F78" s="18"/>
      <c r="G78" s="19"/>
      <c r="H78" s="21" t="str">
        <f t="shared" si="3"/>
        <v/>
      </c>
      <c r="I78" s="20">
        <v>1514</v>
      </c>
      <c r="J78" s="26">
        <f t="shared" si="4"/>
        <v>757</v>
      </c>
      <c r="K78" s="13">
        <f>VLOOKUP(D78,Лист1!A:B,2,0)</f>
        <v>10</v>
      </c>
      <c r="L78" s="27">
        <v>0</v>
      </c>
      <c r="M78" s="28">
        <f t="shared" si="5"/>
        <v>0</v>
      </c>
    </row>
    <row r="79" spans="1:13" ht="15" customHeight="1" thickBot="1">
      <c r="A79" s="14"/>
      <c r="B79" s="15" t="s">
        <v>78</v>
      </c>
      <c r="C79" s="16"/>
      <c r="D79" s="15" t="s">
        <v>98</v>
      </c>
      <c r="E79" s="17" t="s">
        <v>23</v>
      </c>
      <c r="F79" s="18"/>
      <c r="G79" s="19"/>
      <c r="H79" s="21" t="str">
        <f t="shared" si="3"/>
        <v/>
      </c>
      <c r="I79" s="20">
        <v>1514</v>
      </c>
      <c r="J79" s="26">
        <f t="shared" si="4"/>
        <v>757</v>
      </c>
      <c r="K79" s="13">
        <f>VLOOKUP(D79,Лист1!A:B,2,0)</f>
        <v>10</v>
      </c>
      <c r="L79" s="27">
        <v>0</v>
      </c>
      <c r="M79" s="28">
        <f t="shared" si="5"/>
        <v>0</v>
      </c>
    </row>
    <row r="80" spans="1:13" ht="15" customHeight="1" thickBot="1">
      <c r="A80" s="14"/>
      <c r="B80" s="15" t="s">
        <v>78</v>
      </c>
      <c r="C80" s="16"/>
      <c r="D80" s="15" t="s">
        <v>99</v>
      </c>
      <c r="E80" s="17" t="s">
        <v>23</v>
      </c>
      <c r="F80" s="18"/>
      <c r="G80" s="19"/>
      <c r="H80" s="21" t="str">
        <f t="shared" si="3"/>
        <v/>
      </c>
      <c r="I80" s="20">
        <v>1514</v>
      </c>
      <c r="J80" s="26">
        <f t="shared" si="4"/>
        <v>757</v>
      </c>
      <c r="K80" s="13">
        <f>VLOOKUP(D80,Лист1!A:B,2,0)</f>
        <v>15</v>
      </c>
      <c r="L80" s="27">
        <v>0</v>
      </c>
      <c r="M80" s="28">
        <f t="shared" si="5"/>
        <v>0</v>
      </c>
    </row>
    <row r="81" spans="1:13" s="1" customFormat="1" ht="164.1" customHeight="1" thickBot="1">
      <c r="A81" s="6" t="s">
        <v>11</v>
      </c>
      <c r="B81" s="7" t="s">
        <v>100</v>
      </c>
      <c r="C81" s="29" t="s">
        <v>9</v>
      </c>
      <c r="D81" s="8" t="s">
        <v>101</v>
      </c>
      <c r="E81" s="9" t="s">
        <v>10</v>
      </c>
      <c r="F81" s="10"/>
      <c r="G81" s="11" t="s">
        <v>102</v>
      </c>
      <c r="H81" s="21" t="str">
        <f t="shared" si="3"/>
        <v>http://ulaik.ru/upload/rezfoto/big/W13-8603.jpg</v>
      </c>
      <c r="I81" s="12">
        <v>1141</v>
      </c>
      <c r="J81" s="26">
        <f t="shared" si="4"/>
        <v>570.5</v>
      </c>
      <c r="K81" s="13">
        <f>VLOOKUP(D81,Лист1!A:B,2,0)</f>
        <v>32</v>
      </c>
      <c r="L81" s="27">
        <v>0</v>
      </c>
      <c r="M81" s="28">
        <f t="shared" si="5"/>
        <v>0</v>
      </c>
    </row>
    <row r="82" spans="1:13" ht="15" customHeight="1" thickBot="1">
      <c r="A82" s="14"/>
      <c r="B82" s="15" t="s">
        <v>100</v>
      </c>
      <c r="C82" s="16"/>
      <c r="D82" s="15" t="s">
        <v>103</v>
      </c>
      <c r="E82" s="17" t="s">
        <v>10</v>
      </c>
      <c r="F82" s="18"/>
      <c r="G82" s="19"/>
      <c r="H82" s="21" t="str">
        <f t="shared" si="3"/>
        <v/>
      </c>
      <c r="I82" s="20">
        <v>1141</v>
      </c>
      <c r="J82" s="26">
        <f t="shared" si="4"/>
        <v>570.5</v>
      </c>
      <c r="K82" s="13">
        <f>VLOOKUP(D82,Лист1!A:B,2,0)</f>
        <v>33</v>
      </c>
      <c r="L82" s="27">
        <v>0</v>
      </c>
      <c r="M82" s="28">
        <f t="shared" si="5"/>
        <v>0</v>
      </c>
    </row>
    <row r="83" spans="1:13" ht="15" customHeight="1" thickBot="1">
      <c r="A83" s="14"/>
      <c r="B83" s="15" t="s">
        <v>100</v>
      </c>
      <c r="C83" s="16"/>
      <c r="D83" s="15" t="s">
        <v>104</v>
      </c>
      <c r="E83" s="17" t="s">
        <v>10</v>
      </c>
      <c r="F83" s="18"/>
      <c r="G83" s="19"/>
      <c r="H83" s="21" t="str">
        <f t="shared" si="3"/>
        <v/>
      </c>
      <c r="I83" s="20">
        <v>1141</v>
      </c>
      <c r="J83" s="26">
        <f t="shared" si="4"/>
        <v>570.5</v>
      </c>
      <c r="K83" s="13">
        <f>VLOOKUP(D83,Лист1!A:B,2,0)</f>
        <v>32</v>
      </c>
      <c r="L83" s="27">
        <v>0</v>
      </c>
      <c r="M83" s="28">
        <f t="shared" si="5"/>
        <v>0</v>
      </c>
    </row>
    <row r="84" spans="1:13" ht="15" customHeight="1" thickBot="1">
      <c r="A84" s="14"/>
      <c r="B84" s="15" t="s">
        <v>100</v>
      </c>
      <c r="C84" s="16"/>
      <c r="D84" s="15" t="s">
        <v>105</v>
      </c>
      <c r="E84" s="17" t="s">
        <v>10</v>
      </c>
      <c r="F84" s="18"/>
      <c r="G84" s="19"/>
      <c r="H84" s="21" t="str">
        <f t="shared" si="3"/>
        <v/>
      </c>
      <c r="I84" s="20">
        <v>1141</v>
      </c>
      <c r="J84" s="26">
        <f t="shared" si="4"/>
        <v>570.5</v>
      </c>
      <c r="K84" s="13">
        <f>VLOOKUP(D84,Лист1!A:B,2,0)</f>
        <v>30</v>
      </c>
      <c r="L84" s="27">
        <v>0</v>
      </c>
      <c r="M84" s="28">
        <f t="shared" si="5"/>
        <v>0</v>
      </c>
    </row>
    <row r="85" spans="1:13" ht="15" customHeight="1" thickBot="1">
      <c r="A85" s="14"/>
      <c r="B85" s="15" t="s">
        <v>100</v>
      </c>
      <c r="C85" s="16"/>
      <c r="D85" s="15" t="s">
        <v>106</v>
      </c>
      <c r="E85" s="17" t="s">
        <v>10</v>
      </c>
      <c r="F85" s="18"/>
      <c r="G85" s="19"/>
      <c r="H85" s="21" t="str">
        <f t="shared" si="3"/>
        <v/>
      </c>
      <c r="I85" s="20">
        <v>1141</v>
      </c>
      <c r="J85" s="26">
        <f t="shared" si="4"/>
        <v>570.5</v>
      </c>
      <c r="K85" s="13">
        <f>VLOOKUP(D85,Лист1!A:B,2,0)</f>
        <v>34</v>
      </c>
      <c r="L85" s="27">
        <v>0</v>
      </c>
      <c r="M85" s="28">
        <f t="shared" si="5"/>
        <v>0</v>
      </c>
    </row>
    <row r="86" spans="1:13" ht="15" customHeight="1" thickBot="1">
      <c r="A86" s="14"/>
      <c r="B86" s="15" t="s">
        <v>100</v>
      </c>
      <c r="C86" s="16"/>
      <c r="D86" s="15" t="s">
        <v>107</v>
      </c>
      <c r="E86" s="17" t="s">
        <v>10</v>
      </c>
      <c r="F86" s="18"/>
      <c r="G86" s="19"/>
      <c r="H86" s="21" t="str">
        <f t="shared" si="3"/>
        <v/>
      </c>
      <c r="I86" s="20">
        <v>1141</v>
      </c>
      <c r="J86" s="26">
        <f t="shared" si="4"/>
        <v>570.5</v>
      </c>
      <c r="K86" s="13">
        <f>VLOOKUP(D86,Лист1!A:B,2,0)</f>
        <v>26</v>
      </c>
      <c r="L86" s="27">
        <v>0</v>
      </c>
      <c r="M86" s="28">
        <f t="shared" si="5"/>
        <v>0</v>
      </c>
    </row>
    <row r="87" spans="1:13" ht="15" customHeight="1" thickBot="1">
      <c r="A87" s="14"/>
      <c r="B87" s="15" t="s">
        <v>100</v>
      </c>
      <c r="C87" s="16"/>
      <c r="D87" s="15" t="s">
        <v>108</v>
      </c>
      <c r="E87" s="17" t="s">
        <v>10</v>
      </c>
      <c r="F87" s="18"/>
      <c r="G87" s="19"/>
      <c r="H87" s="21" t="str">
        <f t="shared" si="3"/>
        <v/>
      </c>
      <c r="I87" s="20">
        <v>1141</v>
      </c>
      <c r="J87" s="26">
        <f t="shared" si="4"/>
        <v>570.5</v>
      </c>
      <c r="K87" s="13">
        <f>VLOOKUP(D87,Лист1!A:B,2,0)</f>
        <v>32</v>
      </c>
      <c r="L87" s="27">
        <v>0</v>
      </c>
      <c r="M87" s="28">
        <f t="shared" si="5"/>
        <v>0</v>
      </c>
    </row>
    <row r="88" spans="1:13" ht="15" customHeight="1" thickBot="1">
      <c r="A88" s="14"/>
      <c r="B88" s="15" t="s">
        <v>100</v>
      </c>
      <c r="C88" s="16"/>
      <c r="D88" s="15" t="s">
        <v>109</v>
      </c>
      <c r="E88" s="17" t="s">
        <v>10</v>
      </c>
      <c r="F88" s="18"/>
      <c r="G88" s="19"/>
      <c r="H88" s="21" t="str">
        <f t="shared" si="3"/>
        <v/>
      </c>
      <c r="I88" s="20">
        <v>1141</v>
      </c>
      <c r="J88" s="26">
        <f t="shared" si="4"/>
        <v>570.5</v>
      </c>
      <c r="K88" s="13">
        <f>VLOOKUP(D88,Лист1!A:B,2,0)</f>
        <v>34</v>
      </c>
      <c r="L88" s="27">
        <v>0</v>
      </c>
      <c r="M88" s="28">
        <f t="shared" si="5"/>
        <v>0</v>
      </c>
    </row>
    <row r="89" spans="1:13" ht="15" customHeight="1" thickBot="1">
      <c r="A89" s="14"/>
      <c r="B89" s="15" t="s">
        <v>100</v>
      </c>
      <c r="C89" s="16"/>
      <c r="D89" s="15" t="s">
        <v>110</v>
      </c>
      <c r="E89" s="17" t="s">
        <v>10</v>
      </c>
      <c r="F89" s="18"/>
      <c r="G89" s="19"/>
      <c r="H89" s="21" t="str">
        <f t="shared" si="3"/>
        <v/>
      </c>
      <c r="I89" s="20">
        <v>1141</v>
      </c>
      <c r="J89" s="26">
        <f t="shared" si="4"/>
        <v>570.5</v>
      </c>
      <c r="K89" s="13">
        <f>VLOOKUP(D89,Лист1!A:B,2,0)</f>
        <v>31</v>
      </c>
      <c r="L89" s="27">
        <v>0</v>
      </c>
      <c r="M89" s="28">
        <f t="shared" si="5"/>
        <v>0</v>
      </c>
    </row>
    <row r="90" spans="1:13" ht="15" customHeight="1" thickBot="1">
      <c r="A90" s="14"/>
      <c r="B90" s="15" t="s">
        <v>100</v>
      </c>
      <c r="C90" s="16"/>
      <c r="D90" s="15" t="s">
        <v>111</v>
      </c>
      <c r="E90" s="17" t="s">
        <v>10</v>
      </c>
      <c r="F90" s="18"/>
      <c r="G90" s="19"/>
      <c r="H90" s="21" t="str">
        <f t="shared" si="3"/>
        <v/>
      </c>
      <c r="I90" s="20">
        <v>1141</v>
      </c>
      <c r="J90" s="26">
        <f t="shared" si="4"/>
        <v>570.5</v>
      </c>
      <c r="K90" s="13">
        <f>VLOOKUP(D90,Лист1!A:B,2,0)</f>
        <v>37</v>
      </c>
      <c r="L90" s="27">
        <v>0</v>
      </c>
      <c r="M90" s="28">
        <f t="shared" si="5"/>
        <v>0</v>
      </c>
    </row>
    <row r="91" spans="1:13" ht="15" customHeight="1" thickBot="1">
      <c r="A91" s="14"/>
      <c r="B91" s="15" t="s">
        <v>100</v>
      </c>
      <c r="C91" s="16"/>
      <c r="D91" s="15" t="s">
        <v>112</v>
      </c>
      <c r="E91" s="17" t="s">
        <v>10</v>
      </c>
      <c r="F91" s="18"/>
      <c r="G91" s="19"/>
      <c r="H91" s="21" t="str">
        <f t="shared" si="3"/>
        <v/>
      </c>
      <c r="I91" s="20">
        <v>1141</v>
      </c>
      <c r="J91" s="26">
        <f t="shared" si="4"/>
        <v>570.5</v>
      </c>
      <c r="K91" s="13">
        <f>VLOOKUP(D91,Лист1!A:B,2,0)</f>
        <v>27</v>
      </c>
      <c r="L91" s="27">
        <v>0</v>
      </c>
      <c r="M91" s="28">
        <f t="shared" si="5"/>
        <v>0</v>
      </c>
    </row>
    <row r="92" spans="1:13" ht="15" customHeight="1" thickBot="1">
      <c r="A92" s="14"/>
      <c r="B92" s="15" t="s">
        <v>100</v>
      </c>
      <c r="C92" s="16"/>
      <c r="D92" s="15" t="s">
        <v>113</v>
      </c>
      <c r="E92" s="17" t="s">
        <v>10</v>
      </c>
      <c r="F92" s="18"/>
      <c r="G92" s="19"/>
      <c r="H92" s="21" t="str">
        <f t="shared" si="3"/>
        <v/>
      </c>
      <c r="I92" s="20">
        <v>1141</v>
      </c>
      <c r="J92" s="26">
        <f t="shared" si="4"/>
        <v>570.5</v>
      </c>
      <c r="K92" s="13">
        <f>VLOOKUP(D92,Лист1!A:B,2,0)</f>
        <v>36</v>
      </c>
      <c r="L92" s="27">
        <v>0</v>
      </c>
      <c r="M92" s="28">
        <f t="shared" si="5"/>
        <v>0</v>
      </c>
    </row>
    <row r="93" spans="1:13" s="1" customFormat="1" ht="164.1" customHeight="1" thickBot="1">
      <c r="A93" s="6" t="s">
        <v>11</v>
      </c>
      <c r="B93" s="7" t="s">
        <v>114</v>
      </c>
      <c r="C93" s="29" t="s">
        <v>9</v>
      </c>
      <c r="D93" s="8" t="s">
        <v>115</v>
      </c>
      <c r="E93" s="9" t="s">
        <v>10</v>
      </c>
      <c r="F93" s="10"/>
      <c r="G93" s="11" t="s">
        <v>116</v>
      </c>
      <c r="H93" s="21" t="str">
        <f t="shared" si="3"/>
        <v>http://ulaik.ru/upload/rezfoto/big/W13-8609.jpg</v>
      </c>
      <c r="I93" s="12">
        <v>1258</v>
      </c>
      <c r="J93" s="26">
        <f t="shared" si="4"/>
        <v>629</v>
      </c>
      <c r="K93" s="13">
        <f>VLOOKUP(D93,Лист1!A:B,2,0)</f>
        <v>22</v>
      </c>
      <c r="L93" s="27">
        <v>0</v>
      </c>
      <c r="M93" s="28">
        <f t="shared" si="5"/>
        <v>0</v>
      </c>
    </row>
    <row r="94" spans="1:13" ht="15" customHeight="1" thickBot="1">
      <c r="A94" s="14"/>
      <c r="B94" s="15" t="s">
        <v>114</v>
      </c>
      <c r="C94" s="16"/>
      <c r="D94" s="15" t="s">
        <v>117</v>
      </c>
      <c r="E94" s="17" t="s">
        <v>10</v>
      </c>
      <c r="F94" s="18"/>
      <c r="G94" s="19"/>
      <c r="H94" s="21" t="str">
        <f t="shared" si="3"/>
        <v/>
      </c>
      <c r="I94" s="20">
        <v>1258</v>
      </c>
      <c r="J94" s="26">
        <f t="shared" si="4"/>
        <v>629</v>
      </c>
      <c r="K94" s="13">
        <f>VLOOKUP(D94,Лист1!A:B,2,0)</f>
        <v>22</v>
      </c>
      <c r="L94" s="27">
        <v>0</v>
      </c>
      <c r="M94" s="28">
        <f t="shared" si="5"/>
        <v>0</v>
      </c>
    </row>
    <row r="95" spans="1:13" ht="15" customHeight="1" thickBot="1">
      <c r="A95" s="14"/>
      <c r="B95" s="15" t="s">
        <v>114</v>
      </c>
      <c r="C95" s="16"/>
      <c r="D95" s="15" t="s">
        <v>118</v>
      </c>
      <c r="E95" s="17" t="s">
        <v>10</v>
      </c>
      <c r="F95" s="18"/>
      <c r="G95" s="19"/>
      <c r="H95" s="21" t="str">
        <f t="shared" si="3"/>
        <v/>
      </c>
      <c r="I95" s="20">
        <v>1258</v>
      </c>
      <c r="J95" s="26">
        <f t="shared" si="4"/>
        <v>629</v>
      </c>
      <c r="K95" s="13">
        <f>VLOOKUP(D95,Лист1!A:B,2,0)</f>
        <v>24</v>
      </c>
      <c r="L95" s="27">
        <v>0</v>
      </c>
      <c r="M95" s="28">
        <f t="shared" si="5"/>
        <v>0</v>
      </c>
    </row>
    <row r="96" spans="1:13" ht="15" customHeight="1" thickBot="1">
      <c r="A96" s="14"/>
      <c r="B96" s="15" t="s">
        <v>114</v>
      </c>
      <c r="C96" s="16"/>
      <c r="D96" s="15" t="s">
        <v>119</v>
      </c>
      <c r="E96" s="17" t="s">
        <v>10</v>
      </c>
      <c r="F96" s="18"/>
      <c r="G96" s="19"/>
      <c r="H96" s="21" t="str">
        <f t="shared" si="3"/>
        <v/>
      </c>
      <c r="I96" s="20">
        <v>1258</v>
      </c>
      <c r="J96" s="26">
        <f t="shared" si="4"/>
        <v>629</v>
      </c>
      <c r="K96" s="13">
        <f>VLOOKUP(D96,Лист1!A:B,2,0)</f>
        <v>20</v>
      </c>
      <c r="L96" s="27">
        <v>0</v>
      </c>
      <c r="M96" s="28">
        <f t="shared" si="5"/>
        <v>0</v>
      </c>
    </row>
    <row r="97" spans="1:13" ht="15" customHeight="1" thickBot="1">
      <c r="A97" s="14"/>
      <c r="B97" s="15" t="s">
        <v>114</v>
      </c>
      <c r="C97" s="16"/>
      <c r="D97" s="15" t="s">
        <v>120</v>
      </c>
      <c r="E97" s="17" t="s">
        <v>10</v>
      </c>
      <c r="F97" s="18"/>
      <c r="G97" s="19"/>
      <c r="H97" s="21" t="str">
        <f t="shared" si="3"/>
        <v/>
      </c>
      <c r="I97" s="20">
        <v>1258</v>
      </c>
      <c r="J97" s="26">
        <f t="shared" si="4"/>
        <v>629</v>
      </c>
      <c r="K97" s="13">
        <f>VLOOKUP(D97,Лист1!A:B,2,0)</f>
        <v>19</v>
      </c>
      <c r="L97" s="27">
        <v>0</v>
      </c>
      <c r="M97" s="28">
        <f t="shared" si="5"/>
        <v>0</v>
      </c>
    </row>
    <row r="98" spans="1:13" ht="15" customHeight="1" thickBot="1">
      <c r="A98" s="14"/>
      <c r="B98" s="15" t="s">
        <v>114</v>
      </c>
      <c r="C98" s="16"/>
      <c r="D98" s="15" t="s">
        <v>121</v>
      </c>
      <c r="E98" s="17" t="s">
        <v>10</v>
      </c>
      <c r="F98" s="18"/>
      <c r="G98" s="19"/>
      <c r="H98" s="21" t="str">
        <f t="shared" si="3"/>
        <v/>
      </c>
      <c r="I98" s="20">
        <v>1258</v>
      </c>
      <c r="J98" s="26">
        <f t="shared" si="4"/>
        <v>629</v>
      </c>
      <c r="K98" s="13">
        <f>VLOOKUP(D98,Лист1!A:B,2,0)</f>
        <v>23</v>
      </c>
      <c r="L98" s="27">
        <v>0</v>
      </c>
      <c r="M98" s="28">
        <f t="shared" si="5"/>
        <v>0</v>
      </c>
    </row>
    <row r="99" spans="1:13" ht="15" customHeight="1" thickBot="1">
      <c r="A99" s="14"/>
      <c r="B99" s="15" t="s">
        <v>114</v>
      </c>
      <c r="C99" s="16"/>
      <c r="D99" s="15" t="s">
        <v>122</v>
      </c>
      <c r="E99" s="17" t="s">
        <v>10</v>
      </c>
      <c r="F99" s="18"/>
      <c r="G99" s="19"/>
      <c r="H99" s="21" t="str">
        <f t="shared" si="3"/>
        <v/>
      </c>
      <c r="I99" s="20">
        <v>1258</v>
      </c>
      <c r="J99" s="26">
        <f t="shared" si="4"/>
        <v>629</v>
      </c>
      <c r="K99" s="13">
        <f>VLOOKUP(D99,Лист1!A:B,2,0)</f>
        <v>21</v>
      </c>
      <c r="L99" s="27">
        <v>0</v>
      </c>
      <c r="M99" s="28">
        <f t="shared" si="5"/>
        <v>0</v>
      </c>
    </row>
    <row r="100" spans="1:13" ht="15" customHeight="1" thickBot="1">
      <c r="A100" s="14"/>
      <c r="B100" s="15" t="s">
        <v>114</v>
      </c>
      <c r="C100" s="16"/>
      <c r="D100" s="15" t="s">
        <v>123</v>
      </c>
      <c r="E100" s="17" t="s">
        <v>10</v>
      </c>
      <c r="F100" s="18"/>
      <c r="G100" s="19"/>
      <c r="H100" s="21" t="str">
        <f t="shared" si="3"/>
        <v/>
      </c>
      <c r="I100" s="20">
        <v>1258</v>
      </c>
      <c r="J100" s="26">
        <f t="shared" si="4"/>
        <v>629</v>
      </c>
      <c r="K100" s="13">
        <f>VLOOKUP(D100,Лист1!A:B,2,0)</f>
        <v>22</v>
      </c>
      <c r="L100" s="27">
        <v>0</v>
      </c>
      <c r="M100" s="28">
        <f t="shared" si="5"/>
        <v>0</v>
      </c>
    </row>
    <row r="101" spans="1:13" ht="15" customHeight="1" thickBot="1">
      <c r="A101" s="14"/>
      <c r="B101" s="15" t="s">
        <v>114</v>
      </c>
      <c r="C101" s="16"/>
      <c r="D101" s="15" t="s">
        <v>124</v>
      </c>
      <c r="E101" s="17" t="s">
        <v>10</v>
      </c>
      <c r="F101" s="18"/>
      <c r="G101" s="19"/>
      <c r="H101" s="21" t="str">
        <f t="shared" si="3"/>
        <v/>
      </c>
      <c r="I101" s="20">
        <v>1258</v>
      </c>
      <c r="J101" s="26">
        <f t="shared" si="4"/>
        <v>629</v>
      </c>
      <c r="K101" s="13">
        <f>VLOOKUP(D101,Лист1!A:B,2,0)</f>
        <v>19</v>
      </c>
      <c r="L101" s="27">
        <v>0</v>
      </c>
      <c r="M101" s="28">
        <f t="shared" si="5"/>
        <v>0</v>
      </c>
    </row>
    <row r="102" spans="1:13" ht="15" customHeight="1" thickBot="1">
      <c r="A102" s="14"/>
      <c r="B102" s="15" t="s">
        <v>114</v>
      </c>
      <c r="C102" s="16"/>
      <c r="D102" s="15" t="s">
        <v>125</v>
      </c>
      <c r="E102" s="17" t="s">
        <v>10</v>
      </c>
      <c r="F102" s="18"/>
      <c r="G102" s="19"/>
      <c r="H102" s="21" t="str">
        <f t="shared" si="3"/>
        <v/>
      </c>
      <c r="I102" s="20">
        <v>1258</v>
      </c>
      <c r="J102" s="26">
        <f t="shared" si="4"/>
        <v>629</v>
      </c>
      <c r="K102" s="13">
        <f>VLOOKUP(D102,Лист1!A:B,2,0)</f>
        <v>17</v>
      </c>
      <c r="L102" s="27">
        <v>0</v>
      </c>
      <c r="M102" s="28">
        <f t="shared" si="5"/>
        <v>0</v>
      </c>
    </row>
    <row r="103" spans="1:13" ht="15" customHeight="1" thickBot="1">
      <c r="A103" s="14"/>
      <c r="B103" s="15" t="s">
        <v>114</v>
      </c>
      <c r="C103" s="16"/>
      <c r="D103" s="15" t="s">
        <v>126</v>
      </c>
      <c r="E103" s="17" t="s">
        <v>10</v>
      </c>
      <c r="F103" s="18"/>
      <c r="G103" s="19"/>
      <c r="H103" s="21" t="str">
        <f t="shared" si="3"/>
        <v/>
      </c>
      <c r="I103" s="20">
        <v>1258</v>
      </c>
      <c r="J103" s="26">
        <f t="shared" si="4"/>
        <v>629</v>
      </c>
      <c r="K103" s="13">
        <f>VLOOKUP(D103,Лист1!A:B,2,0)</f>
        <v>17</v>
      </c>
      <c r="L103" s="27">
        <v>0</v>
      </c>
      <c r="M103" s="28">
        <f t="shared" si="5"/>
        <v>0</v>
      </c>
    </row>
    <row r="104" spans="1:13" ht="15" customHeight="1" thickBot="1">
      <c r="A104" s="14"/>
      <c r="B104" s="15" t="s">
        <v>114</v>
      </c>
      <c r="C104" s="16"/>
      <c r="D104" s="15" t="s">
        <v>127</v>
      </c>
      <c r="E104" s="17" t="s">
        <v>10</v>
      </c>
      <c r="F104" s="18"/>
      <c r="G104" s="19"/>
      <c r="H104" s="21" t="str">
        <f t="shared" si="3"/>
        <v/>
      </c>
      <c r="I104" s="20">
        <v>1258</v>
      </c>
      <c r="J104" s="26">
        <f t="shared" si="4"/>
        <v>629</v>
      </c>
      <c r="K104" s="13">
        <f>VLOOKUP(D104,Лист1!A:B,2,0)</f>
        <v>28</v>
      </c>
      <c r="L104" s="27">
        <v>0</v>
      </c>
      <c r="M104" s="28">
        <f t="shared" si="5"/>
        <v>0</v>
      </c>
    </row>
    <row r="105" spans="1:13" ht="15" customHeight="1" thickBot="1">
      <c r="A105" s="14"/>
      <c r="B105" s="15" t="s">
        <v>114</v>
      </c>
      <c r="C105" s="16"/>
      <c r="D105" s="15" t="s">
        <v>128</v>
      </c>
      <c r="E105" s="17" t="s">
        <v>10</v>
      </c>
      <c r="F105" s="18"/>
      <c r="G105" s="19"/>
      <c r="H105" s="21" t="str">
        <f t="shared" si="3"/>
        <v/>
      </c>
      <c r="I105" s="20">
        <v>1258</v>
      </c>
      <c r="J105" s="26">
        <f t="shared" si="4"/>
        <v>629</v>
      </c>
      <c r="K105" s="13">
        <f>VLOOKUP(D105,Лист1!A:B,2,0)</f>
        <v>25</v>
      </c>
      <c r="L105" s="27">
        <v>0</v>
      </c>
      <c r="M105" s="28">
        <f t="shared" si="5"/>
        <v>0</v>
      </c>
    </row>
    <row r="106" spans="1:13" ht="15" customHeight="1" thickBot="1">
      <c r="A106" s="14"/>
      <c r="B106" s="15" t="s">
        <v>114</v>
      </c>
      <c r="C106" s="16"/>
      <c r="D106" s="15" t="s">
        <v>129</v>
      </c>
      <c r="E106" s="17" t="s">
        <v>10</v>
      </c>
      <c r="F106" s="18"/>
      <c r="G106" s="19"/>
      <c r="H106" s="21" t="str">
        <f t="shared" si="3"/>
        <v/>
      </c>
      <c r="I106" s="20">
        <v>1258</v>
      </c>
      <c r="J106" s="26">
        <f t="shared" si="4"/>
        <v>629</v>
      </c>
      <c r="K106" s="13">
        <f>VLOOKUP(D106,Лист1!A:B,2,0)</f>
        <v>25</v>
      </c>
      <c r="L106" s="27">
        <v>0</v>
      </c>
      <c r="M106" s="28">
        <f t="shared" si="5"/>
        <v>0</v>
      </c>
    </row>
    <row r="107" spans="1:13" ht="15" customHeight="1" thickBot="1">
      <c r="A107" s="14"/>
      <c r="B107" s="15" t="s">
        <v>114</v>
      </c>
      <c r="C107" s="16"/>
      <c r="D107" s="15" t="s">
        <v>130</v>
      </c>
      <c r="E107" s="17" t="s">
        <v>10</v>
      </c>
      <c r="F107" s="18"/>
      <c r="G107" s="19"/>
      <c r="H107" s="21" t="str">
        <f t="shared" si="3"/>
        <v/>
      </c>
      <c r="I107" s="20">
        <v>1258</v>
      </c>
      <c r="J107" s="26">
        <f t="shared" si="4"/>
        <v>629</v>
      </c>
      <c r="K107" s="13">
        <f>VLOOKUP(D107,Лист1!A:B,2,0)</f>
        <v>24</v>
      </c>
      <c r="L107" s="27">
        <v>0</v>
      </c>
      <c r="M107" s="28">
        <f t="shared" si="5"/>
        <v>0</v>
      </c>
    </row>
    <row r="108" spans="1:13" ht="15" customHeight="1" thickBot="1">
      <c r="A108" s="14"/>
      <c r="B108" s="15" t="s">
        <v>114</v>
      </c>
      <c r="C108" s="16"/>
      <c r="D108" s="15" t="s">
        <v>131</v>
      </c>
      <c r="E108" s="17" t="s">
        <v>10</v>
      </c>
      <c r="F108" s="18"/>
      <c r="G108" s="19"/>
      <c r="H108" s="21" t="str">
        <f t="shared" si="3"/>
        <v/>
      </c>
      <c r="I108" s="20">
        <v>1258</v>
      </c>
      <c r="J108" s="26">
        <f t="shared" si="4"/>
        <v>629</v>
      </c>
      <c r="K108" s="13">
        <f>VLOOKUP(D108,Лист1!A:B,2,0)</f>
        <v>28</v>
      </c>
      <c r="L108" s="27">
        <v>0</v>
      </c>
      <c r="M108" s="28">
        <f t="shared" si="5"/>
        <v>0</v>
      </c>
    </row>
    <row r="109" spans="1:13" ht="15" customHeight="1" thickBot="1">
      <c r="A109" s="14"/>
      <c r="B109" s="15" t="s">
        <v>114</v>
      </c>
      <c r="C109" s="16"/>
      <c r="D109" s="15" t="s">
        <v>132</v>
      </c>
      <c r="E109" s="17" t="s">
        <v>10</v>
      </c>
      <c r="F109" s="18"/>
      <c r="G109" s="19"/>
      <c r="H109" s="21" t="str">
        <f t="shared" si="3"/>
        <v/>
      </c>
      <c r="I109" s="20">
        <v>1258</v>
      </c>
      <c r="J109" s="26">
        <f t="shared" si="4"/>
        <v>629</v>
      </c>
      <c r="K109" s="13">
        <f>VLOOKUP(D109,Лист1!A:B,2,0)</f>
        <v>25</v>
      </c>
      <c r="L109" s="27">
        <v>0</v>
      </c>
      <c r="M109" s="28">
        <f t="shared" si="5"/>
        <v>0</v>
      </c>
    </row>
    <row r="110" spans="1:13" ht="15" customHeight="1" thickBot="1">
      <c r="A110" s="14"/>
      <c r="B110" s="15" t="s">
        <v>114</v>
      </c>
      <c r="C110" s="16"/>
      <c r="D110" s="15" t="s">
        <v>133</v>
      </c>
      <c r="E110" s="17" t="s">
        <v>10</v>
      </c>
      <c r="F110" s="18"/>
      <c r="G110" s="19"/>
      <c r="H110" s="21" t="str">
        <f t="shared" si="3"/>
        <v/>
      </c>
      <c r="I110" s="20">
        <v>1258</v>
      </c>
      <c r="J110" s="26">
        <f t="shared" si="4"/>
        <v>629</v>
      </c>
      <c r="K110" s="13">
        <f>VLOOKUP(D110,Лист1!A:B,2,0)</f>
        <v>20</v>
      </c>
      <c r="L110" s="27">
        <v>0</v>
      </c>
      <c r="M110" s="28">
        <f t="shared" si="5"/>
        <v>0</v>
      </c>
    </row>
    <row r="111" spans="1:13" ht="15" customHeight="1" thickBot="1">
      <c r="A111" s="14"/>
      <c r="B111" s="15" t="s">
        <v>114</v>
      </c>
      <c r="C111" s="16"/>
      <c r="D111" s="15" t="s">
        <v>134</v>
      </c>
      <c r="E111" s="17" t="s">
        <v>10</v>
      </c>
      <c r="F111" s="18"/>
      <c r="G111" s="19"/>
      <c r="H111" s="21" t="str">
        <f t="shared" si="3"/>
        <v/>
      </c>
      <c r="I111" s="20">
        <v>1258</v>
      </c>
      <c r="J111" s="26">
        <f t="shared" si="4"/>
        <v>629</v>
      </c>
      <c r="K111" s="13">
        <f>VLOOKUP(D111,Лист1!A:B,2,0)</f>
        <v>21</v>
      </c>
      <c r="L111" s="27">
        <v>0</v>
      </c>
      <c r="M111" s="28">
        <f t="shared" si="5"/>
        <v>0</v>
      </c>
    </row>
    <row r="112" spans="1:13" ht="15" customHeight="1" thickBot="1">
      <c r="A112" s="14"/>
      <c r="B112" s="15" t="s">
        <v>114</v>
      </c>
      <c r="C112" s="16"/>
      <c r="D112" s="15" t="s">
        <v>135</v>
      </c>
      <c r="E112" s="17" t="s">
        <v>10</v>
      </c>
      <c r="F112" s="18"/>
      <c r="G112" s="19"/>
      <c r="H112" s="21" t="str">
        <f t="shared" si="3"/>
        <v/>
      </c>
      <c r="I112" s="20">
        <v>1258</v>
      </c>
      <c r="J112" s="26">
        <f t="shared" si="4"/>
        <v>629</v>
      </c>
      <c r="K112" s="13">
        <f>VLOOKUP(D112,Лист1!A:B,2,0)</f>
        <v>13</v>
      </c>
      <c r="L112" s="27">
        <v>0</v>
      </c>
      <c r="M112" s="28">
        <f t="shared" si="5"/>
        <v>0</v>
      </c>
    </row>
    <row r="113" spans="1:13" ht="15" customHeight="1" thickBot="1">
      <c r="A113" s="14"/>
      <c r="B113" s="15" t="s">
        <v>114</v>
      </c>
      <c r="C113" s="16"/>
      <c r="D113" s="15" t="s">
        <v>136</v>
      </c>
      <c r="E113" s="17" t="s">
        <v>10</v>
      </c>
      <c r="F113" s="18"/>
      <c r="G113" s="19"/>
      <c r="H113" s="21" t="str">
        <f t="shared" si="3"/>
        <v/>
      </c>
      <c r="I113" s="20">
        <v>1258</v>
      </c>
      <c r="J113" s="26">
        <f t="shared" si="4"/>
        <v>629</v>
      </c>
      <c r="K113" s="13">
        <f>VLOOKUP(D113,Лист1!A:B,2,0)</f>
        <v>15</v>
      </c>
      <c r="L113" s="27">
        <v>0</v>
      </c>
      <c r="M113" s="28">
        <f t="shared" si="5"/>
        <v>0</v>
      </c>
    </row>
    <row r="114" spans="1:13" ht="15" customHeight="1" thickBot="1">
      <c r="A114" s="14"/>
      <c r="B114" s="15" t="s">
        <v>114</v>
      </c>
      <c r="C114" s="16"/>
      <c r="D114" s="15" t="s">
        <v>137</v>
      </c>
      <c r="E114" s="17" t="s">
        <v>10</v>
      </c>
      <c r="F114" s="18"/>
      <c r="G114" s="19"/>
      <c r="H114" s="21" t="str">
        <f t="shared" si="3"/>
        <v/>
      </c>
      <c r="I114" s="20">
        <v>1258</v>
      </c>
      <c r="J114" s="26">
        <f t="shared" si="4"/>
        <v>629</v>
      </c>
      <c r="K114" s="13">
        <f>VLOOKUP(D114,Лист1!A:B,2,0)</f>
        <v>15</v>
      </c>
      <c r="L114" s="27">
        <v>0</v>
      </c>
      <c r="M114" s="28">
        <f t="shared" si="5"/>
        <v>0</v>
      </c>
    </row>
    <row r="115" spans="1:13" ht="15" customHeight="1" thickBot="1">
      <c r="A115" s="14"/>
      <c r="B115" s="15" t="s">
        <v>114</v>
      </c>
      <c r="C115" s="16"/>
      <c r="D115" s="15" t="s">
        <v>138</v>
      </c>
      <c r="E115" s="17" t="s">
        <v>10</v>
      </c>
      <c r="F115" s="18"/>
      <c r="G115" s="19"/>
      <c r="H115" s="21" t="str">
        <f t="shared" si="3"/>
        <v/>
      </c>
      <c r="I115" s="20">
        <v>1258</v>
      </c>
      <c r="J115" s="26">
        <f t="shared" si="4"/>
        <v>629</v>
      </c>
      <c r="K115" s="13">
        <f>VLOOKUP(D115,Лист1!A:B,2,0)</f>
        <v>14</v>
      </c>
      <c r="L115" s="27">
        <v>0</v>
      </c>
      <c r="M115" s="28">
        <f t="shared" si="5"/>
        <v>0</v>
      </c>
    </row>
    <row r="116" spans="1:13" s="1" customFormat="1" ht="164.1" customHeight="1" thickBot="1">
      <c r="A116" s="6" t="s">
        <v>11</v>
      </c>
      <c r="B116" s="7" t="s">
        <v>139</v>
      </c>
      <c r="C116" s="29" t="s">
        <v>9</v>
      </c>
      <c r="D116" s="8" t="s">
        <v>140</v>
      </c>
      <c r="E116" s="9" t="s">
        <v>10</v>
      </c>
      <c r="F116" s="10"/>
      <c r="G116" s="11" t="s">
        <v>141</v>
      </c>
      <c r="H116" s="21" t="str">
        <f t="shared" si="3"/>
        <v>http://ulaik.ru/upload/rezfoto/big/W13-8612.jpg</v>
      </c>
      <c r="I116" s="12">
        <v>1514</v>
      </c>
      <c r="J116" s="26">
        <f t="shared" si="4"/>
        <v>757</v>
      </c>
      <c r="K116" s="13">
        <f>VLOOKUP(D116,Лист1!A:B,2,0)</f>
        <v>18</v>
      </c>
      <c r="L116" s="27">
        <v>0</v>
      </c>
      <c r="M116" s="28">
        <f t="shared" si="5"/>
        <v>0</v>
      </c>
    </row>
    <row r="117" spans="1:13" ht="15" customHeight="1" thickBot="1">
      <c r="A117" s="14"/>
      <c r="B117" s="15" t="s">
        <v>139</v>
      </c>
      <c r="C117" s="16"/>
      <c r="D117" s="15" t="s">
        <v>142</v>
      </c>
      <c r="E117" s="17" t="s">
        <v>10</v>
      </c>
      <c r="F117" s="18"/>
      <c r="G117" s="19"/>
      <c r="H117" s="21" t="str">
        <f t="shared" si="3"/>
        <v/>
      </c>
      <c r="I117" s="20">
        <v>1514</v>
      </c>
      <c r="J117" s="26">
        <f t="shared" si="4"/>
        <v>757</v>
      </c>
      <c r="K117" s="13">
        <f>VLOOKUP(D117,Лист1!A:B,2,0)</f>
        <v>18</v>
      </c>
      <c r="L117" s="27">
        <v>0</v>
      </c>
      <c r="M117" s="28">
        <f t="shared" si="5"/>
        <v>0</v>
      </c>
    </row>
    <row r="118" spans="1:13" ht="15" customHeight="1" thickBot="1">
      <c r="A118" s="14"/>
      <c r="B118" s="15" t="s">
        <v>139</v>
      </c>
      <c r="C118" s="16"/>
      <c r="D118" s="15" t="s">
        <v>143</v>
      </c>
      <c r="E118" s="17" t="s">
        <v>10</v>
      </c>
      <c r="F118" s="18"/>
      <c r="G118" s="19"/>
      <c r="H118" s="21" t="str">
        <f t="shared" si="3"/>
        <v/>
      </c>
      <c r="I118" s="20">
        <v>1514</v>
      </c>
      <c r="J118" s="26">
        <f t="shared" si="4"/>
        <v>757</v>
      </c>
      <c r="K118" s="13">
        <f>VLOOKUP(D118,Лист1!A:B,2,0)</f>
        <v>7</v>
      </c>
      <c r="L118" s="27">
        <v>0</v>
      </c>
      <c r="M118" s="28">
        <f t="shared" si="5"/>
        <v>0</v>
      </c>
    </row>
    <row r="119" spans="1:13" ht="15" customHeight="1" thickBot="1">
      <c r="A119" s="14"/>
      <c r="B119" s="15" t="s">
        <v>139</v>
      </c>
      <c r="C119" s="16"/>
      <c r="D119" s="15" t="s">
        <v>144</v>
      </c>
      <c r="E119" s="17" t="s">
        <v>10</v>
      </c>
      <c r="F119" s="18"/>
      <c r="G119" s="19"/>
      <c r="H119" s="21" t="str">
        <f t="shared" si="3"/>
        <v/>
      </c>
      <c r="I119" s="20">
        <v>1514</v>
      </c>
      <c r="J119" s="26">
        <f t="shared" si="4"/>
        <v>757</v>
      </c>
      <c r="K119" s="13">
        <f>VLOOKUP(D119,Лист1!A:B,2,0)</f>
        <v>9</v>
      </c>
      <c r="L119" s="27">
        <v>0</v>
      </c>
      <c r="M119" s="28">
        <f t="shared" si="5"/>
        <v>0</v>
      </c>
    </row>
    <row r="120" spans="1:13" ht="15" customHeight="1" thickBot="1">
      <c r="A120" s="14"/>
      <c r="B120" s="15" t="s">
        <v>139</v>
      </c>
      <c r="C120" s="16"/>
      <c r="D120" s="15" t="s">
        <v>145</v>
      </c>
      <c r="E120" s="17" t="s">
        <v>10</v>
      </c>
      <c r="F120" s="18"/>
      <c r="G120" s="19"/>
      <c r="H120" s="21" t="str">
        <f t="shared" si="3"/>
        <v/>
      </c>
      <c r="I120" s="20">
        <v>1514</v>
      </c>
      <c r="J120" s="26">
        <f t="shared" si="4"/>
        <v>757</v>
      </c>
      <c r="K120" s="13">
        <f>VLOOKUP(D120,Лист1!A:B,2,0)</f>
        <v>10</v>
      </c>
      <c r="L120" s="27">
        <v>0</v>
      </c>
      <c r="M120" s="28">
        <f t="shared" si="5"/>
        <v>0</v>
      </c>
    </row>
    <row r="121" spans="1:13" s="1" customFormat="1" ht="164.1" customHeight="1" thickBot="1">
      <c r="A121" s="6" t="s">
        <v>11</v>
      </c>
      <c r="B121" s="7" t="s">
        <v>146</v>
      </c>
      <c r="C121" s="29" t="s">
        <v>9</v>
      </c>
      <c r="D121" s="8" t="s">
        <v>147</v>
      </c>
      <c r="E121" s="9" t="s">
        <v>23</v>
      </c>
      <c r="F121" s="10"/>
      <c r="G121" s="11" t="s">
        <v>148</v>
      </c>
      <c r="H121" s="21" t="str">
        <f t="shared" si="3"/>
        <v>http://ulaik.ru/upload/rezfoto/big/W13-8618.jpg</v>
      </c>
      <c r="I121" s="12">
        <v>863</v>
      </c>
      <c r="J121" s="26">
        <f t="shared" si="4"/>
        <v>431.5</v>
      </c>
      <c r="K121" s="13">
        <f>VLOOKUP(D121,Лист1!A:B,2,0)</f>
        <v>1</v>
      </c>
      <c r="L121" s="27">
        <v>0</v>
      </c>
      <c r="M121" s="28">
        <f t="shared" si="5"/>
        <v>0</v>
      </c>
    </row>
    <row r="122" spans="1:13" ht="15" customHeight="1" thickBot="1">
      <c r="A122" s="14"/>
      <c r="B122" s="15" t="s">
        <v>146</v>
      </c>
      <c r="C122" s="16"/>
      <c r="D122" s="15" t="s">
        <v>149</v>
      </c>
      <c r="E122" s="17" t="s">
        <v>23</v>
      </c>
      <c r="F122" s="18"/>
      <c r="G122" s="19"/>
      <c r="H122" s="21" t="str">
        <f t="shared" si="3"/>
        <v/>
      </c>
      <c r="I122" s="20">
        <v>863</v>
      </c>
      <c r="J122" s="26">
        <f t="shared" si="4"/>
        <v>431.5</v>
      </c>
      <c r="K122" s="13">
        <f>VLOOKUP(D122,Лист1!A:B,2,0)</f>
        <v>8</v>
      </c>
      <c r="L122" s="27">
        <v>0</v>
      </c>
      <c r="M122" s="28">
        <f t="shared" si="5"/>
        <v>0</v>
      </c>
    </row>
    <row r="123" spans="1:13" s="1" customFormat="1" ht="164.1" customHeight="1" thickBot="1">
      <c r="A123" s="6" t="s">
        <v>11</v>
      </c>
      <c r="B123" s="7" t="s">
        <v>150</v>
      </c>
      <c r="C123" s="29" t="s">
        <v>9</v>
      </c>
      <c r="D123" s="8" t="s">
        <v>151</v>
      </c>
      <c r="E123" s="9" t="s">
        <v>23</v>
      </c>
      <c r="F123" s="10"/>
      <c r="G123" s="11" t="s">
        <v>152</v>
      </c>
      <c r="H123" s="21" t="str">
        <f t="shared" si="3"/>
        <v>http://ulaik.ru/upload/rezfoto/big/W13-9602.jpg</v>
      </c>
      <c r="I123" s="12">
        <v>1042</v>
      </c>
      <c r="J123" s="26">
        <f t="shared" si="4"/>
        <v>521</v>
      </c>
      <c r="K123" s="13">
        <f>VLOOKUP(D123,Лист1!A:B,2,0)</f>
        <v>1</v>
      </c>
      <c r="L123" s="27">
        <v>0</v>
      </c>
      <c r="M123" s="28">
        <f t="shared" si="5"/>
        <v>0</v>
      </c>
    </row>
    <row r="124" spans="1:13" s="1" customFormat="1" ht="164.1" customHeight="1" thickBot="1">
      <c r="A124" s="6" t="s">
        <v>11</v>
      </c>
      <c r="B124" s="7" t="s">
        <v>153</v>
      </c>
      <c r="C124" s="29" t="s">
        <v>9</v>
      </c>
      <c r="D124" s="8" t="s">
        <v>154</v>
      </c>
      <c r="E124" s="9" t="s">
        <v>155</v>
      </c>
      <c r="F124" s="10"/>
      <c r="G124" s="11" t="s">
        <v>156</v>
      </c>
      <c r="H124" s="21" t="str">
        <f t="shared" si="3"/>
        <v>http://ulaik.ru/upload/rezfoto/big/Z12-6905.jpg</v>
      </c>
      <c r="I124" s="12">
        <v>1128</v>
      </c>
      <c r="J124" s="26">
        <f t="shared" si="4"/>
        <v>564</v>
      </c>
      <c r="K124" s="13">
        <f>VLOOKUP(D124,Лист1!A:B,2,0)</f>
        <v>1</v>
      </c>
      <c r="L124" s="27">
        <v>0</v>
      </c>
      <c r="M124" s="28">
        <f t="shared" si="5"/>
        <v>0</v>
      </c>
    </row>
    <row r="125" spans="1:13" ht="15" customHeight="1" thickBot="1">
      <c r="A125" s="14"/>
      <c r="B125" s="15" t="s">
        <v>153</v>
      </c>
      <c r="C125" s="16"/>
      <c r="D125" s="15" t="s">
        <v>157</v>
      </c>
      <c r="E125" s="17" t="s">
        <v>155</v>
      </c>
      <c r="F125" s="18"/>
      <c r="G125" s="19"/>
      <c r="H125" s="21" t="str">
        <f t="shared" ref="H125:H183" si="6">HYPERLINK(G125)</f>
        <v/>
      </c>
      <c r="I125" s="20">
        <v>1128</v>
      </c>
      <c r="J125" s="26">
        <f t="shared" ref="J125:J183" si="7">I125*0.5</f>
        <v>564</v>
      </c>
      <c r="K125" s="13">
        <f>VLOOKUP(D125,Лист1!A:B,2,0)</f>
        <v>1</v>
      </c>
      <c r="L125" s="27">
        <v>0</v>
      </c>
      <c r="M125" s="28">
        <f t="shared" ref="M125:M183" si="8">J125*L125</f>
        <v>0</v>
      </c>
    </row>
    <row r="126" spans="1:13" ht="15" customHeight="1" thickBot="1">
      <c r="A126" s="14"/>
      <c r="B126" s="15" t="s">
        <v>153</v>
      </c>
      <c r="C126" s="16"/>
      <c r="D126" s="15" t="s">
        <v>158</v>
      </c>
      <c r="E126" s="17" t="s">
        <v>155</v>
      </c>
      <c r="F126" s="18"/>
      <c r="G126" s="19"/>
      <c r="H126" s="21" t="str">
        <f t="shared" si="6"/>
        <v/>
      </c>
      <c r="I126" s="20">
        <v>1128</v>
      </c>
      <c r="J126" s="26">
        <f t="shared" si="7"/>
        <v>564</v>
      </c>
      <c r="K126" s="13">
        <f>VLOOKUP(D126,Лист1!A:B,2,0)</f>
        <v>1</v>
      </c>
      <c r="L126" s="27">
        <v>0</v>
      </c>
      <c r="M126" s="28">
        <f t="shared" si="8"/>
        <v>0</v>
      </c>
    </row>
    <row r="127" spans="1:13" ht="15" customHeight="1" thickBot="1">
      <c r="A127" s="14"/>
      <c r="B127" s="15" t="s">
        <v>153</v>
      </c>
      <c r="C127" s="16"/>
      <c r="D127" s="15" t="s">
        <v>159</v>
      </c>
      <c r="E127" s="17" t="s">
        <v>155</v>
      </c>
      <c r="F127" s="18"/>
      <c r="G127" s="19"/>
      <c r="H127" s="21" t="str">
        <f t="shared" si="6"/>
        <v/>
      </c>
      <c r="I127" s="20">
        <v>1128</v>
      </c>
      <c r="J127" s="26">
        <f t="shared" si="7"/>
        <v>564</v>
      </c>
      <c r="K127" s="13">
        <f>VLOOKUP(D127,Лист1!A:B,2,0)</f>
        <v>1</v>
      </c>
      <c r="L127" s="27">
        <v>0</v>
      </c>
      <c r="M127" s="28">
        <f t="shared" si="8"/>
        <v>0</v>
      </c>
    </row>
    <row r="128" spans="1:13" s="1" customFormat="1" ht="164.1" customHeight="1" thickBot="1">
      <c r="A128" s="6" t="s">
        <v>11</v>
      </c>
      <c r="B128" s="7" t="s">
        <v>160</v>
      </c>
      <c r="C128" s="29" t="s">
        <v>9</v>
      </c>
      <c r="D128" s="8" t="s">
        <v>161</v>
      </c>
      <c r="E128" s="9" t="s">
        <v>10</v>
      </c>
      <c r="F128" s="10"/>
      <c r="G128" s="11" t="s">
        <v>162</v>
      </c>
      <c r="H128" s="21" t="str">
        <f t="shared" si="6"/>
        <v>http://ulaik.ru/upload/rezfoto/big/Z12-8618.jpg</v>
      </c>
      <c r="I128" s="12">
        <v>1789</v>
      </c>
      <c r="J128" s="26">
        <f t="shared" si="7"/>
        <v>894.5</v>
      </c>
      <c r="K128" s="13">
        <f>VLOOKUP(D128,Лист1!A:B,2,0)</f>
        <v>3</v>
      </c>
      <c r="L128" s="27">
        <v>0</v>
      </c>
      <c r="M128" s="28">
        <f t="shared" si="8"/>
        <v>0</v>
      </c>
    </row>
    <row r="129" spans="1:13" ht="15" customHeight="1" thickBot="1">
      <c r="A129" s="14"/>
      <c r="B129" s="15" t="s">
        <v>160</v>
      </c>
      <c r="C129" s="16"/>
      <c r="D129" s="15" t="s">
        <v>163</v>
      </c>
      <c r="E129" s="17" t="s">
        <v>10</v>
      </c>
      <c r="F129" s="18"/>
      <c r="G129" s="19"/>
      <c r="H129" s="21" t="str">
        <f t="shared" si="6"/>
        <v/>
      </c>
      <c r="I129" s="20">
        <v>1789</v>
      </c>
      <c r="J129" s="26">
        <f t="shared" si="7"/>
        <v>894.5</v>
      </c>
      <c r="K129" s="13">
        <f>VLOOKUP(D129,Лист1!A:B,2,0)</f>
        <v>3</v>
      </c>
      <c r="L129" s="27">
        <v>0</v>
      </c>
      <c r="M129" s="28">
        <f t="shared" si="8"/>
        <v>0</v>
      </c>
    </row>
    <row r="130" spans="1:13" ht="15" customHeight="1" thickBot="1">
      <c r="A130" s="14"/>
      <c r="B130" s="15" t="s">
        <v>160</v>
      </c>
      <c r="C130" s="16"/>
      <c r="D130" s="15" t="s">
        <v>164</v>
      </c>
      <c r="E130" s="17" t="s">
        <v>10</v>
      </c>
      <c r="F130" s="18"/>
      <c r="G130" s="19"/>
      <c r="H130" s="21" t="str">
        <f t="shared" si="6"/>
        <v/>
      </c>
      <c r="I130" s="20">
        <v>1789</v>
      </c>
      <c r="J130" s="26">
        <f t="shared" si="7"/>
        <v>894.5</v>
      </c>
      <c r="K130" s="13">
        <f>VLOOKUP(D130,Лист1!A:B,2,0)</f>
        <v>3</v>
      </c>
      <c r="L130" s="27">
        <v>0</v>
      </c>
      <c r="M130" s="28">
        <f t="shared" si="8"/>
        <v>0</v>
      </c>
    </row>
    <row r="131" spans="1:13" ht="15" customHeight="1" thickBot="1">
      <c r="A131" s="14"/>
      <c r="B131" s="15" t="s">
        <v>160</v>
      </c>
      <c r="C131" s="16"/>
      <c r="D131" s="15" t="s">
        <v>165</v>
      </c>
      <c r="E131" s="17" t="s">
        <v>10</v>
      </c>
      <c r="F131" s="18"/>
      <c r="G131" s="19"/>
      <c r="H131" s="21" t="str">
        <f t="shared" si="6"/>
        <v/>
      </c>
      <c r="I131" s="20">
        <v>1789</v>
      </c>
      <c r="J131" s="26">
        <f t="shared" si="7"/>
        <v>894.5</v>
      </c>
      <c r="K131" s="13">
        <f>VLOOKUP(D131,Лист1!A:B,2,0)</f>
        <v>7</v>
      </c>
      <c r="L131" s="27">
        <v>0</v>
      </c>
      <c r="M131" s="28">
        <f t="shared" si="8"/>
        <v>0</v>
      </c>
    </row>
    <row r="132" spans="1:13" ht="15" customHeight="1" thickBot="1">
      <c r="A132" s="14"/>
      <c r="B132" s="15" t="s">
        <v>160</v>
      </c>
      <c r="C132" s="16"/>
      <c r="D132" s="15" t="s">
        <v>166</v>
      </c>
      <c r="E132" s="17" t="s">
        <v>10</v>
      </c>
      <c r="F132" s="18"/>
      <c r="G132" s="19"/>
      <c r="H132" s="21" t="str">
        <f t="shared" si="6"/>
        <v/>
      </c>
      <c r="I132" s="20">
        <v>1789</v>
      </c>
      <c r="J132" s="26">
        <f t="shared" si="7"/>
        <v>894.5</v>
      </c>
      <c r="K132" s="13">
        <f>VLOOKUP(D132,Лист1!A:B,2,0)</f>
        <v>4</v>
      </c>
      <c r="L132" s="27">
        <v>0</v>
      </c>
      <c r="M132" s="28">
        <f t="shared" si="8"/>
        <v>0</v>
      </c>
    </row>
    <row r="133" spans="1:13" ht="15" customHeight="1" thickBot="1">
      <c r="A133" s="14"/>
      <c r="B133" s="15" t="s">
        <v>160</v>
      </c>
      <c r="C133" s="16"/>
      <c r="D133" s="15" t="s">
        <v>167</v>
      </c>
      <c r="E133" s="17" t="s">
        <v>10</v>
      </c>
      <c r="F133" s="18"/>
      <c r="G133" s="19"/>
      <c r="H133" s="21" t="str">
        <f t="shared" si="6"/>
        <v/>
      </c>
      <c r="I133" s="20">
        <v>1789</v>
      </c>
      <c r="J133" s="26">
        <f t="shared" si="7"/>
        <v>894.5</v>
      </c>
      <c r="K133" s="13">
        <f>VLOOKUP(D133,Лист1!A:B,2,0)</f>
        <v>0</v>
      </c>
      <c r="L133" s="27">
        <v>0</v>
      </c>
      <c r="M133" s="28">
        <f t="shared" si="8"/>
        <v>0</v>
      </c>
    </row>
    <row r="134" spans="1:13" ht="15" customHeight="1" thickBot="1">
      <c r="A134" s="14"/>
      <c r="B134" s="15" t="s">
        <v>160</v>
      </c>
      <c r="C134" s="16"/>
      <c r="D134" s="15" t="s">
        <v>168</v>
      </c>
      <c r="E134" s="17" t="s">
        <v>10</v>
      </c>
      <c r="F134" s="18"/>
      <c r="G134" s="19"/>
      <c r="H134" s="21" t="str">
        <f t="shared" si="6"/>
        <v/>
      </c>
      <c r="I134" s="20">
        <v>1789</v>
      </c>
      <c r="J134" s="26">
        <f t="shared" si="7"/>
        <v>894.5</v>
      </c>
      <c r="K134" s="13">
        <f>VLOOKUP(D134,Лист1!A:B,2,0)</f>
        <v>0</v>
      </c>
      <c r="L134" s="27">
        <v>0</v>
      </c>
      <c r="M134" s="28">
        <f t="shared" si="8"/>
        <v>0</v>
      </c>
    </row>
    <row r="135" spans="1:13" ht="15" customHeight="1" thickBot="1">
      <c r="A135" s="14"/>
      <c r="B135" s="15" t="s">
        <v>160</v>
      </c>
      <c r="C135" s="16"/>
      <c r="D135" s="15" t="s">
        <v>169</v>
      </c>
      <c r="E135" s="17" t="s">
        <v>10</v>
      </c>
      <c r="F135" s="18"/>
      <c r="G135" s="19"/>
      <c r="H135" s="21" t="str">
        <f t="shared" si="6"/>
        <v/>
      </c>
      <c r="I135" s="20">
        <v>1789</v>
      </c>
      <c r="J135" s="26">
        <f t="shared" si="7"/>
        <v>894.5</v>
      </c>
      <c r="K135" s="13">
        <f>VLOOKUP(D135,Лист1!A:B,2,0)</f>
        <v>0</v>
      </c>
      <c r="L135" s="27">
        <v>0</v>
      </c>
      <c r="M135" s="28">
        <f t="shared" si="8"/>
        <v>0</v>
      </c>
    </row>
    <row r="136" spans="1:13" ht="15" customHeight="1" thickBot="1">
      <c r="A136" s="14"/>
      <c r="B136" s="15" t="s">
        <v>160</v>
      </c>
      <c r="C136" s="16"/>
      <c r="D136" s="15" t="s">
        <v>170</v>
      </c>
      <c r="E136" s="17" t="s">
        <v>10</v>
      </c>
      <c r="F136" s="18"/>
      <c r="G136" s="19"/>
      <c r="H136" s="21" t="str">
        <f t="shared" si="6"/>
        <v/>
      </c>
      <c r="I136" s="20">
        <v>1789</v>
      </c>
      <c r="J136" s="26">
        <f t="shared" si="7"/>
        <v>894.5</v>
      </c>
      <c r="K136" s="13">
        <f>VLOOKUP(D136,Лист1!A:B,2,0)</f>
        <v>1</v>
      </c>
      <c r="L136" s="27">
        <v>0</v>
      </c>
      <c r="M136" s="28">
        <f t="shared" si="8"/>
        <v>0</v>
      </c>
    </row>
    <row r="137" spans="1:13" ht="15" customHeight="1" thickBot="1">
      <c r="A137" s="14"/>
      <c r="B137" s="15" t="s">
        <v>160</v>
      </c>
      <c r="C137" s="16"/>
      <c r="D137" s="15" t="s">
        <v>171</v>
      </c>
      <c r="E137" s="17" t="s">
        <v>10</v>
      </c>
      <c r="F137" s="18"/>
      <c r="G137" s="19"/>
      <c r="H137" s="21" t="str">
        <f t="shared" si="6"/>
        <v/>
      </c>
      <c r="I137" s="20">
        <v>1789</v>
      </c>
      <c r="J137" s="26">
        <f t="shared" si="7"/>
        <v>894.5</v>
      </c>
      <c r="K137" s="13">
        <f>VLOOKUP(D137,Лист1!A:B,2,0)</f>
        <v>0</v>
      </c>
      <c r="L137" s="27">
        <v>0</v>
      </c>
      <c r="M137" s="28">
        <f t="shared" si="8"/>
        <v>0</v>
      </c>
    </row>
    <row r="138" spans="1:13" ht="15" customHeight="1" thickBot="1">
      <c r="A138" s="14"/>
      <c r="B138" s="15" t="s">
        <v>160</v>
      </c>
      <c r="C138" s="16"/>
      <c r="D138" s="15" t="s">
        <v>172</v>
      </c>
      <c r="E138" s="17" t="s">
        <v>10</v>
      </c>
      <c r="F138" s="18"/>
      <c r="G138" s="19"/>
      <c r="H138" s="21" t="str">
        <f t="shared" si="6"/>
        <v/>
      </c>
      <c r="I138" s="20">
        <v>1789</v>
      </c>
      <c r="J138" s="26">
        <f t="shared" si="7"/>
        <v>894.5</v>
      </c>
      <c r="K138" s="13">
        <f>VLOOKUP(D138,Лист1!A:B,2,0)</f>
        <v>0</v>
      </c>
      <c r="L138" s="27">
        <v>0</v>
      </c>
      <c r="M138" s="28">
        <f t="shared" si="8"/>
        <v>0</v>
      </c>
    </row>
    <row r="139" spans="1:13" s="1" customFormat="1" ht="164.1" customHeight="1" thickBot="1">
      <c r="A139" s="6" t="s">
        <v>11</v>
      </c>
      <c r="B139" s="7" t="s">
        <v>173</v>
      </c>
      <c r="C139" s="29" t="s">
        <v>9</v>
      </c>
      <c r="D139" s="8" t="s">
        <v>174</v>
      </c>
      <c r="E139" s="9" t="s">
        <v>10</v>
      </c>
      <c r="F139" s="10"/>
      <c r="G139" s="11" t="s">
        <v>175</v>
      </c>
      <c r="H139" s="21" t="str">
        <f t="shared" si="6"/>
        <v>http://ulaik.ru/upload/rezfoto/big/Z12-8621.jpg</v>
      </c>
      <c r="I139" s="12">
        <v>1745</v>
      </c>
      <c r="J139" s="26">
        <f t="shared" si="7"/>
        <v>872.5</v>
      </c>
      <c r="K139" s="13">
        <f>VLOOKUP(D139,Лист1!A:B,2,0)</f>
        <v>7</v>
      </c>
      <c r="L139" s="27">
        <v>0</v>
      </c>
      <c r="M139" s="28">
        <f t="shared" si="8"/>
        <v>0</v>
      </c>
    </row>
    <row r="140" spans="1:13" ht="15" customHeight="1" thickBot="1">
      <c r="A140" s="14"/>
      <c r="B140" s="15" t="s">
        <v>173</v>
      </c>
      <c r="C140" s="16"/>
      <c r="D140" s="15" t="s">
        <v>176</v>
      </c>
      <c r="E140" s="17" t="s">
        <v>10</v>
      </c>
      <c r="F140" s="18"/>
      <c r="G140" s="19"/>
      <c r="H140" s="21" t="str">
        <f t="shared" si="6"/>
        <v/>
      </c>
      <c r="I140" s="20">
        <v>1745</v>
      </c>
      <c r="J140" s="26">
        <f t="shared" si="7"/>
        <v>872.5</v>
      </c>
      <c r="K140" s="13">
        <f>VLOOKUP(D140,Лист1!A:B,2,0)</f>
        <v>5</v>
      </c>
      <c r="L140" s="27">
        <v>0</v>
      </c>
      <c r="M140" s="28">
        <f t="shared" si="8"/>
        <v>0</v>
      </c>
    </row>
    <row r="141" spans="1:13" ht="15" customHeight="1" thickBot="1">
      <c r="A141" s="14"/>
      <c r="B141" s="15" t="s">
        <v>173</v>
      </c>
      <c r="C141" s="16"/>
      <c r="D141" s="15" t="s">
        <v>177</v>
      </c>
      <c r="E141" s="17" t="s">
        <v>10</v>
      </c>
      <c r="F141" s="18"/>
      <c r="G141" s="19"/>
      <c r="H141" s="21" t="str">
        <f t="shared" si="6"/>
        <v/>
      </c>
      <c r="I141" s="20">
        <v>1745</v>
      </c>
      <c r="J141" s="26">
        <f t="shared" si="7"/>
        <v>872.5</v>
      </c>
      <c r="K141" s="13">
        <f>VLOOKUP(D141,Лист1!A:B,2,0)</f>
        <v>4</v>
      </c>
      <c r="L141" s="27">
        <v>0</v>
      </c>
      <c r="M141" s="28">
        <f t="shared" si="8"/>
        <v>0</v>
      </c>
    </row>
    <row r="142" spans="1:13" ht="15" customHeight="1" thickBot="1">
      <c r="A142" s="14"/>
      <c r="B142" s="15" t="s">
        <v>173</v>
      </c>
      <c r="C142" s="16"/>
      <c r="D142" s="15" t="s">
        <v>178</v>
      </c>
      <c r="E142" s="17" t="s">
        <v>10</v>
      </c>
      <c r="F142" s="18"/>
      <c r="G142" s="19"/>
      <c r="H142" s="21" t="str">
        <f t="shared" si="6"/>
        <v/>
      </c>
      <c r="I142" s="20">
        <v>1745</v>
      </c>
      <c r="J142" s="26">
        <f t="shared" si="7"/>
        <v>872.5</v>
      </c>
      <c r="K142" s="13">
        <f>VLOOKUP(D142,Лист1!A:B,2,0)</f>
        <v>5</v>
      </c>
      <c r="L142" s="27">
        <v>0</v>
      </c>
      <c r="M142" s="28">
        <f t="shared" si="8"/>
        <v>0</v>
      </c>
    </row>
    <row r="143" spans="1:13" ht="15" customHeight="1" thickBot="1">
      <c r="A143" s="14"/>
      <c r="B143" s="15" t="s">
        <v>173</v>
      </c>
      <c r="C143" s="16"/>
      <c r="D143" s="15" t="s">
        <v>179</v>
      </c>
      <c r="E143" s="17" t="s">
        <v>10</v>
      </c>
      <c r="F143" s="18"/>
      <c r="G143" s="19"/>
      <c r="H143" s="21" t="str">
        <f t="shared" si="6"/>
        <v/>
      </c>
      <c r="I143" s="20">
        <v>1745</v>
      </c>
      <c r="J143" s="26">
        <f t="shared" si="7"/>
        <v>872.5</v>
      </c>
      <c r="K143" s="13">
        <f>VLOOKUP(D143,Лист1!A:B,2,0)</f>
        <v>4</v>
      </c>
      <c r="L143" s="27">
        <v>0</v>
      </c>
      <c r="M143" s="28">
        <f t="shared" si="8"/>
        <v>0</v>
      </c>
    </row>
    <row r="144" spans="1:13" ht="15" customHeight="1" thickBot="1">
      <c r="A144" s="14"/>
      <c r="B144" s="15" t="s">
        <v>173</v>
      </c>
      <c r="C144" s="16"/>
      <c r="D144" s="15" t="s">
        <v>180</v>
      </c>
      <c r="E144" s="17" t="s">
        <v>10</v>
      </c>
      <c r="F144" s="18"/>
      <c r="G144" s="19"/>
      <c r="H144" s="21" t="str">
        <f t="shared" si="6"/>
        <v/>
      </c>
      <c r="I144" s="20">
        <v>1745</v>
      </c>
      <c r="J144" s="26">
        <f t="shared" si="7"/>
        <v>872.5</v>
      </c>
      <c r="K144" s="13">
        <f>VLOOKUP(D144,Лист1!A:B,2,0)</f>
        <v>6</v>
      </c>
      <c r="L144" s="27">
        <v>0</v>
      </c>
      <c r="M144" s="28">
        <f t="shared" si="8"/>
        <v>0</v>
      </c>
    </row>
    <row r="145" spans="1:13" ht="15" customHeight="1" thickBot="1">
      <c r="A145" s="14"/>
      <c r="B145" s="15" t="s">
        <v>173</v>
      </c>
      <c r="C145" s="16"/>
      <c r="D145" s="15" t="s">
        <v>181</v>
      </c>
      <c r="E145" s="17" t="s">
        <v>10</v>
      </c>
      <c r="F145" s="18"/>
      <c r="G145" s="19"/>
      <c r="H145" s="21" t="str">
        <f t="shared" si="6"/>
        <v/>
      </c>
      <c r="I145" s="20">
        <v>1745</v>
      </c>
      <c r="J145" s="26">
        <f t="shared" si="7"/>
        <v>872.5</v>
      </c>
      <c r="K145" s="13">
        <f>VLOOKUP(D145,Лист1!A:B,2,0)</f>
        <v>7</v>
      </c>
      <c r="L145" s="27">
        <v>0</v>
      </c>
      <c r="M145" s="28">
        <f t="shared" si="8"/>
        <v>0</v>
      </c>
    </row>
    <row r="146" spans="1:13" ht="15" customHeight="1" thickBot="1">
      <c r="A146" s="14"/>
      <c r="B146" s="15" t="s">
        <v>173</v>
      </c>
      <c r="C146" s="16"/>
      <c r="D146" s="15" t="s">
        <v>182</v>
      </c>
      <c r="E146" s="17" t="s">
        <v>10</v>
      </c>
      <c r="F146" s="18"/>
      <c r="G146" s="19"/>
      <c r="H146" s="21" t="str">
        <f t="shared" si="6"/>
        <v/>
      </c>
      <c r="I146" s="20">
        <v>1745</v>
      </c>
      <c r="J146" s="26">
        <f t="shared" si="7"/>
        <v>872.5</v>
      </c>
      <c r="K146" s="13">
        <f>VLOOKUP(D146,Лист1!A:B,2,0)</f>
        <v>6</v>
      </c>
      <c r="L146" s="27">
        <v>0</v>
      </c>
      <c r="M146" s="28">
        <f t="shared" si="8"/>
        <v>0</v>
      </c>
    </row>
    <row r="147" spans="1:13" ht="15" customHeight="1" thickBot="1">
      <c r="A147" s="14"/>
      <c r="B147" s="15" t="s">
        <v>173</v>
      </c>
      <c r="C147" s="16"/>
      <c r="D147" s="15" t="s">
        <v>183</v>
      </c>
      <c r="E147" s="17" t="s">
        <v>10</v>
      </c>
      <c r="F147" s="18"/>
      <c r="G147" s="19"/>
      <c r="H147" s="21" t="str">
        <f t="shared" si="6"/>
        <v/>
      </c>
      <c r="I147" s="20">
        <v>1745</v>
      </c>
      <c r="J147" s="26">
        <f t="shared" si="7"/>
        <v>872.5</v>
      </c>
      <c r="K147" s="13">
        <f>VLOOKUP(D147,Лист1!A:B,2,0)</f>
        <v>4</v>
      </c>
      <c r="L147" s="27">
        <v>0</v>
      </c>
      <c r="M147" s="28">
        <f t="shared" si="8"/>
        <v>0</v>
      </c>
    </row>
    <row r="148" spans="1:13" ht="15" customHeight="1" thickBot="1">
      <c r="A148" s="14"/>
      <c r="B148" s="15" t="s">
        <v>173</v>
      </c>
      <c r="C148" s="16"/>
      <c r="D148" s="15" t="s">
        <v>184</v>
      </c>
      <c r="E148" s="17" t="s">
        <v>10</v>
      </c>
      <c r="F148" s="18"/>
      <c r="G148" s="19"/>
      <c r="H148" s="21" t="str">
        <f t="shared" si="6"/>
        <v/>
      </c>
      <c r="I148" s="20">
        <v>1745</v>
      </c>
      <c r="J148" s="26">
        <f t="shared" si="7"/>
        <v>872.5</v>
      </c>
      <c r="K148" s="13">
        <f>VLOOKUP(D148,Лист1!A:B,2,0)</f>
        <v>8</v>
      </c>
      <c r="L148" s="27">
        <v>0</v>
      </c>
      <c r="M148" s="28">
        <f t="shared" si="8"/>
        <v>0</v>
      </c>
    </row>
    <row r="149" spans="1:13" ht="15" customHeight="1" thickBot="1">
      <c r="A149" s="14"/>
      <c r="B149" s="15" t="s">
        <v>173</v>
      </c>
      <c r="C149" s="16"/>
      <c r="D149" s="15" t="s">
        <v>185</v>
      </c>
      <c r="E149" s="17" t="s">
        <v>10</v>
      </c>
      <c r="F149" s="18"/>
      <c r="G149" s="19"/>
      <c r="H149" s="21" t="str">
        <f t="shared" si="6"/>
        <v/>
      </c>
      <c r="I149" s="20">
        <v>1745</v>
      </c>
      <c r="J149" s="26">
        <f t="shared" si="7"/>
        <v>872.5</v>
      </c>
      <c r="K149" s="13">
        <f>VLOOKUP(D149,Лист1!A:B,2,0)</f>
        <v>3</v>
      </c>
      <c r="L149" s="27">
        <v>0</v>
      </c>
      <c r="M149" s="28">
        <f t="shared" si="8"/>
        <v>0</v>
      </c>
    </row>
    <row r="150" spans="1:13" ht="15" customHeight="1" thickBot="1">
      <c r="A150" s="14"/>
      <c r="B150" s="15" t="s">
        <v>173</v>
      </c>
      <c r="C150" s="16"/>
      <c r="D150" s="15" t="s">
        <v>186</v>
      </c>
      <c r="E150" s="17" t="s">
        <v>10</v>
      </c>
      <c r="F150" s="18"/>
      <c r="G150" s="19"/>
      <c r="H150" s="21" t="str">
        <f t="shared" si="6"/>
        <v/>
      </c>
      <c r="I150" s="20">
        <v>1745</v>
      </c>
      <c r="J150" s="26">
        <f t="shared" si="7"/>
        <v>872.5</v>
      </c>
      <c r="K150" s="13">
        <f>VLOOKUP(D150,Лист1!A:B,2,0)</f>
        <v>7</v>
      </c>
      <c r="L150" s="27">
        <v>0</v>
      </c>
      <c r="M150" s="28">
        <f t="shared" si="8"/>
        <v>0</v>
      </c>
    </row>
    <row r="151" spans="1:13" s="1" customFormat="1" ht="164.1" customHeight="1" thickBot="1">
      <c r="A151" s="6" t="s">
        <v>188</v>
      </c>
      <c r="B151" s="7" t="s">
        <v>189</v>
      </c>
      <c r="C151" s="29" t="s">
        <v>9</v>
      </c>
      <c r="D151" s="8" t="s">
        <v>190</v>
      </c>
      <c r="E151" s="9" t="s">
        <v>10</v>
      </c>
      <c r="F151" s="10"/>
      <c r="G151" s="11" t="s">
        <v>191</v>
      </c>
      <c r="H151" s="21" t="str">
        <f t="shared" si="6"/>
        <v>http://ulaik.ru/upload/rezfoto/big/W13-3702.jpg</v>
      </c>
      <c r="I151" s="12">
        <v>607</v>
      </c>
      <c r="J151" s="26">
        <f t="shared" si="7"/>
        <v>303.5</v>
      </c>
      <c r="K151" s="13">
        <f>VLOOKUP(D151,Лист1!A:B,2,0)</f>
        <v>22</v>
      </c>
      <c r="L151" s="27">
        <v>0</v>
      </c>
      <c r="M151" s="28">
        <f t="shared" si="8"/>
        <v>0</v>
      </c>
    </row>
    <row r="152" spans="1:13" ht="15" customHeight="1" thickBot="1">
      <c r="A152" s="14"/>
      <c r="B152" s="15" t="s">
        <v>189</v>
      </c>
      <c r="C152" s="16"/>
      <c r="D152" s="15" t="s">
        <v>192</v>
      </c>
      <c r="E152" s="17" t="s">
        <v>10</v>
      </c>
      <c r="F152" s="18"/>
      <c r="G152" s="19"/>
      <c r="H152" s="21" t="str">
        <f t="shared" si="6"/>
        <v/>
      </c>
      <c r="I152" s="20">
        <v>607</v>
      </c>
      <c r="J152" s="26">
        <f t="shared" si="7"/>
        <v>303.5</v>
      </c>
      <c r="K152" s="13">
        <f>VLOOKUP(D152,Лист1!A:B,2,0)</f>
        <v>23</v>
      </c>
      <c r="L152" s="27">
        <v>0</v>
      </c>
      <c r="M152" s="28">
        <f t="shared" si="8"/>
        <v>0</v>
      </c>
    </row>
    <row r="153" spans="1:13" ht="15" customHeight="1" thickBot="1">
      <c r="A153" s="14"/>
      <c r="B153" s="15" t="s">
        <v>189</v>
      </c>
      <c r="C153" s="16"/>
      <c r="D153" s="15" t="s">
        <v>193</v>
      </c>
      <c r="E153" s="17" t="s">
        <v>10</v>
      </c>
      <c r="F153" s="18"/>
      <c r="G153" s="19"/>
      <c r="H153" s="21" t="str">
        <f t="shared" si="6"/>
        <v/>
      </c>
      <c r="I153" s="20">
        <v>607</v>
      </c>
      <c r="J153" s="26">
        <f t="shared" si="7"/>
        <v>303.5</v>
      </c>
      <c r="K153" s="13">
        <f>VLOOKUP(D153,Лист1!A:B,2,0)</f>
        <v>17</v>
      </c>
      <c r="L153" s="27">
        <v>0</v>
      </c>
      <c r="M153" s="28">
        <f t="shared" si="8"/>
        <v>0</v>
      </c>
    </row>
    <row r="154" spans="1:13" ht="15" customHeight="1" thickBot="1">
      <c r="A154" s="14"/>
      <c r="B154" s="15" t="s">
        <v>189</v>
      </c>
      <c r="C154" s="16"/>
      <c r="D154" s="15" t="s">
        <v>194</v>
      </c>
      <c r="E154" s="17" t="s">
        <v>10</v>
      </c>
      <c r="F154" s="18"/>
      <c r="G154" s="19"/>
      <c r="H154" s="21" t="str">
        <f t="shared" si="6"/>
        <v/>
      </c>
      <c r="I154" s="20">
        <v>607</v>
      </c>
      <c r="J154" s="26">
        <f t="shared" si="7"/>
        <v>303.5</v>
      </c>
      <c r="K154" s="13">
        <f>VLOOKUP(D154,Лист1!A:B,2,0)</f>
        <v>5</v>
      </c>
      <c r="L154" s="27">
        <v>0</v>
      </c>
      <c r="M154" s="28">
        <f t="shared" si="8"/>
        <v>0</v>
      </c>
    </row>
    <row r="155" spans="1:13" ht="15" customHeight="1" thickBot="1">
      <c r="A155" s="14"/>
      <c r="B155" s="15" t="s">
        <v>189</v>
      </c>
      <c r="C155" s="16"/>
      <c r="D155" s="15" t="s">
        <v>195</v>
      </c>
      <c r="E155" s="17" t="s">
        <v>10</v>
      </c>
      <c r="F155" s="18"/>
      <c r="G155" s="19"/>
      <c r="H155" s="21" t="str">
        <f t="shared" si="6"/>
        <v/>
      </c>
      <c r="I155" s="20">
        <v>607</v>
      </c>
      <c r="J155" s="26">
        <f t="shared" si="7"/>
        <v>303.5</v>
      </c>
      <c r="K155" s="13">
        <f>VLOOKUP(D155,Лист1!A:B,2,0)</f>
        <v>22</v>
      </c>
      <c r="L155" s="27">
        <v>0</v>
      </c>
      <c r="M155" s="28">
        <f t="shared" si="8"/>
        <v>0</v>
      </c>
    </row>
    <row r="156" spans="1:13" ht="15" customHeight="1" thickBot="1">
      <c r="A156" s="14"/>
      <c r="B156" s="15" t="s">
        <v>189</v>
      </c>
      <c r="C156" s="16"/>
      <c r="D156" s="15" t="s">
        <v>196</v>
      </c>
      <c r="E156" s="17" t="s">
        <v>10</v>
      </c>
      <c r="F156" s="18"/>
      <c r="G156" s="19"/>
      <c r="H156" s="21" t="str">
        <f t="shared" si="6"/>
        <v/>
      </c>
      <c r="I156" s="20">
        <v>607</v>
      </c>
      <c r="J156" s="26">
        <f t="shared" si="7"/>
        <v>303.5</v>
      </c>
      <c r="K156" s="13">
        <f>VLOOKUP(D156,Лист1!A:B,2,0)</f>
        <v>24</v>
      </c>
      <c r="L156" s="27">
        <v>0</v>
      </c>
      <c r="M156" s="28">
        <f t="shared" si="8"/>
        <v>0</v>
      </c>
    </row>
    <row r="157" spans="1:13" ht="15" customHeight="1" thickBot="1">
      <c r="A157" s="14"/>
      <c r="B157" s="15" t="s">
        <v>189</v>
      </c>
      <c r="C157" s="16"/>
      <c r="D157" s="15" t="s">
        <v>197</v>
      </c>
      <c r="E157" s="17" t="s">
        <v>10</v>
      </c>
      <c r="F157" s="18"/>
      <c r="G157" s="19"/>
      <c r="H157" s="21" t="str">
        <f t="shared" si="6"/>
        <v/>
      </c>
      <c r="I157" s="20">
        <v>607</v>
      </c>
      <c r="J157" s="26">
        <f t="shared" si="7"/>
        <v>303.5</v>
      </c>
      <c r="K157" s="13">
        <f>VLOOKUP(D157,Лист1!A:B,2,0)</f>
        <v>10</v>
      </c>
      <c r="L157" s="27">
        <v>0</v>
      </c>
      <c r="M157" s="28">
        <f t="shared" si="8"/>
        <v>0</v>
      </c>
    </row>
    <row r="158" spans="1:13" ht="15" customHeight="1" thickBot="1">
      <c r="A158" s="14"/>
      <c r="B158" s="15" t="s">
        <v>189</v>
      </c>
      <c r="C158" s="16"/>
      <c r="D158" s="15" t="s">
        <v>198</v>
      </c>
      <c r="E158" s="17" t="s">
        <v>10</v>
      </c>
      <c r="F158" s="18"/>
      <c r="G158" s="19"/>
      <c r="H158" s="21" t="str">
        <f t="shared" si="6"/>
        <v/>
      </c>
      <c r="I158" s="20">
        <v>607</v>
      </c>
      <c r="J158" s="26">
        <f t="shared" si="7"/>
        <v>303.5</v>
      </c>
      <c r="K158" s="13">
        <f>VLOOKUP(D158,Лист1!A:B,2,0)</f>
        <v>10</v>
      </c>
      <c r="L158" s="27">
        <v>0</v>
      </c>
      <c r="M158" s="28">
        <f t="shared" si="8"/>
        <v>0</v>
      </c>
    </row>
    <row r="159" spans="1:13" ht="15" customHeight="1" thickBot="1">
      <c r="A159" s="14"/>
      <c r="B159" s="15" t="s">
        <v>189</v>
      </c>
      <c r="C159" s="16"/>
      <c r="D159" s="15" t="s">
        <v>199</v>
      </c>
      <c r="E159" s="17" t="s">
        <v>10</v>
      </c>
      <c r="F159" s="18"/>
      <c r="G159" s="19"/>
      <c r="H159" s="21" t="str">
        <f t="shared" si="6"/>
        <v/>
      </c>
      <c r="I159" s="20">
        <v>607</v>
      </c>
      <c r="J159" s="26">
        <f t="shared" si="7"/>
        <v>303.5</v>
      </c>
      <c r="K159" s="13">
        <f>VLOOKUP(D159,Лист1!A:B,2,0)</f>
        <v>10</v>
      </c>
      <c r="L159" s="27">
        <v>0</v>
      </c>
      <c r="M159" s="28">
        <f t="shared" si="8"/>
        <v>0</v>
      </c>
    </row>
    <row r="160" spans="1:13" ht="15" customHeight="1" thickBot="1">
      <c r="A160" s="14"/>
      <c r="B160" s="15" t="s">
        <v>189</v>
      </c>
      <c r="C160" s="16"/>
      <c r="D160" s="15" t="s">
        <v>200</v>
      </c>
      <c r="E160" s="17" t="s">
        <v>10</v>
      </c>
      <c r="F160" s="18"/>
      <c r="G160" s="19"/>
      <c r="H160" s="21" t="str">
        <f t="shared" si="6"/>
        <v/>
      </c>
      <c r="I160" s="20">
        <v>607</v>
      </c>
      <c r="J160" s="26">
        <f t="shared" si="7"/>
        <v>303.5</v>
      </c>
      <c r="K160" s="13">
        <f>VLOOKUP(D160,Лист1!A:B,2,0)</f>
        <v>9</v>
      </c>
      <c r="L160" s="27">
        <v>0</v>
      </c>
      <c r="M160" s="28">
        <f t="shared" si="8"/>
        <v>0</v>
      </c>
    </row>
    <row r="161" spans="1:13" s="1" customFormat="1" ht="164.1" customHeight="1" thickBot="1">
      <c r="A161" s="6" t="s">
        <v>188</v>
      </c>
      <c r="B161" s="7" t="s">
        <v>201</v>
      </c>
      <c r="C161" s="29" t="s">
        <v>9</v>
      </c>
      <c r="D161" s="8" t="s">
        <v>202</v>
      </c>
      <c r="E161" s="9" t="s">
        <v>203</v>
      </c>
      <c r="F161" s="10"/>
      <c r="G161" s="11" t="s">
        <v>204</v>
      </c>
      <c r="H161" s="21" t="str">
        <f t="shared" si="6"/>
        <v>http://ulaik.ru/upload/rezfoto/big/W13-5709.jpg</v>
      </c>
      <c r="I161" s="12">
        <v>980</v>
      </c>
      <c r="J161" s="26">
        <f t="shared" si="7"/>
        <v>490</v>
      </c>
      <c r="K161" s="13">
        <f>VLOOKUP(D161,Лист1!A:B,2,0)</f>
        <v>24</v>
      </c>
      <c r="L161" s="27">
        <v>0</v>
      </c>
      <c r="M161" s="28">
        <f t="shared" si="8"/>
        <v>0</v>
      </c>
    </row>
    <row r="162" spans="1:13" ht="15" customHeight="1" thickBot="1">
      <c r="A162" s="14"/>
      <c r="B162" s="15" t="s">
        <v>201</v>
      </c>
      <c r="C162" s="16"/>
      <c r="D162" s="15" t="s">
        <v>205</v>
      </c>
      <c r="E162" s="17" t="s">
        <v>203</v>
      </c>
      <c r="F162" s="18"/>
      <c r="G162" s="19"/>
      <c r="H162" s="21" t="str">
        <f t="shared" si="6"/>
        <v/>
      </c>
      <c r="I162" s="20">
        <v>980</v>
      </c>
      <c r="J162" s="26">
        <f t="shared" si="7"/>
        <v>490</v>
      </c>
      <c r="K162" s="13">
        <f>VLOOKUP(D162,Лист1!A:B,2,0)</f>
        <v>22</v>
      </c>
      <c r="L162" s="27">
        <v>0</v>
      </c>
      <c r="M162" s="28">
        <f t="shared" si="8"/>
        <v>0</v>
      </c>
    </row>
    <row r="163" spans="1:13" ht="15" customHeight="1" thickBot="1">
      <c r="A163" s="14"/>
      <c r="B163" s="15" t="s">
        <v>201</v>
      </c>
      <c r="C163" s="16"/>
      <c r="D163" s="15" t="s">
        <v>206</v>
      </c>
      <c r="E163" s="17" t="s">
        <v>203</v>
      </c>
      <c r="F163" s="18"/>
      <c r="G163" s="19"/>
      <c r="H163" s="21" t="str">
        <f t="shared" si="6"/>
        <v/>
      </c>
      <c r="I163" s="20">
        <v>980</v>
      </c>
      <c r="J163" s="26">
        <f t="shared" si="7"/>
        <v>490</v>
      </c>
      <c r="K163" s="13">
        <f>VLOOKUP(D163,Лист1!A:B,2,0)</f>
        <v>20</v>
      </c>
      <c r="L163" s="27">
        <v>0</v>
      </c>
      <c r="M163" s="28">
        <f t="shared" si="8"/>
        <v>0</v>
      </c>
    </row>
    <row r="164" spans="1:13" ht="15" customHeight="1" thickBot="1">
      <c r="A164" s="14"/>
      <c r="B164" s="15" t="s">
        <v>201</v>
      </c>
      <c r="C164" s="16"/>
      <c r="D164" s="15" t="s">
        <v>207</v>
      </c>
      <c r="E164" s="17" t="s">
        <v>203</v>
      </c>
      <c r="F164" s="18"/>
      <c r="G164" s="19"/>
      <c r="H164" s="21" t="str">
        <f t="shared" si="6"/>
        <v/>
      </c>
      <c r="I164" s="20">
        <v>980</v>
      </c>
      <c r="J164" s="26">
        <f t="shared" si="7"/>
        <v>490</v>
      </c>
      <c r="K164" s="13">
        <f>VLOOKUP(D164,Лист1!A:B,2,0)</f>
        <v>22</v>
      </c>
      <c r="L164" s="27">
        <v>0</v>
      </c>
      <c r="M164" s="28">
        <f t="shared" si="8"/>
        <v>0</v>
      </c>
    </row>
    <row r="165" spans="1:13" ht="15" customHeight="1" thickBot="1">
      <c r="A165" s="14"/>
      <c r="B165" s="15" t="s">
        <v>201</v>
      </c>
      <c r="C165" s="16"/>
      <c r="D165" s="15" t="s">
        <v>208</v>
      </c>
      <c r="E165" s="17" t="s">
        <v>203</v>
      </c>
      <c r="F165" s="18"/>
      <c r="G165" s="19"/>
      <c r="H165" s="21" t="str">
        <f t="shared" si="6"/>
        <v/>
      </c>
      <c r="I165" s="20">
        <v>980</v>
      </c>
      <c r="J165" s="26">
        <f t="shared" si="7"/>
        <v>490</v>
      </c>
      <c r="K165" s="13">
        <f>VLOOKUP(D165,Лист1!A:B,2,0)</f>
        <v>24</v>
      </c>
      <c r="L165" s="27">
        <v>0</v>
      </c>
      <c r="M165" s="28">
        <f t="shared" si="8"/>
        <v>0</v>
      </c>
    </row>
    <row r="166" spans="1:13" ht="15" customHeight="1" thickBot="1">
      <c r="A166" s="14"/>
      <c r="B166" s="15" t="s">
        <v>201</v>
      </c>
      <c r="C166" s="16"/>
      <c r="D166" s="15" t="s">
        <v>209</v>
      </c>
      <c r="E166" s="17" t="s">
        <v>203</v>
      </c>
      <c r="F166" s="18"/>
      <c r="G166" s="19"/>
      <c r="H166" s="21" t="str">
        <f t="shared" si="6"/>
        <v/>
      </c>
      <c r="I166" s="20">
        <v>980</v>
      </c>
      <c r="J166" s="26">
        <f t="shared" si="7"/>
        <v>490</v>
      </c>
      <c r="K166" s="13">
        <f>VLOOKUP(D166,Лист1!A:B,2,0)</f>
        <v>19</v>
      </c>
      <c r="L166" s="27">
        <v>0</v>
      </c>
      <c r="M166" s="28">
        <f t="shared" si="8"/>
        <v>0</v>
      </c>
    </row>
    <row r="167" spans="1:13" ht="15" customHeight="1" thickBot="1">
      <c r="A167" s="14"/>
      <c r="B167" s="15" t="s">
        <v>201</v>
      </c>
      <c r="C167" s="16"/>
      <c r="D167" s="15" t="s">
        <v>210</v>
      </c>
      <c r="E167" s="17" t="s">
        <v>203</v>
      </c>
      <c r="F167" s="18"/>
      <c r="G167" s="19"/>
      <c r="H167" s="21" t="str">
        <f t="shared" si="6"/>
        <v/>
      </c>
      <c r="I167" s="20">
        <v>980</v>
      </c>
      <c r="J167" s="26">
        <f t="shared" si="7"/>
        <v>490</v>
      </c>
      <c r="K167" s="13">
        <f>VLOOKUP(D167,Лист1!A:B,2,0)</f>
        <v>23</v>
      </c>
      <c r="L167" s="27">
        <v>0</v>
      </c>
      <c r="M167" s="28">
        <f t="shared" si="8"/>
        <v>0</v>
      </c>
    </row>
    <row r="168" spans="1:13" ht="15" customHeight="1" thickBot="1">
      <c r="A168" s="14"/>
      <c r="B168" s="15" t="s">
        <v>201</v>
      </c>
      <c r="C168" s="16"/>
      <c r="D168" s="15" t="s">
        <v>211</v>
      </c>
      <c r="E168" s="17" t="s">
        <v>203</v>
      </c>
      <c r="F168" s="18"/>
      <c r="G168" s="19"/>
      <c r="H168" s="21" t="str">
        <f t="shared" si="6"/>
        <v/>
      </c>
      <c r="I168" s="20">
        <v>980</v>
      </c>
      <c r="J168" s="26">
        <f t="shared" si="7"/>
        <v>490</v>
      </c>
      <c r="K168" s="13">
        <f>VLOOKUP(D168,Лист1!A:B,2,0)</f>
        <v>23</v>
      </c>
      <c r="L168" s="27">
        <v>0</v>
      </c>
      <c r="M168" s="28">
        <f t="shared" si="8"/>
        <v>0</v>
      </c>
    </row>
    <row r="169" spans="1:13" ht="15" customHeight="1" thickBot="1">
      <c r="A169" s="14"/>
      <c r="B169" s="15" t="s">
        <v>201</v>
      </c>
      <c r="C169" s="16"/>
      <c r="D169" s="15" t="s">
        <v>212</v>
      </c>
      <c r="E169" s="17" t="s">
        <v>203</v>
      </c>
      <c r="F169" s="18"/>
      <c r="G169" s="19"/>
      <c r="H169" s="21" t="str">
        <f t="shared" si="6"/>
        <v/>
      </c>
      <c r="I169" s="20">
        <v>980</v>
      </c>
      <c r="J169" s="26">
        <f t="shared" si="7"/>
        <v>490</v>
      </c>
      <c r="K169" s="13">
        <f>VLOOKUP(D169,Лист1!A:B,2,0)</f>
        <v>19</v>
      </c>
      <c r="L169" s="27">
        <v>0</v>
      </c>
      <c r="M169" s="28">
        <f t="shared" si="8"/>
        <v>0</v>
      </c>
    </row>
    <row r="170" spans="1:13" ht="15" customHeight="1" thickBot="1">
      <c r="A170" s="14"/>
      <c r="B170" s="15" t="s">
        <v>201</v>
      </c>
      <c r="C170" s="16"/>
      <c r="D170" s="15" t="s">
        <v>213</v>
      </c>
      <c r="E170" s="17" t="s">
        <v>203</v>
      </c>
      <c r="F170" s="18"/>
      <c r="G170" s="19"/>
      <c r="H170" s="21" t="str">
        <f t="shared" si="6"/>
        <v/>
      </c>
      <c r="I170" s="20">
        <v>980</v>
      </c>
      <c r="J170" s="26">
        <f t="shared" si="7"/>
        <v>490</v>
      </c>
      <c r="K170" s="13">
        <f>VLOOKUP(D170,Лист1!A:B,2,0)</f>
        <v>19</v>
      </c>
      <c r="L170" s="27">
        <v>0</v>
      </c>
      <c r="M170" s="28">
        <f t="shared" si="8"/>
        <v>0</v>
      </c>
    </row>
    <row r="171" spans="1:13" ht="15" customHeight="1" thickBot="1">
      <c r="A171" s="14"/>
      <c r="B171" s="15" t="s">
        <v>201</v>
      </c>
      <c r="C171" s="16"/>
      <c r="D171" s="15" t="s">
        <v>214</v>
      </c>
      <c r="E171" s="17" t="s">
        <v>203</v>
      </c>
      <c r="F171" s="18"/>
      <c r="G171" s="19"/>
      <c r="H171" s="21" t="str">
        <f t="shared" si="6"/>
        <v/>
      </c>
      <c r="I171" s="20">
        <v>980</v>
      </c>
      <c r="J171" s="26">
        <f t="shared" si="7"/>
        <v>490</v>
      </c>
      <c r="K171" s="13">
        <f>VLOOKUP(D171,Лист1!A:B,2,0)</f>
        <v>22</v>
      </c>
      <c r="L171" s="27">
        <v>0</v>
      </c>
      <c r="M171" s="28">
        <f t="shared" si="8"/>
        <v>0</v>
      </c>
    </row>
    <row r="172" spans="1:13" ht="15" customHeight="1" thickBot="1">
      <c r="A172" s="14"/>
      <c r="B172" s="15" t="s">
        <v>201</v>
      </c>
      <c r="C172" s="16"/>
      <c r="D172" s="15" t="s">
        <v>215</v>
      </c>
      <c r="E172" s="17" t="s">
        <v>203</v>
      </c>
      <c r="F172" s="18"/>
      <c r="G172" s="19"/>
      <c r="H172" s="21" t="str">
        <f t="shared" si="6"/>
        <v/>
      </c>
      <c r="I172" s="20">
        <v>980</v>
      </c>
      <c r="J172" s="26">
        <f t="shared" si="7"/>
        <v>490</v>
      </c>
      <c r="K172" s="13">
        <f>VLOOKUP(D172,Лист1!A:B,2,0)</f>
        <v>20</v>
      </c>
      <c r="L172" s="27">
        <v>0</v>
      </c>
      <c r="M172" s="28">
        <f t="shared" si="8"/>
        <v>0</v>
      </c>
    </row>
    <row r="173" spans="1:13" ht="15" customHeight="1" thickBot="1">
      <c r="A173" s="14"/>
      <c r="B173" s="15" t="s">
        <v>201</v>
      </c>
      <c r="C173" s="16"/>
      <c r="D173" s="15" t="s">
        <v>216</v>
      </c>
      <c r="E173" s="17" t="s">
        <v>203</v>
      </c>
      <c r="F173" s="18"/>
      <c r="G173" s="19"/>
      <c r="H173" s="21" t="str">
        <f t="shared" si="6"/>
        <v/>
      </c>
      <c r="I173" s="20">
        <v>980</v>
      </c>
      <c r="J173" s="26">
        <f t="shared" si="7"/>
        <v>490</v>
      </c>
      <c r="K173" s="13">
        <f>VLOOKUP(D173,Лист1!A:B,2,0)</f>
        <v>23</v>
      </c>
      <c r="L173" s="27">
        <v>0</v>
      </c>
      <c r="M173" s="28">
        <f t="shared" si="8"/>
        <v>0</v>
      </c>
    </row>
    <row r="174" spans="1:13" ht="15" customHeight="1" thickBot="1">
      <c r="A174" s="14"/>
      <c r="B174" s="15" t="s">
        <v>201</v>
      </c>
      <c r="C174" s="16"/>
      <c r="D174" s="15" t="s">
        <v>217</v>
      </c>
      <c r="E174" s="17" t="s">
        <v>203</v>
      </c>
      <c r="F174" s="18"/>
      <c r="G174" s="19"/>
      <c r="H174" s="21" t="str">
        <f t="shared" si="6"/>
        <v/>
      </c>
      <c r="I174" s="20">
        <v>980</v>
      </c>
      <c r="J174" s="26">
        <f t="shared" si="7"/>
        <v>490</v>
      </c>
      <c r="K174" s="13">
        <f>VLOOKUP(D174,Лист1!A:B,2,0)</f>
        <v>23</v>
      </c>
      <c r="L174" s="27">
        <v>0</v>
      </c>
      <c r="M174" s="28">
        <f t="shared" si="8"/>
        <v>0</v>
      </c>
    </row>
    <row r="175" spans="1:13" ht="15" customHeight="1" thickBot="1">
      <c r="A175" s="14"/>
      <c r="B175" s="15" t="s">
        <v>201</v>
      </c>
      <c r="C175" s="16"/>
      <c r="D175" s="15" t="s">
        <v>218</v>
      </c>
      <c r="E175" s="17" t="s">
        <v>203</v>
      </c>
      <c r="F175" s="18"/>
      <c r="G175" s="19"/>
      <c r="H175" s="21" t="str">
        <f t="shared" si="6"/>
        <v/>
      </c>
      <c r="I175" s="20">
        <v>980</v>
      </c>
      <c r="J175" s="26">
        <f t="shared" si="7"/>
        <v>490</v>
      </c>
      <c r="K175" s="13">
        <f>VLOOKUP(D175,Лист1!A:B,2,0)</f>
        <v>22</v>
      </c>
      <c r="L175" s="27">
        <v>0</v>
      </c>
      <c r="M175" s="28">
        <f t="shared" si="8"/>
        <v>0</v>
      </c>
    </row>
    <row r="176" spans="1:13" ht="15" customHeight="1" thickBot="1">
      <c r="A176" s="14"/>
      <c r="B176" s="15" t="s">
        <v>201</v>
      </c>
      <c r="C176" s="16"/>
      <c r="D176" s="15" t="s">
        <v>219</v>
      </c>
      <c r="E176" s="17" t="s">
        <v>203</v>
      </c>
      <c r="F176" s="18"/>
      <c r="G176" s="19"/>
      <c r="H176" s="21" t="str">
        <f t="shared" si="6"/>
        <v/>
      </c>
      <c r="I176" s="20">
        <v>980</v>
      </c>
      <c r="J176" s="26">
        <f t="shared" si="7"/>
        <v>490</v>
      </c>
      <c r="K176" s="13">
        <f>VLOOKUP(D176,Лист1!A:B,2,0)</f>
        <v>21</v>
      </c>
      <c r="L176" s="27">
        <v>0</v>
      </c>
      <c r="M176" s="28">
        <f t="shared" si="8"/>
        <v>0</v>
      </c>
    </row>
    <row r="177" spans="1:13" ht="15" customHeight="1" thickBot="1">
      <c r="A177" s="14"/>
      <c r="B177" s="15" t="s">
        <v>201</v>
      </c>
      <c r="C177" s="16"/>
      <c r="D177" s="15" t="s">
        <v>220</v>
      </c>
      <c r="E177" s="17" t="s">
        <v>203</v>
      </c>
      <c r="F177" s="18"/>
      <c r="G177" s="19"/>
      <c r="H177" s="21" t="str">
        <f t="shared" si="6"/>
        <v/>
      </c>
      <c r="I177" s="20">
        <v>980</v>
      </c>
      <c r="J177" s="26">
        <f t="shared" si="7"/>
        <v>490</v>
      </c>
      <c r="K177" s="13">
        <f>VLOOKUP(D177,Лист1!A:B,2,0)</f>
        <v>20</v>
      </c>
      <c r="L177" s="27">
        <v>0</v>
      </c>
      <c r="M177" s="28">
        <f t="shared" si="8"/>
        <v>0</v>
      </c>
    </row>
    <row r="178" spans="1:13" ht="15" customHeight="1" thickBot="1">
      <c r="A178" s="14"/>
      <c r="B178" s="15" t="s">
        <v>201</v>
      </c>
      <c r="C178" s="16"/>
      <c r="D178" s="15" t="s">
        <v>221</v>
      </c>
      <c r="E178" s="17" t="s">
        <v>203</v>
      </c>
      <c r="F178" s="18"/>
      <c r="G178" s="19"/>
      <c r="H178" s="21" t="str">
        <f t="shared" si="6"/>
        <v/>
      </c>
      <c r="I178" s="20">
        <v>980</v>
      </c>
      <c r="J178" s="26">
        <f t="shared" si="7"/>
        <v>490</v>
      </c>
      <c r="K178" s="13">
        <f>VLOOKUP(D178,Лист1!A:B,2,0)</f>
        <v>18</v>
      </c>
      <c r="L178" s="27">
        <v>0</v>
      </c>
      <c r="M178" s="28">
        <f t="shared" si="8"/>
        <v>0</v>
      </c>
    </row>
    <row r="179" spans="1:13" ht="15" customHeight="1" thickBot="1">
      <c r="A179" s="14"/>
      <c r="B179" s="15" t="s">
        <v>201</v>
      </c>
      <c r="C179" s="16"/>
      <c r="D179" s="15" t="s">
        <v>222</v>
      </c>
      <c r="E179" s="17" t="s">
        <v>203</v>
      </c>
      <c r="F179" s="18"/>
      <c r="G179" s="19"/>
      <c r="H179" s="21" t="str">
        <f t="shared" si="6"/>
        <v/>
      </c>
      <c r="I179" s="20">
        <v>980</v>
      </c>
      <c r="J179" s="26">
        <f t="shared" si="7"/>
        <v>490</v>
      </c>
      <c r="K179" s="13">
        <f>VLOOKUP(D179,Лист1!A:B,2,0)</f>
        <v>22</v>
      </c>
      <c r="L179" s="27">
        <v>0</v>
      </c>
      <c r="M179" s="28">
        <f t="shared" si="8"/>
        <v>0</v>
      </c>
    </row>
    <row r="180" spans="1:13" ht="15" customHeight="1" thickBot="1">
      <c r="A180" s="14"/>
      <c r="B180" s="15" t="s">
        <v>201</v>
      </c>
      <c r="C180" s="16"/>
      <c r="D180" s="15" t="s">
        <v>223</v>
      </c>
      <c r="E180" s="17" t="s">
        <v>203</v>
      </c>
      <c r="F180" s="18"/>
      <c r="G180" s="19"/>
      <c r="H180" s="21" t="str">
        <f t="shared" si="6"/>
        <v/>
      </c>
      <c r="I180" s="20">
        <v>980</v>
      </c>
      <c r="J180" s="26">
        <f t="shared" si="7"/>
        <v>490</v>
      </c>
      <c r="K180" s="13">
        <f>VLOOKUP(D180,Лист1!A:B,2,0)</f>
        <v>22</v>
      </c>
      <c r="L180" s="27">
        <v>0</v>
      </c>
      <c r="M180" s="28">
        <f t="shared" si="8"/>
        <v>0</v>
      </c>
    </row>
    <row r="181" spans="1:13" ht="15" customHeight="1" thickBot="1">
      <c r="A181" s="14"/>
      <c r="B181" s="15" t="s">
        <v>201</v>
      </c>
      <c r="C181" s="16"/>
      <c r="D181" s="15" t="s">
        <v>224</v>
      </c>
      <c r="E181" s="17" t="s">
        <v>203</v>
      </c>
      <c r="F181" s="18"/>
      <c r="G181" s="19"/>
      <c r="H181" s="21" t="str">
        <f t="shared" si="6"/>
        <v/>
      </c>
      <c r="I181" s="20">
        <v>980</v>
      </c>
      <c r="J181" s="26">
        <f t="shared" si="7"/>
        <v>490</v>
      </c>
      <c r="K181" s="13">
        <f>VLOOKUP(D181,Лист1!A:B,2,0)</f>
        <v>22</v>
      </c>
      <c r="L181" s="27">
        <v>0</v>
      </c>
      <c r="M181" s="28">
        <f t="shared" si="8"/>
        <v>0</v>
      </c>
    </row>
    <row r="182" spans="1:13" ht="15" customHeight="1" thickBot="1">
      <c r="A182" s="14"/>
      <c r="B182" s="15" t="s">
        <v>201</v>
      </c>
      <c r="C182" s="16"/>
      <c r="D182" s="15" t="s">
        <v>225</v>
      </c>
      <c r="E182" s="17" t="s">
        <v>203</v>
      </c>
      <c r="F182" s="18"/>
      <c r="G182" s="19"/>
      <c r="H182" s="21" t="str">
        <f t="shared" si="6"/>
        <v/>
      </c>
      <c r="I182" s="20">
        <v>980</v>
      </c>
      <c r="J182" s="26">
        <f t="shared" si="7"/>
        <v>490</v>
      </c>
      <c r="K182" s="13">
        <f>VLOOKUP(D182,Лист1!A:B,2,0)</f>
        <v>25</v>
      </c>
      <c r="L182" s="27">
        <v>0</v>
      </c>
      <c r="M182" s="28">
        <f t="shared" si="8"/>
        <v>0</v>
      </c>
    </row>
    <row r="183" spans="1:13" ht="15" customHeight="1" thickBot="1">
      <c r="A183" s="14"/>
      <c r="B183" s="15" t="s">
        <v>201</v>
      </c>
      <c r="C183" s="16"/>
      <c r="D183" s="15" t="s">
        <v>226</v>
      </c>
      <c r="E183" s="17" t="s">
        <v>203</v>
      </c>
      <c r="F183" s="18"/>
      <c r="G183" s="19"/>
      <c r="H183" s="21" t="str">
        <f t="shared" si="6"/>
        <v/>
      </c>
      <c r="I183" s="20">
        <v>980</v>
      </c>
      <c r="J183" s="26">
        <f t="shared" si="7"/>
        <v>490</v>
      </c>
      <c r="K183" s="13">
        <f>VLOOKUP(D183,Лист1!A:B,2,0)</f>
        <v>21</v>
      </c>
      <c r="L183" s="27">
        <v>0</v>
      </c>
      <c r="M183" s="28">
        <f t="shared" si="8"/>
        <v>0</v>
      </c>
    </row>
    <row r="184" spans="1:13" ht="15" customHeight="1" thickBot="1">
      <c r="A184" s="14"/>
      <c r="B184" s="15" t="s">
        <v>201</v>
      </c>
      <c r="C184" s="16"/>
      <c r="D184" s="15" t="s">
        <v>227</v>
      </c>
      <c r="E184" s="17" t="s">
        <v>203</v>
      </c>
      <c r="F184" s="18"/>
      <c r="G184" s="19"/>
      <c r="H184" s="21" t="str">
        <f t="shared" ref="H184:H238" si="9">HYPERLINK(G184)</f>
        <v/>
      </c>
      <c r="I184" s="20">
        <v>980</v>
      </c>
      <c r="J184" s="26">
        <f t="shared" ref="J184:J238" si="10">I184*0.5</f>
        <v>490</v>
      </c>
      <c r="K184" s="13">
        <f>VLOOKUP(D184,Лист1!A:B,2,0)</f>
        <v>16</v>
      </c>
      <c r="L184" s="27">
        <v>0</v>
      </c>
      <c r="M184" s="28">
        <f t="shared" ref="M184:M238" si="11">J184*L184</f>
        <v>0</v>
      </c>
    </row>
    <row r="185" spans="1:13" s="1" customFormat="1" ht="164.1" customHeight="1" thickBot="1">
      <c r="A185" s="6" t="s">
        <v>188</v>
      </c>
      <c r="B185" s="7" t="s">
        <v>228</v>
      </c>
      <c r="C185" s="29" t="s">
        <v>9</v>
      </c>
      <c r="D185" s="8" t="s">
        <v>229</v>
      </c>
      <c r="E185" s="9" t="s">
        <v>230</v>
      </c>
      <c r="F185" s="10"/>
      <c r="G185" s="11" t="s">
        <v>231</v>
      </c>
      <c r="H185" s="21" t="str">
        <f t="shared" si="9"/>
        <v>http://ulaik.ru/upload/rezfoto/big/W13-6713.jpg</v>
      </c>
      <c r="I185" s="12">
        <v>933</v>
      </c>
      <c r="J185" s="26">
        <f t="shared" si="10"/>
        <v>466.5</v>
      </c>
      <c r="K185" s="13">
        <f>VLOOKUP(D185,Лист1!A:B,2,0)</f>
        <v>19</v>
      </c>
      <c r="L185" s="27">
        <v>0</v>
      </c>
      <c r="M185" s="28">
        <f t="shared" si="11"/>
        <v>0</v>
      </c>
    </row>
    <row r="186" spans="1:13" ht="15" customHeight="1" thickBot="1">
      <c r="A186" s="14"/>
      <c r="B186" s="15" t="s">
        <v>228</v>
      </c>
      <c r="C186" s="16"/>
      <c r="D186" s="15" t="s">
        <v>232</v>
      </c>
      <c r="E186" s="17" t="s">
        <v>230</v>
      </c>
      <c r="F186" s="18"/>
      <c r="G186" s="19"/>
      <c r="H186" s="21" t="str">
        <f t="shared" si="9"/>
        <v/>
      </c>
      <c r="I186" s="20">
        <v>933</v>
      </c>
      <c r="J186" s="26">
        <f t="shared" si="10"/>
        <v>466.5</v>
      </c>
      <c r="K186" s="13">
        <f>VLOOKUP(D186,Лист1!A:B,2,0)</f>
        <v>11</v>
      </c>
      <c r="L186" s="27">
        <v>0</v>
      </c>
      <c r="M186" s="28">
        <f t="shared" si="11"/>
        <v>0</v>
      </c>
    </row>
    <row r="187" spans="1:13" ht="15" customHeight="1" thickBot="1">
      <c r="A187" s="14"/>
      <c r="B187" s="15" t="s">
        <v>228</v>
      </c>
      <c r="C187" s="16"/>
      <c r="D187" s="15" t="s">
        <v>233</v>
      </c>
      <c r="E187" s="17" t="s">
        <v>230</v>
      </c>
      <c r="F187" s="18"/>
      <c r="G187" s="19"/>
      <c r="H187" s="21" t="str">
        <f t="shared" si="9"/>
        <v/>
      </c>
      <c r="I187" s="20">
        <v>933</v>
      </c>
      <c r="J187" s="26">
        <f t="shared" si="10"/>
        <v>466.5</v>
      </c>
      <c r="K187" s="13">
        <f>VLOOKUP(D187,Лист1!A:B,2,0)</f>
        <v>15</v>
      </c>
      <c r="L187" s="27">
        <v>0</v>
      </c>
      <c r="M187" s="28">
        <f t="shared" si="11"/>
        <v>0</v>
      </c>
    </row>
    <row r="188" spans="1:13" ht="15" customHeight="1" thickBot="1">
      <c r="A188" s="14"/>
      <c r="B188" s="15" t="s">
        <v>228</v>
      </c>
      <c r="C188" s="16"/>
      <c r="D188" s="15" t="s">
        <v>234</v>
      </c>
      <c r="E188" s="17" t="s">
        <v>230</v>
      </c>
      <c r="F188" s="18"/>
      <c r="G188" s="19"/>
      <c r="H188" s="21" t="str">
        <f t="shared" si="9"/>
        <v/>
      </c>
      <c r="I188" s="20">
        <v>933</v>
      </c>
      <c r="J188" s="26">
        <f t="shared" si="10"/>
        <v>466.5</v>
      </c>
      <c r="K188" s="13">
        <f>VLOOKUP(D188,Лист1!A:B,2,0)</f>
        <v>12</v>
      </c>
      <c r="L188" s="27">
        <v>0</v>
      </c>
      <c r="M188" s="28">
        <f t="shared" si="11"/>
        <v>0</v>
      </c>
    </row>
    <row r="189" spans="1:13" ht="15" customHeight="1" thickBot="1">
      <c r="A189" s="14"/>
      <c r="B189" s="15" t="s">
        <v>228</v>
      </c>
      <c r="C189" s="16"/>
      <c r="D189" s="15" t="s">
        <v>235</v>
      </c>
      <c r="E189" s="17" t="s">
        <v>230</v>
      </c>
      <c r="F189" s="18"/>
      <c r="G189" s="19"/>
      <c r="H189" s="21" t="str">
        <f t="shared" si="9"/>
        <v/>
      </c>
      <c r="I189" s="20">
        <v>933</v>
      </c>
      <c r="J189" s="26">
        <f t="shared" si="10"/>
        <v>466.5</v>
      </c>
      <c r="K189" s="13">
        <f>VLOOKUP(D189,Лист1!A:B,2,0)</f>
        <v>14</v>
      </c>
      <c r="L189" s="27">
        <v>0</v>
      </c>
      <c r="M189" s="28">
        <f t="shared" si="11"/>
        <v>0</v>
      </c>
    </row>
    <row r="190" spans="1:13" ht="15" customHeight="1" thickBot="1">
      <c r="A190" s="14"/>
      <c r="B190" s="15" t="s">
        <v>228</v>
      </c>
      <c r="C190" s="16"/>
      <c r="D190" s="15" t="s">
        <v>236</v>
      </c>
      <c r="E190" s="17" t="s">
        <v>230</v>
      </c>
      <c r="F190" s="18"/>
      <c r="G190" s="19"/>
      <c r="H190" s="21" t="str">
        <f t="shared" si="9"/>
        <v/>
      </c>
      <c r="I190" s="20">
        <v>933</v>
      </c>
      <c r="J190" s="26">
        <f t="shared" si="10"/>
        <v>466.5</v>
      </c>
      <c r="K190" s="13">
        <f>VLOOKUP(D190,Лист1!A:B,2,0)</f>
        <v>7</v>
      </c>
      <c r="L190" s="27">
        <v>0</v>
      </c>
      <c r="M190" s="28">
        <f t="shared" si="11"/>
        <v>0</v>
      </c>
    </row>
    <row r="191" spans="1:13" ht="15" customHeight="1" thickBot="1">
      <c r="A191" s="14"/>
      <c r="B191" s="15" t="s">
        <v>228</v>
      </c>
      <c r="C191" s="16"/>
      <c r="D191" s="15" t="s">
        <v>237</v>
      </c>
      <c r="E191" s="17" t="s">
        <v>230</v>
      </c>
      <c r="F191" s="18"/>
      <c r="G191" s="19"/>
      <c r="H191" s="21" t="str">
        <f t="shared" si="9"/>
        <v/>
      </c>
      <c r="I191" s="20">
        <v>933</v>
      </c>
      <c r="J191" s="26">
        <f t="shared" si="10"/>
        <v>466.5</v>
      </c>
      <c r="K191" s="13">
        <f>VLOOKUP(D191,Лист1!A:B,2,0)</f>
        <v>9</v>
      </c>
      <c r="L191" s="27">
        <v>0</v>
      </c>
      <c r="M191" s="28">
        <f t="shared" si="11"/>
        <v>0</v>
      </c>
    </row>
    <row r="192" spans="1:13" s="1" customFormat="1" ht="164.1" customHeight="1" thickBot="1">
      <c r="A192" s="6" t="s">
        <v>188</v>
      </c>
      <c r="B192" s="7" t="s">
        <v>238</v>
      </c>
      <c r="C192" s="29" t="s">
        <v>9</v>
      </c>
      <c r="D192" s="8" t="s">
        <v>239</v>
      </c>
      <c r="E192" s="9" t="s">
        <v>240</v>
      </c>
      <c r="F192" s="10"/>
      <c r="G192" s="11" t="s">
        <v>241</v>
      </c>
      <c r="H192" s="21" t="str">
        <f t="shared" si="9"/>
        <v>http://ulaik.ru/upload/rezfoto/big/W13-6719.jpg</v>
      </c>
      <c r="I192" s="12">
        <v>651</v>
      </c>
      <c r="J192" s="26">
        <f t="shared" si="10"/>
        <v>325.5</v>
      </c>
      <c r="K192" s="13">
        <f>VLOOKUP(D192,Лист1!A:B,2,0)</f>
        <v>1</v>
      </c>
      <c r="L192" s="27">
        <v>0</v>
      </c>
      <c r="M192" s="28">
        <f t="shared" si="11"/>
        <v>0</v>
      </c>
    </row>
    <row r="193" spans="1:13" s="1" customFormat="1" ht="164.1" customHeight="1" thickBot="1">
      <c r="A193" s="6" t="s">
        <v>188</v>
      </c>
      <c r="B193" s="7" t="s">
        <v>242</v>
      </c>
      <c r="C193" s="29" t="s">
        <v>9</v>
      </c>
      <c r="D193" s="8" t="s">
        <v>243</v>
      </c>
      <c r="E193" s="9" t="s">
        <v>244</v>
      </c>
      <c r="F193" s="10"/>
      <c r="G193" s="11" t="s">
        <v>245</v>
      </c>
      <c r="H193" s="21" t="str">
        <f t="shared" si="9"/>
        <v>http://ulaik.ru/upload/rezfoto/big/W13-6720.jpg</v>
      </c>
      <c r="I193" s="12">
        <v>859</v>
      </c>
      <c r="J193" s="26">
        <f t="shared" si="10"/>
        <v>429.5</v>
      </c>
      <c r="K193" s="13">
        <f>VLOOKUP(D193,Лист1!A:B,2,0)</f>
        <v>36</v>
      </c>
      <c r="L193" s="27">
        <v>0</v>
      </c>
      <c r="M193" s="28">
        <f t="shared" si="11"/>
        <v>0</v>
      </c>
    </row>
    <row r="194" spans="1:13" ht="15" customHeight="1" thickBot="1">
      <c r="A194" s="14"/>
      <c r="B194" s="15" t="s">
        <v>242</v>
      </c>
      <c r="C194" s="16"/>
      <c r="D194" s="15" t="s">
        <v>246</v>
      </c>
      <c r="E194" s="17" t="s">
        <v>244</v>
      </c>
      <c r="F194" s="18"/>
      <c r="G194" s="19"/>
      <c r="H194" s="21" t="str">
        <f t="shared" si="9"/>
        <v/>
      </c>
      <c r="I194" s="20">
        <v>859</v>
      </c>
      <c r="J194" s="26">
        <f t="shared" si="10"/>
        <v>429.5</v>
      </c>
      <c r="K194" s="13">
        <f>VLOOKUP(D194,Лист1!A:B,2,0)</f>
        <v>16</v>
      </c>
      <c r="L194" s="27">
        <v>0</v>
      </c>
      <c r="M194" s="28">
        <f t="shared" si="11"/>
        <v>0</v>
      </c>
    </row>
    <row r="195" spans="1:13" ht="15" customHeight="1" thickBot="1">
      <c r="A195" s="14"/>
      <c r="B195" s="15" t="s">
        <v>242</v>
      </c>
      <c r="C195" s="16"/>
      <c r="D195" s="15" t="s">
        <v>247</v>
      </c>
      <c r="E195" s="17" t="s">
        <v>244</v>
      </c>
      <c r="F195" s="18"/>
      <c r="G195" s="19"/>
      <c r="H195" s="21" t="str">
        <f t="shared" si="9"/>
        <v/>
      </c>
      <c r="I195" s="20">
        <v>859</v>
      </c>
      <c r="J195" s="26">
        <f t="shared" si="10"/>
        <v>429.5</v>
      </c>
      <c r="K195" s="13">
        <f>VLOOKUP(D195,Лист1!A:B,2,0)</f>
        <v>23</v>
      </c>
      <c r="L195" s="27">
        <v>0</v>
      </c>
      <c r="M195" s="28">
        <f t="shared" si="11"/>
        <v>0</v>
      </c>
    </row>
    <row r="196" spans="1:13" ht="15" customHeight="1" thickBot="1">
      <c r="A196" s="14"/>
      <c r="B196" s="15" t="s">
        <v>242</v>
      </c>
      <c r="C196" s="16"/>
      <c r="D196" s="15" t="s">
        <v>248</v>
      </c>
      <c r="E196" s="17" t="s">
        <v>244</v>
      </c>
      <c r="F196" s="18"/>
      <c r="G196" s="19"/>
      <c r="H196" s="21" t="str">
        <f t="shared" si="9"/>
        <v/>
      </c>
      <c r="I196" s="20">
        <v>859</v>
      </c>
      <c r="J196" s="26">
        <f t="shared" si="10"/>
        <v>429.5</v>
      </c>
      <c r="K196" s="13">
        <f>VLOOKUP(D196,Лист1!A:B,2,0)</f>
        <v>9</v>
      </c>
      <c r="L196" s="27">
        <v>0</v>
      </c>
      <c r="M196" s="28">
        <f t="shared" si="11"/>
        <v>0</v>
      </c>
    </row>
    <row r="197" spans="1:13" ht="15" customHeight="1" thickBot="1">
      <c r="A197" s="14"/>
      <c r="B197" s="15" t="s">
        <v>242</v>
      </c>
      <c r="C197" s="16"/>
      <c r="D197" s="15" t="s">
        <v>249</v>
      </c>
      <c r="E197" s="17" t="s">
        <v>244</v>
      </c>
      <c r="F197" s="18"/>
      <c r="G197" s="19"/>
      <c r="H197" s="21" t="str">
        <f t="shared" si="9"/>
        <v/>
      </c>
      <c r="I197" s="20">
        <v>859</v>
      </c>
      <c r="J197" s="26">
        <f t="shared" si="10"/>
        <v>429.5</v>
      </c>
      <c r="K197" s="13">
        <f>VLOOKUP(D197,Лист1!A:B,2,0)</f>
        <v>23</v>
      </c>
      <c r="L197" s="27">
        <v>0</v>
      </c>
      <c r="M197" s="28">
        <f t="shared" si="11"/>
        <v>0</v>
      </c>
    </row>
    <row r="198" spans="1:13" ht="15" customHeight="1" thickBot="1">
      <c r="A198" s="14"/>
      <c r="B198" s="15" t="s">
        <v>242</v>
      </c>
      <c r="C198" s="16"/>
      <c r="D198" s="15" t="s">
        <v>250</v>
      </c>
      <c r="E198" s="17" t="s">
        <v>244</v>
      </c>
      <c r="F198" s="18"/>
      <c r="G198" s="19"/>
      <c r="H198" s="21" t="str">
        <f t="shared" si="9"/>
        <v/>
      </c>
      <c r="I198" s="20">
        <v>859</v>
      </c>
      <c r="J198" s="26">
        <f t="shared" si="10"/>
        <v>429.5</v>
      </c>
      <c r="K198" s="13">
        <f>VLOOKUP(D198,Лист1!A:B,2,0)</f>
        <v>39</v>
      </c>
      <c r="L198" s="27">
        <v>0</v>
      </c>
      <c r="M198" s="28">
        <f t="shared" si="11"/>
        <v>0</v>
      </c>
    </row>
    <row r="199" spans="1:13" ht="15" customHeight="1" thickBot="1">
      <c r="A199" s="14"/>
      <c r="B199" s="15" t="s">
        <v>242</v>
      </c>
      <c r="C199" s="16"/>
      <c r="D199" s="15" t="s">
        <v>251</v>
      </c>
      <c r="E199" s="17" t="s">
        <v>244</v>
      </c>
      <c r="F199" s="18"/>
      <c r="G199" s="19"/>
      <c r="H199" s="21" t="str">
        <f t="shared" si="9"/>
        <v/>
      </c>
      <c r="I199" s="20">
        <v>859</v>
      </c>
      <c r="J199" s="26">
        <f t="shared" si="10"/>
        <v>429.5</v>
      </c>
      <c r="K199" s="13">
        <f>VLOOKUP(D199,Лист1!A:B,2,0)</f>
        <v>20</v>
      </c>
      <c r="L199" s="27">
        <v>0</v>
      </c>
      <c r="M199" s="28">
        <f t="shared" si="11"/>
        <v>0</v>
      </c>
    </row>
    <row r="200" spans="1:13" ht="15" customHeight="1" thickBot="1">
      <c r="A200" s="14"/>
      <c r="B200" s="15" t="s">
        <v>242</v>
      </c>
      <c r="C200" s="16"/>
      <c r="D200" s="15" t="s">
        <v>252</v>
      </c>
      <c r="E200" s="17" t="s">
        <v>244</v>
      </c>
      <c r="F200" s="18"/>
      <c r="G200" s="19"/>
      <c r="H200" s="21" t="str">
        <f t="shared" si="9"/>
        <v/>
      </c>
      <c r="I200" s="20">
        <v>859</v>
      </c>
      <c r="J200" s="26">
        <f t="shared" si="10"/>
        <v>429.5</v>
      </c>
      <c r="K200" s="13">
        <f>VLOOKUP(D200,Лист1!A:B,2,0)</f>
        <v>12</v>
      </c>
      <c r="L200" s="27">
        <v>0</v>
      </c>
      <c r="M200" s="28">
        <f t="shared" si="11"/>
        <v>0</v>
      </c>
    </row>
    <row r="201" spans="1:13" ht="15" customHeight="1" thickBot="1">
      <c r="A201" s="14"/>
      <c r="B201" s="15" t="s">
        <v>242</v>
      </c>
      <c r="C201" s="16"/>
      <c r="D201" s="15" t="s">
        <v>253</v>
      </c>
      <c r="E201" s="17" t="s">
        <v>244</v>
      </c>
      <c r="F201" s="18"/>
      <c r="G201" s="19"/>
      <c r="H201" s="21" t="str">
        <f t="shared" si="9"/>
        <v/>
      </c>
      <c r="I201" s="20">
        <v>859</v>
      </c>
      <c r="J201" s="26">
        <f t="shared" si="10"/>
        <v>429.5</v>
      </c>
      <c r="K201" s="13">
        <f>VLOOKUP(D201,Лист1!A:B,2,0)</f>
        <v>27</v>
      </c>
      <c r="L201" s="27">
        <v>0</v>
      </c>
      <c r="M201" s="28">
        <f t="shared" si="11"/>
        <v>0</v>
      </c>
    </row>
    <row r="202" spans="1:13" s="1" customFormat="1" ht="164.1" customHeight="1" thickBot="1">
      <c r="A202" s="6" t="s">
        <v>254</v>
      </c>
      <c r="B202" s="7" t="s">
        <v>255</v>
      </c>
      <c r="C202" s="29" t="s">
        <v>9</v>
      </c>
      <c r="D202" s="8" t="s">
        <v>256</v>
      </c>
      <c r="E202" s="9" t="s">
        <v>203</v>
      </c>
      <c r="F202" s="10"/>
      <c r="G202" s="11" t="s">
        <v>257</v>
      </c>
      <c r="H202" s="21" t="str">
        <f t="shared" si="9"/>
        <v>http://ulaik.ru/upload/rezfoto/big/W12-6810.jpg</v>
      </c>
      <c r="I202" s="12">
        <v>1547</v>
      </c>
      <c r="J202" s="26">
        <f t="shared" si="10"/>
        <v>773.5</v>
      </c>
      <c r="K202" s="13">
        <f>VLOOKUP(D202,Лист1!A:B,2,0)</f>
        <v>1</v>
      </c>
      <c r="L202" s="27">
        <v>0</v>
      </c>
      <c r="M202" s="28">
        <f t="shared" si="11"/>
        <v>0</v>
      </c>
    </row>
    <row r="203" spans="1:13" ht="15" customHeight="1" thickBot="1">
      <c r="A203" s="14"/>
      <c r="B203" s="15" t="s">
        <v>255</v>
      </c>
      <c r="C203" s="16"/>
      <c r="D203" s="15" t="s">
        <v>258</v>
      </c>
      <c r="E203" s="17" t="s">
        <v>203</v>
      </c>
      <c r="F203" s="18"/>
      <c r="G203" s="19"/>
      <c r="H203" s="21" t="str">
        <f t="shared" si="9"/>
        <v/>
      </c>
      <c r="I203" s="20">
        <v>1547</v>
      </c>
      <c r="J203" s="26">
        <f t="shared" si="10"/>
        <v>773.5</v>
      </c>
      <c r="K203" s="13">
        <f>VLOOKUP(D203,Лист1!A:B,2,0)</f>
        <v>1</v>
      </c>
      <c r="L203" s="27">
        <v>0</v>
      </c>
      <c r="M203" s="28">
        <f t="shared" si="11"/>
        <v>0</v>
      </c>
    </row>
    <row r="204" spans="1:13" ht="15" customHeight="1" thickBot="1">
      <c r="A204" s="14"/>
      <c r="B204" s="15" t="s">
        <v>255</v>
      </c>
      <c r="C204" s="16"/>
      <c r="D204" s="15" t="s">
        <v>259</v>
      </c>
      <c r="E204" s="17" t="s">
        <v>203</v>
      </c>
      <c r="F204" s="18"/>
      <c r="G204" s="19"/>
      <c r="H204" s="21" t="str">
        <f t="shared" si="9"/>
        <v/>
      </c>
      <c r="I204" s="20">
        <v>1547</v>
      </c>
      <c r="J204" s="26">
        <f t="shared" si="10"/>
        <v>773.5</v>
      </c>
      <c r="K204" s="13">
        <f>VLOOKUP(D204,Лист1!A:B,2,0)</f>
        <v>1</v>
      </c>
      <c r="L204" s="27">
        <v>0</v>
      </c>
      <c r="M204" s="28">
        <f t="shared" si="11"/>
        <v>0</v>
      </c>
    </row>
    <row r="205" spans="1:13" ht="15" customHeight="1" thickBot="1">
      <c r="A205" s="14"/>
      <c r="B205" s="15" t="s">
        <v>255</v>
      </c>
      <c r="C205" s="16"/>
      <c r="D205" s="15" t="s">
        <v>260</v>
      </c>
      <c r="E205" s="17" t="s">
        <v>203</v>
      </c>
      <c r="F205" s="18"/>
      <c r="G205" s="19"/>
      <c r="H205" s="21" t="str">
        <f t="shared" si="9"/>
        <v/>
      </c>
      <c r="I205" s="20">
        <v>1547</v>
      </c>
      <c r="J205" s="26">
        <f t="shared" si="10"/>
        <v>773.5</v>
      </c>
      <c r="K205" s="13">
        <f>VLOOKUP(D205,Лист1!A:B,2,0)</f>
        <v>1</v>
      </c>
      <c r="L205" s="27">
        <v>0</v>
      </c>
      <c r="M205" s="28">
        <f t="shared" si="11"/>
        <v>0</v>
      </c>
    </row>
    <row r="206" spans="1:13" ht="15" customHeight="1" thickBot="1">
      <c r="A206" s="14"/>
      <c r="B206" s="15" t="s">
        <v>255</v>
      </c>
      <c r="C206" s="16"/>
      <c r="D206" s="15" t="s">
        <v>261</v>
      </c>
      <c r="E206" s="17" t="s">
        <v>203</v>
      </c>
      <c r="F206" s="18"/>
      <c r="G206" s="19"/>
      <c r="H206" s="21" t="str">
        <f t="shared" si="9"/>
        <v/>
      </c>
      <c r="I206" s="20">
        <v>1547</v>
      </c>
      <c r="J206" s="26">
        <f t="shared" si="10"/>
        <v>773.5</v>
      </c>
      <c r="K206" s="13">
        <f>VLOOKUP(D206,Лист1!A:B,2,0)</f>
        <v>1</v>
      </c>
      <c r="L206" s="27">
        <v>0</v>
      </c>
      <c r="M206" s="28">
        <f t="shared" si="11"/>
        <v>0</v>
      </c>
    </row>
    <row r="207" spans="1:13" ht="15" customHeight="1" thickBot="1">
      <c r="A207" s="14"/>
      <c r="B207" s="15" t="s">
        <v>255</v>
      </c>
      <c r="C207" s="16"/>
      <c r="D207" s="15" t="s">
        <v>262</v>
      </c>
      <c r="E207" s="17" t="s">
        <v>203</v>
      </c>
      <c r="F207" s="18"/>
      <c r="G207" s="19"/>
      <c r="H207" s="21" t="str">
        <f t="shared" si="9"/>
        <v/>
      </c>
      <c r="I207" s="20">
        <v>1547</v>
      </c>
      <c r="J207" s="26">
        <f t="shared" si="10"/>
        <v>773.5</v>
      </c>
      <c r="K207" s="13">
        <f>VLOOKUP(D207,Лист1!A:B,2,0)</f>
        <v>1</v>
      </c>
      <c r="L207" s="27">
        <v>0</v>
      </c>
      <c r="M207" s="28">
        <f t="shared" si="11"/>
        <v>0</v>
      </c>
    </row>
    <row r="208" spans="1:13" s="1" customFormat="1" ht="164.1" customHeight="1" thickBot="1">
      <c r="A208" s="6" t="s">
        <v>254</v>
      </c>
      <c r="B208" s="7" t="s">
        <v>263</v>
      </c>
      <c r="C208" s="29" t="s">
        <v>9</v>
      </c>
      <c r="D208" s="8" t="s">
        <v>264</v>
      </c>
      <c r="E208" s="9" t="s">
        <v>203</v>
      </c>
      <c r="F208" s="10"/>
      <c r="G208" s="11" t="s">
        <v>265</v>
      </c>
      <c r="H208" s="21" t="str">
        <f t="shared" si="9"/>
        <v>http://ulaik.ru/upload/rezfoto/big/W12-6814.jpg</v>
      </c>
      <c r="I208" s="12">
        <v>1094</v>
      </c>
      <c r="J208" s="26">
        <f t="shared" si="10"/>
        <v>547</v>
      </c>
      <c r="K208" s="13">
        <f>VLOOKUP(D208,Лист1!A:B,2,0)</f>
        <v>8</v>
      </c>
      <c r="L208" s="27">
        <v>0</v>
      </c>
      <c r="M208" s="28">
        <f t="shared" si="11"/>
        <v>0</v>
      </c>
    </row>
    <row r="209" spans="1:13" ht="15" customHeight="1" thickBot="1">
      <c r="A209" s="14"/>
      <c r="B209" s="15" t="s">
        <v>263</v>
      </c>
      <c r="C209" s="16"/>
      <c r="D209" s="15" t="s">
        <v>266</v>
      </c>
      <c r="E209" s="17" t="s">
        <v>203</v>
      </c>
      <c r="F209" s="18"/>
      <c r="G209" s="19"/>
      <c r="H209" s="21" t="str">
        <f t="shared" si="9"/>
        <v/>
      </c>
      <c r="I209" s="20">
        <v>1094</v>
      </c>
      <c r="J209" s="26">
        <f t="shared" si="10"/>
        <v>547</v>
      </c>
      <c r="K209" s="13">
        <f>VLOOKUP(D209,Лист1!A:B,2,0)</f>
        <v>9</v>
      </c>
      <c r="L209" s="27">
        <v>0</v>
      </c>
      <c r="M209" s="28">
        <f t="shared" si="11"/>
        <v>0</v>
      </c>
    </row>
    <row r="210" spans="1:13" ht="15" customHeight="1" thickBot="1">
      <c r="A210" s="14"/>
      <c r="B210" s="15" t="s">
        <v>263</v>
      </c>
      <c r="C210" s="16"/>
      <c r="D210" s="15" t="s">
        <v>267</v>
      </c>
      <c r="E210" s="17" t="s">
        <v>203</v>
      </c>
      <c r="F210" s="18"/>
      <c r="G210" s="19"/>
      <c r="H210" s="21" t="str">
        <f t="shared" si="9"/>
        <v/>
      </c>
      <c r="I210" s="20">
        <v>1094</v>
      </c>
      <c r="J210" s="26">
        <f t="shared" si="10"/>
        <v>547</v>
      </c>
      <c r="K210" s="13">
        <f>VLOOKUP(D210,Лист1!A:B,2,0)</f>
        <v>11</v>
      </c>
      <c r="L210" s="27">
        <v>0</v>
      </c>
      <c r="M210" s="28">
        <f t="shared" si="11"/>
        <v>0</v>
      </c>
    </row>
    <row r="211" spans="1:13" ht="15" customHeight="1" thickBot="1">
      <c r="A211" s="14"/>
      <c r="B211" s="15" t="s">
        <v>263</v>
      </c>
      <c r="C211" s="16"/>
      <c r="D211" s="15" t="s">
        <v>268</v>
      </c>
      <c r="E211" s="17" t="s">
        <v>203</v>
      </c>
      <c r="F211" s="18"/>
      <c r="G211" s="19"/>
      <c r="H211" s="21" t="str">
        <f t="shared" si="9"/>
        <v/>
      </c>
      <c r="I211" s="20">
        <v>1094</v>
      </c>
      <c r="J211" s="26">
        <f t="shared" si="10"/>
        <v>547</v>
      </c>
      <c r="K211" s="13">
        <f>VLOOKUP(D211,Лист1!A:B,2,0)</f>
        <v>10</v>
      </c>
      <c r="L211" s="27">
        <v>0</v>
      </c>
      <c r="M211" s="28">
        <f t="shared" si="11"/>
        <v>0</v>
      </c>
    </row>
    <row r="212" spans="1:13" ht="15" customHeight="1" thickBot="1">
      <c r="A212" s="14"/>
      <c r="B212" s="15" t="s">
        <v>263</v>
      </c>
      <c r="C212" s="16"/>
      <c r="D212" s="15" t="s">
        <v>269</v>
      </c>
      <c r="E212" s="17" t="s">
        <v>203</v>
      </c>
      <c r="F212" s="18"/>
      <c r="G212" s="19"/>
      <c r="H212" s="21" t="str">
        <f t="shared" si="9"/>
        <v/>
      </c>
      <c r="I212" s="20">
        <v>1094</v>
      </c>
      <c r="J212" s="26">
        <f t="shared" si="10"/>
        <v>547</v>
      </c>
      <c r="K212" s="13">
        <f>VLOOKUP(D212,Лист1!A:B,2,0)</f>
        <v>12</v>
      </c>
      <c r="L212" s="27">
        <v>0</v>
      </c>
      <c r="M212" s="28">
        <f t="shared" si="11"/>
        <v>0</v>
      </c>
    </row>
    <row r="213" spans="1:13" ht="15" customHeight="1" thickBot="1">
      <c r="A213" s="14"/>
      <c r="B213" s="15" t="s">
        <v>263</v>
      </c>
      <c r="C213" s="16"/>
      <c r="D213" s="15" t="s">
        <v>270</v>
      </c>
      <c r="E213" s="17" t="s">
        <v>203</v>
      </c>
      <c r="F213" s="18"/>
      <c r="G213" s="19"/>
      <c r="H213" s="21" t="str">
        <f t="shared" si="9"/>
        <v/>
      </c>
      <c r="I213" s="20">
        <v>1094</v>
      </c>
      <c r="J213" s="26">
        <f t="shared" si="10"/>
        <v>547</v>
      </c>
      <c r="K213" s="13">
        <f>VLOOKUP(D213,Лист1!A:B,2,0)</f>
        <v>7</v>
      </c>
      <c r="L213" s="27">
        <v>0</v>
      </c>
      <c r="M213" s="28">
        <f t="shared" si="11"/>
        <v>0</v>
      </c>
    </row>
    <row r="214" spans="1:13" ht="15" customHeight="1" thickBot="1">
      <c r="A214" s="14"/>
      <c r="B214" s="15" t="s">
        <v>263</v>
      </c>
      <c r="C214" s="16"/>
      <c r="D214" s="15" t="s">
        <v>271</v>
      </c>
      <c r="E214" s="17" t="s">
        <v>203</v>
      </c>
      <c r="F214" s="18"/>
      <c r="G214" s="19"/>
      <c r="H214" s="21" t="str">
        <f t="shared" si="9"/>
        <v/>
      </c>
      <c r="I214" s="20">
        <v>1094</v>
      </c>
      <c r="J214" s="26">
        <f t="shared" si="10"/>
        <v>547</v>
      </c>
      <c r="K214" s="13">
        <f>VLOOKUP(D214,Лист1!A:B,2,0)</f>
        <v>8</v>
      </c>
      <c r="L214" s="27">
        <v>0</v>
      </c>
      <c r="M214" s="28">
        <f t="shared" si="11"/>
        <v>0</v>
      </c>
    </row>
    <row r="215" spans="1:13" ht="15" customHeight="1" thickBot="1">
      <c r="A215" s="14"/>
      <c r="B215" s="15" t="s">
        <v>263</v>
      </c>
      <c r="C215" s="16"/>
      <c r="D215" s="15" t="s">
        <v>272</v>
      </c>
      <c r="E215" s="17" t="s">
        <v>203</v>
      </c>
      <c r="F215" s="18"/>
      <c r="G215" s="19"/>
      <c r="H215" s="21" t="str">
        <f t="shared" si="9"/>
        <v/>
      </c>
      <c r="I215" s="20">
        <v>1094</v>
      </c>
      <c r="J215" s="26">
        <f t="shared" si="10"/>
        <v>547</v>
      </c>
      <c r="K215" s="13">
        <f>VLOOKUP(D215,Лист1!A:B,2,0)</f>
        <v>11</v>
      </c>
      <c r="L215" s="27">
        <v>0</v>
      </c>
      <c r="M215" s="28">
        <f t="shared" si="11"/>
        <v>0</v>
      </c>
    </row>
    <row r="216" spans="1:13" ht="15" customHeight="1" thickBot="1">
      <c r="A216" s="14"/>
      <c r="B216" s="15" t="s">
        <v>263</v>
      </c>
      <c r="C216" s="16"/>
      <c r="D216" s="15" t="s">
        <v>273</v>
      </c>
      <c r="E216" s="17" t="s">
        <v>203</v>
      </c>
      <c r="F216" s="18"/>
      <c r="G216" s="19"/>
      <c r="H216" s="21" t="str">
        <f t="shared" si="9"/>
        <v/>
      </c>
      <c r="I216" s="20">
        <v>1094</v>
      </c>
      <c r="J216" s="26">
        <f t="shared" si="10"/>
        <v>547</v>
      </c>
      <c r="K216" s="13">
        <f>VLOOKUP(D216,Лист1!A:B,2,0)</f>
        <v>12</v>
      </c>
      <c r="L216" s="27">
        <v>0</v>
      </c>
      <c r="M216" s="28">
        <f t="shared" si="11"/>
        <v>0</v>
      </c>
    </row>
    <row r="217" spans="1:13" ht="15" customHeight="1" thickBot="1">
      <c r="A217" s="14"/>
      <c r="B217" s="15" t="s">
        <v>263</v>
      </c>
      <c r="C217" s="16"/>
      <c r="D217" s="15" t="s">
        <v>274</v>
      </c>
      <c r="E217" s="17" t="s">
        <v>203</v>
      </c>
      <c r="F217" s="18"/>
      <c r="G217" s="19"/>
      <c r="H217" s="21" t="str">
        <f t="shared" si="9"/>
        <v/>
      </c>
      <c r="I217" s="20">
        <v>1094</v>
      </c>
      <c r="J217" s="26">
        <f t="shared" si="10"/>
        <v>547</v>
      </c>
      <c r="K217" s="13">
        <f>VLOOKUP(D217,Лист1!A:B,2,0)</f>
        <v>9</v>
      </c>
      <c r="L217" s="27">
        <v>0</v>
      </c>
      <c r="M217" s="28">
        <f t="shared" si="11"/>
        <v>0</v>
      </c>
    </row>
    <row r="218" spans="1:13" ht="15" customHeight="1" thickBot="1">
      <c r="A218" s="14"/>
      <c r="B218" s="15" t="s">
        <v>263</v>
      </c>
      <c r="C218" s="16"/>
      <c r="D218" s="15" t="s">
        <v>275</v>
      </c>
      <c r="E218" s="17" t="s">
        <v>203</v>
      </c>
      <c r="F218" s="18"/>
      <c r="G218" s="19"/>
      <c r="H218" s="21" t="str">
        <f t="shared" si="9"/>
        <v/>
      </c>
      <c r="I218" s="20">
        <v>1094</v>
      </c>
      <c r="J218" s="26">
        <f t="shared" si="10"/>
        <v>547</v>
      </c>
      <c r="K218" s="13">
        <f>VLOOKUP(D218,Лист1!A:B,2,0)</f>
        <v>1</v>
      </c>
      <c r="L218" s="27">
        <v>0</v>
      </c>
      <c r="M218" s="28">
        <f t="shared" si="11"/>
        <v>0</v>
      </c>
    </row>
    <row r="219" spans="1:13" ht="15" customHeight="1" thickBot="1">
      <c r="A219" s="14"/>
      <c r="B219" s="15" t="s">
        <v>263</v>
      </c>
      <c r="C219" s="16"/>
      <c r="D219" s="15" t="s">
        <v>276</v>
      </c>
      <c r="E219" s="17" t="s">
        <v>203</v>
      </c>
      <c r="F219" s="18"/>
      <c r="G219" s="19"/>
      <c r="H219" s="21" t="str">
        <f t="shared" si="9"/>
        <v/>
      </c>
      <c r="I219" s="20">
        <v>1094</v>
      </c>
      <c r="J219" s="26">
        <f t="shared" si="10"/>
        <v>547</v>
      </c>
      <c r="K219" s="13">
        <f>VLOOKUP(D219,Лист1!A:B,2,0)</f>
        <v>4</v>
      </c>
      <c r="L219" s="27">
        <v>0</v>
      </c>
      <c r="M219" s="28">
        <f t="shared" si="11"/>
        <v>0</v>
      </c>
    </row>
    <row r="220" spans="1:13" s="1" customFormat="1" ht="164.1" customHeight="1" thickBot="1">
      <c r="A220" s="6" t="s">
        <v>254</v>
      </c>
      <c r="B220" s="7" t="s">
        <v>277</v>
      </c>
      <c r="C220" s="29" t="s">
        <v>9</v>
      </c>
      <c r="D220" s="8" t="s">
        <v>278</v>
      </c>
      <c r="E220" s="9" t="s">
        <v>203</v>
      </c>
      <c r="F220" s="10"/>
      <c r="G220" s="11" t="s">
        <v>279</v>
      </c>
      <c r="H220" s="21" t="str">
        <f t="shared" si="9"/>
        <v>http://ulaik.ru/upload/rezfoto/big/W13-6810.jpg</v>
      </c>
      <c r="I220" s="12">
        <v>1071</v>
      </c>
      <c r="J220" s="26">
        <f t="shared" si="10"/>
        <v>535.5</v>
      </c>
      <c r="K220" s="13">
        <f>VLOOKUP(D220,Лист1!A:B,2,0)</f>
        <v>14</v>
      </c>
      <c r="L220" s="27">
        <v>0</v>
      </c>
      <c r="M220" s="28">
        <f t="shared" si="11"/>
        <v>0</v>
      </c>
    </row>
    <row r="221" spans="1:13" ht="15" customHeight="1" thickBot="1">
      <c r="A221" s="14"/>
      <c r="B221" s="15" t="s">
        <v>277</v>
      </c>
      <c r="C221" s="16"/>
      <c r="D221" s="15" t="s">
        <v>280</v>
      </c>
      <c r="E221" s="17" t="s">
        <v>203</v>
      </c>
      <c r="F221" s="18"/>
      <c r="G221" s="19"/>
      <c r="H221" s="21" t="str">
        <f t="shared" si="9"/>
        <v/>
      </c>
      <c r="I221" s="20">
        <v>1071</v>
      </c>
      <c r="J221" s="26">
        <f t="shared" si="10"/>
        <v>535.5</v>
      </c>
      <c r="K221" s="13">
        <f>VLOOKUP(D221,Лист1!A:B,2,0)</f>
        <v>23</v>
      </c>
      <c r="L221" s="27">
        <v>0</v>
      </c>
      <c r="M221" s="28">
        <f t="shared" si="11"/>
        <v>0</v>
      </c>
    </row>
    <row r="222" spans="1:13" ht="15" customHeight="1" thickBot="1">
      <c r="A222" s="14"/>
      <c r="B222" s="15" t="s">
        <v>277</v>
      </c>
      <c r="C222" s="16"/>
      <c r="D222" s="15" t="s">
        <v>281</v>
      </c>
      <c r="E222" s="17" t="s">
        <v>203</v>
      </c>
      <c r="F222" s="18"/>
      <c r="G222" s="19"/>
      <c r="H222" s="21" t="str">
        <f t="shared" si="9"/>
        <v/>
      </c>
      <c r="I222" s="20">
        <v>1071</v>
      </c>
      <c r="J222" s="26">
        <f t="shared" si="10"/>
        <v>535.5</v>
      </c>
      <c r="K222" s="13">
        <f>VLOOKUP(D222,Лист1!A:B,2,0)</f>
        <v>17</v>
      </c>
      <c r="L222" s="27">
        <v>0</v>
      </c>
      <c r="M222" s="28">
        <f t="shared" si="11"/>
        <v>0</v>
      </c>
    </row>
    <row r="223" spans="1:13" ht="15" customHeight="1" thickBot="1">
      <c r="A223" s="14"/>
      <c r="B223" s="15" t="s">
        <v>277</v>
      </c>
      <c r="C223" s="16"/>
      <c r="D223" s="15" t="s">
        <v>282</v>
      </c>
      <c r="E223" s="17" t="s">
        <v>203</v>
      </c>
      <c r="F223" s="18"/>
      <c r="G223" s="19"/>
      <c r="H223" s="21" t="str">
        <f t="shared" si="9"/>
        <v/>
      </c>
      <c r="I223" s="20">
        <v>1071</v>
      </c>
      <c r="J223" s="26">
        <f t="shared" si="10"/>
        <v>535.5</v>
      </c>
      <c r="K223" s="13">
        <f>VLOOKUP(D223,Лист1!A:B,2,0)</f>
        <v>24</v>
      </c>
      <c r="L223" s="27">
        <v>0</v>
      </c>
      <c r="M223" s="28">
        <f t="shared" si="11"/>
        <v>0</v>
      </c>
    </row>
    <row r="224" spans="1:13" ht="15" customHeight="1" thickBot="1">
      <c r="A224" s="14"/>
      <c r="B224" s="15" t="s">
        <v>277</v>
      </c>
      <c r="C224" s="16"/>
      <c r="D224" s="15" t="s">
        <v>283</v>
      </c>
      <c r="E224" s="17" t="s">
        <v>203</v>
      </c>
      <c r="F224" s="18"/>
      <c r="G224" s="19"/>
      <c r="H224" s="21" t="str">
        <f t="shared" si="9"/>
        <v/>
      </c>
      <c r="I224" s="20">
        <v>1071</v>
      </c>
      <c r="J224" s="26">
        <f t="shared" si="10"/>
        <v>535.5</v>
      </c>
      <c r="K224" s="13">
        <f>VLOOKUP(D224,Лист1!A:B,2,0)</f>
        <v>21</v>
      </c>
      <c r="L224" s="27">
        <v>0</v>
      </c>
      <c r="M224" s="28">
        <f t="shared" si="11"/>
        <v>0</v>
      </c>
    </row>
    <row r="225" spans="1:13" ht="15" customHeight="1" thickBot="1">
      <c r="A225" s="14"/>
      <c r="B225" s="15" t="s">
        <v>277</v>
      </c>
      <c r="C225" s="16"/>
      <c r="D225" s="15" t="s">
        <v>284</v>
      </c>
      <c r="E225" s="17" t="s">
        <v>203</v>
      </c>
      <c r="F225" s="18"/>
      <c r="G225" s="19"/>
      <c r="H225" s="21" t="str">
        <f t="shared" si="9"/>
        <v/>
      </c>
      <c r="I225" s="20">
        <v>1071</v>
      </c>
      <c r="J225" s="26">
        <f t="shared" si="10"/>
        <v>535.5</v>
      </c>
      <c r="K225" s="13">
        <f>VLOOKUP(D225,Лист1!A:B,2,0)</f>
        <v>3</v>
      </c>
      <c r="L225" s="27">
        <v>0</v>
      </c>
      <c r="M225" s="28">
        <f t="shared" si="11"/>
        <v>0</v>
      </c>
    </row>
    <row r="226" spans="1:13" ht="15" customHeight="1" thickBot="1">
      <c r="A226" s="14"/>
      <c r="B226" s="15" t="s">
        <v>277</v>
      </c>
      <c r="C226" s="16"/>
      <c r="D226" s="15" t="s">
        <v>285</v>
      </c>
      <c r="E226" s="17" t="s">
        <v>203</v>
      </c>
      <c r="F226" s="18"/>
      <c r="G226" s="19"/>
      <c r="H226" s="21" t="str">
        <f t="shared" si="9"/>
        <v/>
      </c>
      <c r="I226" s="20">
        <v>1071</v>
      </c>
      <c r="J226" s="26">
        <f t="shared" si="10"/>
        <v>535.5</v>
      </c>
      <c r="K226" s="13">
        <f>VLOOKUP(D226,Лист1!A:B,2,0)</f>
        <v>9</v>
      </c>
      <c r="L226" s="27">
        <v>0</v>
      </c>
      <c r="M226" s="28">
        <f t="shared" si="11"/>
        <v>0</v>
      </c>
    </row>
    <row r="227" spans="1:13" ht="15" customHeight="1" thickBot="1">
      <c r="A227" s="14"/>
      <c r="B227" s="15" t="s">
        <v>277</v>
      </c>
      <c r="C227" s="16"/>
      <c r="D227" s="15" t="s">
        <v>286</v>
      </c>
      <c r="E227" s="17" t="s">
        <v>203</v>
      </c>
      <c r="F227" s="18"/>
      <c r="G227" s="19"/>
      <c r="H227" s="21" t="str">
        <f t="shared" si="9"/>
        <v/>
      </c>
      <c r="I227" s="20">
        <v>1071</v>
      </c>
      <c r="J227" s="26">
        <f t="shared" si="10"/>
        <v>535.5</v>
      </c>
      <c r="K227" s="13">
        <f>VLOOKUP(D227,Лист1!A:B,2,0)</f>
        <v>8</v>
      </c>
      <c r="L227" s="27">
        <v>0</v>
      </c>
      <c r="M227" s="28">
        <f t="shared" si="11"/>
        <v>0</v>
      </c>
    </row>
    <row r="228" spans="1:13" ht="15" customHeight="1" thickBot="1">
      <c r="A228" s="14"/>
      <c r="B228" s="15" t="s">
        <v>277</v>
      </c>
      <c r="C228" s="16"/>
      <c r="D228" s="15" t="s">
        <v>287</v>
      </c>
      <c r="E228" s="17" t="s">
        <v>203</v>
      </c>
      <c r="F228" s="18"/>
      <c r="G228" s="19"/>
      <c r="H228" s="21" t="str">
        <f t="shared" si="9"/>
        <v/>
      </c>
      <c r="I228" s="20">
        <v>1071</v>
      </c>
      <c r="J228" s="26">
        <f t="shared" si="10"/>
        <v>535.5</v>
      </c>
      <c r="K228" s="13">
        <f>VLOOKUP(D228,Лист1!A:B,2,0)</f>
        <v>15</v>
      </c>
      <c r="L228" s="27">
        <v>0</v>
      </c>
      <c r="M228" s="28">
        <f t="shared" si="11"/>
        <v>0</v>
      </c>
    </row>
    <row r="229" spans="1:13" ht="15" customHeight="1" thickBot="1">
      <c r="A229" s="14"/>
      <c r="B229" s="15" t="s">
        <v>277</v>
      </c>
      <c r="C229" s="16"/>
      <c r="D229" s="15" t="s">
        <v>288</v>
      </c>
      <c r="E229" s="17" t="s">
        <v>203</v>
      </c>
      <c r="F229" s="18"/>
      <c r="G229" s="19"/>
      <c r="H229" s="21" t="str">
        <f t="shared" si="9"/>
        <v/>
      </c>
      <c r="I229" s="20">
        <v>1071</v>
      </c>
      <c r="J229" s="26">
        <f t="shared" si="10"/>
        <v>535.5</v>
      </c>
      <c r="K229" s="13">
        <f>VLOOKUP(D229,Лист1!A:B,2,0)</f>
        <v>15</v>
      </c>
      <c r="L229" s="27">
        <v>0</v>
      </c>
      <c r="M229" s="28">
        <f t="shared" si="11"/>
        <v>0</v>
      </c>
    </row>
    <row r="230" spans="1:13" ht="15" customHeight="1" thickBot="1">
      <c r="A230" s="14"/>
      <c r="B230" s="15" t="s">
        <v>277</v>
      </c>
      <c r="C230" s="16"/>
      <c r="D230" s="15" t="s">
        <v>289</v>
      </c>
      <c r="E230" s="17" t="s">
        <v>203</v>
      </c>
      <c r="F230" s="18"/>
      <c r="G230" s="19"/>
      <c r="H230" s="21" t="str">
        <f t="shared" si="9"/>
        <v/>
      </c>
      <c r="I230" s="20">
        <v>1071</v>
      </c>
      <c r="J230" s="26">
        <f t="shared" si="10"/>
        <v>535.5</v>
      </c>
      <c r="K230" s="13">
        <f>VLOOKUP(D230,Лист1!A:B,2,0)</f>
        <v>18</v>
      </c>
      <c r="L230" s="27">
        <v>0</v>
      </c>
      <c r="M230" s="28">
        <f t="shared" si="11"/>
        <v>0</v>
      </c>
    </row>
    <row r="231" spans="1:13" ht="15" customHeight="1" thickBot="1">
      <c r="A231" s="14"/>
      <c r="B231" s="15" t="s">
        <v>277</v>
      </c>
      <c r="C231" s="16"/>
      <c r="D231" s="15" t="s">
        <v>290</v>
      </c>
      <c r="E231" s="17" t="s">
        <v>203</v>
      </c>
      <c r="F231" s="18"/>
      <c r="G231" s="19"/>
      <c r="H231" s="21" t="str">
        <f t="shared" si="9"/>
        <v/>
      </c>
      <c r="I231" s="20">
        <v>1071</v>
      </c>
      <c r="J231" s="26">
        <f t="shared" si="10"/>
        <v>535.5</v>
      </c>
      <c r="K231" s="13">
        <f>VLOOKUP(D231,Лист1!A:B,2,0)</f>
        <v>21</v>
      </c>
      <c r="L231" s="27">
        <v>0</v>
      </c>
      <c r="M231" s="28">
        <f t="shared" si="11"/>
        <v>0</v>
      </c>
    </row>
    <row r="232" spans="1:13" ht="15" customHeight="1" thickBot="1">
      <c r="A232" s="14"/>
      <c r="B232" s="15" t="s">
        <v>277</v>
      </c>
      <c r="C232" s="16"/>
      <c r="D232" s="15" t="s">
        <v>291</v>
      </c>
      <c r="E232" s="17" t="s">
        <v>203</v>
      </c>
      <c r="F232" s="18"/>
      <c r="G232" s="19"/>
      <c r="H232" s="21" t="str">
        <f t="shared" si="9"/>
        <v/>
      </c>
      <c r="I232" s="20">
        <v>1071</v>
      </c>
      <c r="J232" s="26">
        <f t="shared" si="10"/>
        <v>535.5</v>
      </c>
      <c r="K232" s="13">
        <f>VLOOKUP(D232,Лист1!A:B,2,0)</f>
        <v>19</v>
      </c>
      <c r="L232" s="27">
        <v>0</v>
      </c>
      <c r="M232" s="28">
        <f t="shared" si="11"/>
        <v>0</v>
      </c>
    </row>
    <row r="233" spans="1:13" ht="15" customHeight="1" thickBot="1">
      <c r="A233" s="14"/>
      <c r="B233" s="15" t="s">
        <v>277</v>
      </c>
      <c r="C233" s="16"/>
      <c r="D233" s="15" t="s">
        <v>292</v>
      </c>
      <c r="E233" s="17" t="s">
        <v>203</v>
      </c>
      <c r="F233" s="18"/>
      <c r="G233" s="19"/>
      <c r="H233" s="21" t="str">
        <f t="shared" si="9"/>
        <v/>
      </c>
      <c r="I233" s="20">
        <v>1071</v>
      </c>
      <c r="J233" s="26">
        <f t="shared" si="10"/>
        <v>535.5</v>
      </c>
      <c r="K233" s="13">
        <f>VLOOKUP(D233,Лист1!A:B,2,0)</f>
        <v>30</v>
      </c>
      <c r="L233" s="27">
        <v>0</v>
      </c>
      <c r="M233" s="28">
        <f t="shared" si="11"/>
        <v>0</v>
      </c>
    </row>
    <row r="234" spans="1:13" ht="15" customHeight="1" thickBot="1">
      <c r="A234" s="14"/>
      <c r="B234" s="15" t="s">
        <v>277</v>
      </c>
      <c r="C234" s="16"/>
      <c r="D234" s="15" t="s">
        <v>293</v>
      </c>
      <c r="E234" s="17" t="s">
        <v>203</v>
      </c>
      <c r="F234" s="18"/>
      <c r="G234" s="19"/>
      <c r="H234" s="21" t="str">
        <f t="shared" si="9"/>
        <v/>
      </c>
      <c r="I234" s="20">
        <v>1071</v>
      </c>
      <c r="J234" s="26">
        <f t="shared" si="10"/>
        <v>535.5</v>
      </c>
      <c r="K234" s="13">
        <f>VLOOKUP(D234,Лист1!A:B,2,0)</f>
        <v>25</v>
      </c>
      <c r="L234" s="27">
        <v>0</v>
      </c>
      <c r="M234" s="28">
        <f t="shared" si="11"/>
        <v>0</v>
      </c>
    </row>
    <row r="235" spans="1:13" s="1" customFormat="1" ht="164.1" customHeight="1" thickBot="1">
      <c r="A235" s="6" t="s">
        <v>294</v>
      </c>
      <c r="B235" s="7" t="s">
        <v>295</v>
      </c>
      <c r="C235" s="29" t="s">
        <v>9</v>
      </c>
      <c r="D235" s="8" t="s">
        <v>296</v>
      </c>
      <c r="E235" s="9" t="s">
        <v>10</v>
      </c>
      <c r="F235" s="10"/>
      <c r="G235" s="11" t="s">
        <v>297</v>
      </c>
      <c r="H235" s="21" t="str">
        <f t="shared" si="9"/>
        <v>http://ulaik.ru/upload/rezfoto/big/W13-9014.jpg</v>
      </c>
      <c r="I235" s="12">
        <v>1503</v>
      </c>
      <c r="J235" s="26">
        <f t="shared" si="10"/>
        <v>751.5</v>
      </c>
      <c r="K235" s="13">
        <f>VLOOKUP(D235,Лист1!A:B,2,0)</f>
        <v>11</v>
      </c>
      <c r="L235" s="27">
        <v>0</v>
      </c>
      <c r="M235" s="28">
        <f t="shared" si="11"/>
        <v>0</v>
      </c>
    </row>
    <row r="236" spans="1:13" ht="15" customHeight="1" thickBot="1">
      <c r="A236" s="14"/>
      <c r="B236" s="15" t="s">
        <v>295</v>
      </c>
      <c r="C236" s="16"/>
      <c r="D236" s="15" t="s">
        <v>298</v>
      </c>
      <c r="E236" s="17" t="s">
        <v>10</v>
      </c>
      <c r="F236" s="18"/>
      <c r="G236" s="19"/>
      <c r="H236" s="21" t="str">
        <f t="shared" si="9"/>
        <v/>
      </c>
      <c r="I236" s="20">
        <v>1503</v>
      </c>
      <c r="J236" s="26">
        <f t="shared" si="10"/>
        <v>751.5</v>
      </c>
      <c r="K236" s="13">
        <f>VLOOKUP(D236,Лист1!A:B,2,0)</f>
        <v>4</v>
      </c>
      <c r="L236" s="27">
        <v>0</v>
      </c>
      <c r="M236" s="28">
        <f t="shared" si="11"/>
        <v>0</v>
      </c>
    </row>
    <row r="237" spans="1:13" ht="15" customHeight="1" thickBot="1">
      <c r="A237" s="14"/>
      <c r="B237" s="15" t="s">
        <v>295</v>
      </c>
      <c r="C237" s="16"/>
      <c r="D237" s="15" t="s">
        <v>299</v>
      </c>
      <c r="E237" s="17" t="s">
        <v>10</v>
      </c>
      <c r="F237" s="18"/>
      <c r="G237" s="19"/>
      <c r="H237" s="21" t="str">
        <f t="shared" si="9"/>
        <v/>
      </c>
      <c r="I237" s="20">
        <v>1503</v>
      </c>
      <c r="J237" s="26">
        <f t="shared" si="10"/>
        <v>751.5</v>
      </c>
      <c r="K237" s="13">
        <f>VLOOKUP(D237,Лист1!A:B,2,0)</f>
        <v>3</v>
      </c>
      <c r="L237" s="27">
        <v>0</v>
      </c>
      <c r="M237" s="28">
        <f t="shared" si="11"/>
        <v>0</v>
      </c>
    </row>
    <row r="238" spans="1:13" ht="15" customHeight="1" thickBot="1">
      <c r="A238" s="14"/>
      <c r="B238" s="15" t="s">
        <v>295</v>
      </c>
      <c r="C238" s="16"/>
      <c r="D238" s="15" t="s">
        <v>300</v>
      </c>
      <c r="E238" s="17" t="s">
        <v>10</v>
      </c>
      <c r="F238" s="18"/>
      <c r="G238" s="19"/>
      <c r="H238" s="21" t="str">
        <f t="shared" si="9"/>
        <v/>
      </c>
      <c r="I238" s="20">
        <v>1503</v>
      </c>
      <c r="J238" s="26">
        <f t="shared" si="10"/>
        <v>751.5</v>
      </c>
      <c r="K238" s="13">
        <f>VLOOKUP(D238,Лист1!A:B,2,0)</f>
        <v>0</v>
      </c>
      <c r="L238" s="27">
        <v>0</v>
      </c>
      <c r="M238" s="28">
        <f t="shared" si="11"/>
        <v>0</v>
      </c>
    </row>
    <row r="239" spans="1:13" s="1" customFormat="1" ht="164.1" customHeight="1" thickBot="1">
      <c r="A239" s="6" t="s">
        <v>294</v>
      </c>
      <c r="B239" s="7" t="s">
        <v>301</v>
      </c>
      <c r="C239" s="29" t="s">
        <v>9</v>
      </c>
      <c r="D239" s="8" t="s">
        <v>302</v>
      </c>
      <c r="E239" s="9" t="s">
        <v>10</v>
      </c>
      <c r="F239" s="10"/>
      <c r="G239" s="11" t="s">
        <v>303</v>
      </c>
      <c r="H239" s="21" t="str">
        <f t="shared" ref="H239:H288" si="12">HYPERLINK(G239)</f>
        <v>http://ulaik.ru/upload/rezfoto/big/Z11-9602.jpg</v>
      </c>
      <c r="I239" s="12">
        <v>2119</v>
      </c>
      <c r="J239" s="26">
        <f t="shared" ref="J239:J288" si="13">I239*0.5</f>
        <v>1059.5</v>
      </c>
      <c r="K239" s="13">
        <f>VLOOKUP(D239,Лист1!A:B,2,0)</f>
        <v>18</v>
      </c>
      <c r="L239" s="27">
        <v>0</v>
      </c>
      <c r="M239" s="28">
        <f t="shared" ref="M239:M288" si="14">J239*L239</f>
        <v>0</v>
      </c>
    </row>
    <row r="240" spans="1:13" ht="15" customHeight="1" thickBot="1">
      <c r="A240" s="14"/>
      <c r="B240" s="15" t="s">
        <v>301</v>
      </c>
      <c r="C240" s="16"/>
      <c r="D240" s="15" t="s">
        <v>304</v>
      </c>
      <c r="E240" s="17" t="s">
        <v>10</v>
      </c>
      <c r="F240" s="18"/>
      <c r="G240" s="19"/>
      <c r="H240" s="21" t="str">
        <f t="shared" si="12"/>
        <v/>
      </c>
      <c r="I240" s="20">
        <v>2119</v>
      </c>
      <c r="J240" s="26">
        <f t="shared" si="13"/>
        <v>1059.5</v>
      </c>
      <c r="K240" s="13">
        <f>VLOOKUP(D240,Лист1!A:B,2,0)</f>
        <v>0</v>
      </c>
      <c r="L240" s="27">
        <v>0</v>
      </c>
      <c r="M240" s="28">
        <f t="shared" si="14"/>
        <v>0</v>
      </c>
    </row>
    <row r="241" spans="1:13" ht="15" customHeight="1" thickBot="1">
      <c r="A241" s="14"/>
      <c r="B241" s="15" t="s">
        <v>301</v>
      </c>
      <c r="C241" s="16"/>
      <c r="D241" s="15" t="s">
        <v>305</v>
      </c>
      <c r="E241" s="17" t="s">
        <v>10</v>
      </c>
      <c r="F241" s="18"/>
      <c r="G241" s="19"/>
      <c r="H241" s="21" t="str">
        <f t="shared" si="12"/>
        <v/>
      </c>
      <c r="I241" s="20">
        <v>2119</v>
      </c>
      <c r="J241" s="26">
        <f t="shared" si="13"/>
        <v>1059.5</v>
      </c>
      <c r="K241" s="13">
        <f>VLOOKUP(D241,Лист1!A:B,2,0)</f>
        <v>2</v>
      </c>
      <c r="L241" s="27">
        <v>0</v>
      </c>
      <c r="M241" s="28">
        <f t="shared" si="14"/>
        <v>0</v>
      </c>
    </row>
    <row r="242" spans="1:13" ht="15" customHeight="1" thickBot="1">
      <c r="A242" s="14"/>
      <c r="B242" s="15" t="s">
        <v>301</v>
      </c>
      <c r="C242" s="16"/>
      <c r="D242" s="15" t="s">
        <v>306</v>
      </c>
      <c r="E242" s="17" t="s">
        <v>10</v>
      </c>
      <c r="F242" s="18"/>
      <c r="G242" s="19"/>
      <c r="H242" s="21" t="str">
        <f t="shared" si="12"/>
        <v/>
      </c>
      <c r="I242" s="20">
        <v>2119</v>
      </c>
      <c r="J242" s="26">
        <f t="shared" si="13"/>
        <v>1059.5</v>
      </c>
      <c r="K242" s="13">
        <f>VLOOKUP(D242,Лист1!A:B,2,0)</f>
        <v>0</v>
      </c>
      <c r="L242" s="27">
        <v>0</v>
      </c>
      <c r="M242" s="28">
        <f t="shared" si="14"/>
        <v>0</v>
      </c>
    </row>
    <row r="243" spans="1:13" s="1" customFormat="1" ht="164.1" customHeight="1" thickBot="1">
      <c r="A243" s="6" t="s">
        <v>307</v>
      </c>
      <c r="B243" s="7" t="s">
        <v>308</v>
      </c>
      <c r="C243" s="29" t="s">
        <v>9</v>
      </c>
      <c r="D243" s="8" t="s">
        <v>309</v>
      </c>
      <c r="E243" s="9" t="s">
        <v>310</v>
      </c>
      <c r="F243" s="10"/>
      <c r="G243" s="11" t="s">
        <v>311</v>
      </c>
      <c r="H243" s="21" t="str">
        <f t="shared" si="12"/>
        <v>http://ulaik.ru/upload/rezfoto/big/W13-5805.jpg</v>
      </c>
      <c r="I243" s="12">
        <v>1212</v>
      </c>
      <c r="J243" s="26">
        <f t="shared" si="13"/>
        <v>606</v>
      </c>
      <c r="K243" s="13">
        <f>VLOOKUP(D243,Лист1!A:B,2,0)</f>
        <v>21</v>
      </c>
      <c r="L243" s="27">
        <v>0</v>
      </c>
      <c r="M243" s="28">
        <f t="shared" si="14"/>
        <v>0</v>
      </c>
    </row>
    <row r="244" spans="1:13" ht="15" customHeight="1" thickBot="1">
      <c r="A244" s="14"/>
      <c r="B244" s="15" t="s">
        <v>308</v>
      </c>
      <c r="C244" s="16"/>
      <c r="D244" s="15" t="s">
        <v>312</v>
      </c>
      <c r="E244" s="17" t="s">
        <v>310</v>
      </c>
      <c r="F244" s="18"/>
      <c r="G244" s="19"/>
      <c r="H244" s="21" t="str">
        <f t="shared" si="12"/>
        <v/>
      </c>
      <c r="I244" s="20">
        <v>1212</v>
      </c>
      <c r="J244" s="26">
        <f t="shared" si="13"/>
        <v>606</v>
      </c>
      <c r="K244" s="13">
        <f>VLOOKUP(D244,Лист1!A:B,2,0)</f>
        <v>12</v>
      </c>
      <c r="L244" s="27">
        <v>0</v>
      </c>
      <c r="M244" s="28">
        <f t="shared" si="14"/>
        <v>0</v>
      </c>
    </row>
    <row r="245" spans="1:13" ht="15" customHeight="1" thickBot="1">
      <c r="A245" s="14"/>
      <c r="B245" s="15" t="s">
        <v>308</v>
      </c>
      <c r="C245" s="16"/>
      <c r="D245" s="15" t="s">
        <v>313</v>
      </c>
      <c r="E245" s="17" t="s">
        <v>310</v>
      </c>
      <c r="F245" s="18"/>
      <c r="G245" s="19"/>
      <c r="H245" s="21" t="str">
        <f t="shared" si="12"/>
        <v/>
      </c>
      <c r="I245" s="20">
        <v>1212</v>
      </c>
      <c r="J245" s="26">
        <f t="shared" si="13"/>
        <v>606</v>
      </c>
      <c r="K245" s="13">
        <f>VLOOKUP(D245,Лист1!A:B,2,0)</f>
        <v>1</v>
      </c>
      <c r="L245" s="27">
        <v>0</v>
      </c>
      <c r="M245" s="28">
        <f t="shared" si="14"/>
        <v>0</v>
      </c>
    </row>
    <row r="246" spans="1:13" ht="15" customHeight="1" thickBot="1">
      <c r="A246" s="14"/>
      <c r="B246" s="15" t="s">
        <v>308</v>
      </c>
      <c r="C246" s="16"/>
      <c r="D246" s="15" t="s">
        <v>314</v>
      </c>
      <c r="E246" s="17" t="s">
        <v>310</v>
      </c>
      <c r="F246" s="18"/>
      <c r="G246" s="19"/>
      <c r="H246" s="21" t="str">
        <f t="shared" si="12"/>
        <v/>
      </c>
      <c r="I246" s="20">
        <v>1212</v>
      </c>
      <c r="J246" s="26">
        <f t="shared" si="13"/>
        <v>606</v>
      </c>
      <c r="K246" s="13">
        <f>VLOOKUP(D246,Лист1!A:B,2,0)</f>
        <v>4</v>
      </c>
      <c r="L246" s="27">
        <v>0</v>
      </c>
      <c r="M246" s="28">
        <f t="shared" si="14"/>
        <v>0</v>
      </c>
    </row>
    <row r="247" spans="1:13" ht="15" customHeight="1" thickBot="1">
      <c r="A247" s="14"/>
      <c r="B247" s="15" t="s">
        <v>308</v>
      </c>
      <c r="C247" s="16"/>
      <c r="D247" s="15" t="s">
        <v>315</v>
      </c>
      <c r="E247" s="17" t="s">
        <v>310</v>
      </c>
      <c r="F247" s="18"/>
      <c r="G247" s="19"/>
      <c r="H247" s="21" t="str">
        <f t="shared" si="12"/>
        <v/>
      </c>
      <c r="I247" s="20">
        <v>1212</v>
      </c>
      <c r="J247" s="26">
        <f t="shared" si="13"/>
        <v>606</v>
      </c>
      <c r="K247" s="13">
        <f>VLOOKUP(D247,Лист1!A:B,2,0)</f>
        <v>4</v>
      </c>
      <c r="L247" s="27">
        <v>0</v>
      </c>
      <c r="M247" s="28">
        <f t="shared" si="14"/>
        <v>0</v>
      </c>
    </row>
    <row r="248" spans="1:13" ht="15" customHeight="1" thickBot="1">
      <c r="A248" s="14"/>
      <c r="B248" s="15" t="s">
        <v>308</v>
      </c>
      <c r="C248" s="16"/>
      <c r="D248" s="15" t="s">
        <v>316</v>
      </c>
      <c r="E248" s="17" t="s">
        <v>310</v>
      </c>
      <c r="F248" s="18"/>
      <c r="G248" s="19"/>
      <c r="H248" s="21" t="str">
        <f t="shared" si="12"/>
        <v/>
      </c>
      <c r="I248" s="20">
        <v>1212</v>
      </c>
      <c r="J248" s="26">
        <f t="shared" si="13"/>
        <v>606</v>
      </c>
      <c r="K248" s="13">
        <f>VLOOKUP(D248,Лист1!A:B,2,0)</f>
        <v>12</v>
      </c>
      <c r="L248" s="27">
        <v>0</v>
      </c>
      <c r="M248" s="28">
        <f t="shared" si="14"/>
        <v>0</v>
      </c>
    </row>
    <row r="249" spans="1:13" s="1" customFormat="1" ht="164.1" customHeight="1" thickBot="1">
      <c r="A249" s="6" t="s">
        <v>307</v>
      </c>
      <c r="B249" s="7" t="s">
        <v>317</v>
      </c>
      <c r="C249" s="29" t="s">
        <v>9</v>
      </c>
      <c r="D249" s="8" t="s">
        <v>318</v>
      </c>
      <c r="E249" s="9" t="s">
        <v>319</v>
      </c>
      <c r="F249" s="10"/>
      <c r="G249" s="11" t="s">
        <v>320</v>
      </c>
      <c r="H249" s="21" t="str">
        <f t="shared" si="12"/>
        <v>http://ulaik.ru/upload/rezfoto/big/W13-7702.jpg</v>
      </c>
      <c r="I249" s="12">
        <v>1483</v>
      </c>
      <c r="J249" s="26">
        <f t="shared" si="13"/>
        <v>741.5</v>
      </c>
      <c r="K249" s="13">
        <f>VLOOKUP(D249,Лист1!A:B,2,0)</f>
        <v>20</v>
      </c>
      <c r="L249" s="27">
        <v>0</v>
      </c>
      <c r="M249" s="28">
        <f t="shared" si="14"/>
        <v>0</v>
      </c>
    </row>
    <row r="250" spans="1:13" ht="15" customHeight="1" thickBot="1">
      <c r="A250" s="14"/>
      <c r="B250" s="15" t="s">
        <v>317</v>
      </c>
      <c r="C250" s="16"/>
      <c r="D250" s="15" t="s">
        <v>321</v>
      </c>
      <c r="E250" s="17" t="s">
        <v>319</v>
      </c>
      <c r="F250" s="18"/>
      <c r="G250" s="19"/>
      <c r="H250" s="21" t="str">
        <f t="shared" si="12"/>
        <v/>
      </c>
      <c r="I250" s="20">
        <v>1483</v>
      </c>
      <c r="J250" s="26">
        <f t="shared" si="13"/>
        <v>741.5</v>
      </c>
      <c r="K250" s="13">
        <f>VLOOKUP(D250,Лист1!A:B,2,0)</f>
        <v>22</v>
      </c>
      <c r="L250" s="27">
        <v>0</v>
      </c>
      <c r="M250" s="28">
        <f t="shared" si="14"/>
        <v>0</v>
      </c>
    </row>
    <row r="251" spans="1:13" ht="15" customHeight="1" thickBot="1">
      <c r="A251" s="14"/>
      <c r="B251" s="15" t="s">
        <v>317</v>
      </c>
      <c r="C251" s="16"/>
      <c r="D251" s="15" t="s">
        <v>322</v>
      </c>
      <c r="E251" s="17" t="s">
        <v>319</v>
      </c>
      <c r="F251" s="18"/>
      <c r="G251" s="19"/>
      <c r="H251" s="21" t="str">
        <f t="shared" si="12"/>
        <v/>
      </c>
      <c r="I251" s="20">
        <v>1483</v>
      </c>
      <c r="J251" s="26">
        <f t="shared" si="13"/>
        <v>741.5</v>
      </c>
      <c r="K251" s="13">
        <f>VLOOKUP(D251,Лист1!A:B,2,0)</f>
        <v>19</v>
      </c>
      <c r="L251" s="27">
        <v>0</v>
      </c>
      <c r="M251" s="28">
        <f t="shared" si="14"/>
        <v>0</v>
      </c>
    </row>
    <row r="252" spans="1:13" ht="15" customHeight="1" thickBot="1">
      <c r="A252" s="14"/>
      <c r="B252" s="15" t="s">
        <v>317</v>
      </c>
      <c r="C252" s="16"/>
      <c r="D252" s="15" t="s">
        <v>323</v>
      </c>
      <c r="E252" s="17" t="s">
        <v>319</v>
      </c>
      <c r="F252" s="18"/>
      <c r="G252" s="19"/>
      <c r="H252" s="21" t="str">
        <f t="shared" si="12"/>
        <v/>
      </c>
      <c r="I252" s="20">
        <v>1483</v>
      </c>
      <c r="J252" s="26">
        <f t="shared" si="13"/>
        <v>741.5</v>
      </c>
      <c r="K252" s="13">
        <f>VLOOKUP(D252,Лист1!A:B,2,0)</f>
        <v>7</v>
      </c>
      <c r="L252" s="27">
        <v>0</v>
      </c>
      <c r="M252" s="28">
        <f t="shared" si="14"/>
        <v>0</v>
      </c>
    </row>
    <row r="253" spans="1:13" s="1" customFormat="1" ht="164.1" customHeight="1" thickBot="1">
      <c r="A253" s="6" t="s">
        <v>307</v>
      </c>
      <c r="B253" s="7" t="s">
        <v>324</v>
      </c>
      <c r="C253" s="29" t="s">
        <v>9</v>
      </c>
      <c r="D253" s="8" t="s">
        <v>325</v>
      </c>
      <c r="E253" s="9" t="s">
        <v>187</v>
      </c>
      <c r="F253" s="10"/>
      <c r="G253" s="11" t="s">
        <v>326</v>
      </c>
      <c r="H253" s="21" t="str">
        <f t="shared" si="12"/>
        <v>http://ulaik.ru/upload/rezfoto/big/W13-7703.jpg</v>
      </c>
      <c r="I253" s="12">
        <v>1483</v>
      </c>
      <c r="J253" s="26">
        <f t="shared" si="13"/>
        <v>741.5</v>
      </c>
      <c r="K253" s="13">
        <f>VLOOKUP(D253,Лист1!A:B,2,0)</f>
        <v>22</v>
      </c>
      <c r="L253" s="27">
        <v>0</v>
      </c>
      <c r="M253" s="28">
        <f t="shared" si="14"/>
        <v>0</v>
      </c>
    </row>
    <row r="254" spans="1:13" ht="15" customHeight="1" thickBot="1">
      <c r="A254" s="14"/>
      <c r="B254" s="15" t="s">
        <v>324</v>
      </c>
      <c r="C254" s="16"/>
      <c r="D254" s="15" t="s">
        <v>327</v>
      </c>
      <c r="E254" s="17" t="s">
        <v>187</v>
      </c>
      <c r="F254" s="18"/>
      <c r="G254" s="19"/>
      <c r="H254" s="21" t="str">
        <f t="shared" si="12"/>
        <v/>
      </c>
      <c r="I254" s="20">
        <v>1483</v>
      </c>
      <c r="J254" s="26">
        <f t="shared" si="13"/>
        <v>741.5</v>
      </c>
      <c r="K254" s="13">
        <f>VLOOKUP(D254,Лист1!A:B,2,0)</f>
        <v>23</v>
      </c>
      <c r="L254" s="27">
        <v>0</v>
      </c>
      <c r="M254" s="28">
        <f t="shared" si="14"/>
        <v>0</v>
      </c>
    </row>
    <row r="255" spans="1:13" ht="15" customHeight="1" thickBot="1">
      <c r="A255" s="14"/>
      <c r="B255" s="15" t="s">
        <v>324</v>
      </c>
      <c r="C255" s="16"/>
      <c r="D255" s="15" t="s">
        <v>328</v>
      </c>
      <c r="E255" s="17" t="s">
        <v>187</v>
      </c>
      <c r="F255" s="18"/>
      <c r="G255" s="19"/>
      <c r="H255" s="21" t="str">
        <f t="shared" si="12"/>
        <v/>
      </c>
      <c r="I255" s="20">
        <v>1483</v>
      </c>
      <c r="J255" s="26">
        <f t="shared" si="13"/>
        <v>741.5</v>
      </c>
      <c r="K255" s="13">
        <f>VLOOKUP(D255,Лист1!A:B,2,0)</f>
        <v>17</v>
      </c>
      <c r="L255" s="27">
        <v>0</v>
      </c>
      <c r="M255" s="28">
        <f t="shared" si="14"/>
        <v>0</v>
      </c>
    </row>
    <row r="256" spans="1:13" ht="15" customHeight="1" thickBot="1">
      <c r="A256" s="14"/>
      <c r="B256" s="15" t="s">
        <v>324</v>
      </c>
      <c r="C256" s="16"/>
      <c r="D256" s="15" t="s">
        <v>329</v>
      </c>
      <c r="E256" s="17" t="s">
        <v>187</v>
      </c>
      <c r="F256" s="18"/>
      <c r="G256" s="19"/>
      <c r="H256" s="21" t="str">
        <f t="shared" si="12"/>
        <v/>
      </c>
      <c r="I256" s="20">
        <v>1483</v>
      </c>
      <c r="J256" s="26">
        <f t="shared" si="13"/>
        <v>741.5</v>
      </c>
      <c r="K256" s="13">
        <f>VLOOKUP(D256,Лист1!A:B,2,0)</f>
        <v>15</v>
      </c>
      <c r="L256" s="27">
        <v>0</v>
      </c>
      <c r="M256" s="28">
        <f t="shared" si="14"/>
        <v>0</v>
      </c>
    </row>
    <row r="257" spans="1:13" ht="15" customHeight="1" thickBot="1">
      <c r="A257" s="14"/>
      <c r="B257" s="15" t="s">
        <v>324</v>
      </c>
      <c r="C257" s="16"/>
      <c r="D257" s="15" t="s">
        <v>330</v>
      </c>
      <c r="E257" s="17" t="s">
        <v>187</v>
      </c>
      <c r="F257" s="18"/>
      <c r="G257" s="19"/>
      <c r="H257" s="21" t="str">
        <f t="shared" si="12"/>
        <v/>
      </c>
      <c r="I257" s="20">
        <v>1483</v>
      </c>
      <c r="J257" s="26">
        <f t="shared" si="13"/>
        <v>741.5</v>
      </c>
      <c r="K257" s="13">
        <f>VLOOKUP(D257,Лист1!A:B,2,0)</f>
        <v>4</v>
      </c>
      <c r="L257" s="27">
        <v>0</v>
      </c>
      <c r="M257" s="28">
        <f t="shared" si="14"/>
        <v>0</v>
      </c>
    </row>
    <row r="258" spans="1:13" s="1" customFormat="1" ht="164.1" customHeight="1" thickBot="1">
      <c r="A258" s="6" t="s">
        <v>307</v>
      </c>
      <c r="B258" s="7" t="s">
        <v>331</v>
      </c>
      <c r="C258" s="29" t="s">
        <v>9</v>
      </c>
      <c r="D258" s="8" t="s">
        <v>332</v>
      </c>
      <c r="E258" s="9" t="s">
        <v>319</v>
      </c>
      <c r="F258" s="10"/>
      <c r="G258" s="11" t="s">
        <v>333</v>
      </c>
      <c r="H258" s="21" t="str">
        <f t="shared" si="12"/>
        <v>http://ulaik.ru/upload/rezfoto/big/W13-8702.jpg</v>
      </c>
      <c r="I258" s="12">
        <v>1795</v>
      </c>
      <c r="J258" s="26">
        <f t="shared" si="13"/>
        <v>897.5</v>
      </c>
      <c r="K258" s="13">
        <f>VLOOKUP(D258,Лист1!A:B,2,0)</f>
        <v>13</v>
      </c>
      <c r="L258" s="27">
        <v>0</v>
      </c>
      <c r="M258" s="28">
        <f t="shared" si="14"/>
        <v>0</v>
      </c>
    </row>
    <row r="259" spans="1:13" ht="15" customHeight="1" thickBot="1">
      <c r="A259" s="14"/>
      <c r="B259" s="15" t="s">
        <v>331</v>
      </c>
      <c r="C259" s="16"/>
      <c r="D259" s="15" t="s">
        <v>334</v>
      </c>
      <c r="E259" s="17" t="s">
        <v>319</v>
      </c>
      <c r="F259" s="18"/>
      <c r="G259" s="19"/>
      <c r="H259" s="21" t="str">
        <f t="shared" si="12"/>
        <v/>
      </c>
      <c r="I259" s="20">
        <v>1795</v>
      </c>
      <c r="J259" s="26">
        <f t="shared" si="13"/>
        <v>897.5</v>
      </c>
      <c r="K259" s="13">
        <f>VLOOKUP(D259,Лист1!A:B,2,0)</f>
        <v>6</v>
      </c>
      <c r="L259" s="27">
        <v>0</v>
      </c>
      <c r="M259" s="28">
        <f t="shared" si="14"/>
        <v>0</v>
      </c>
    </row>
    <row r="260" spans="1:13" ht="15" customHeight="1" thickBot="1">
      <c r="A260" s="14"/>
      <c r="B260" s="15" t="s">
        <v>331</v>
      </c>
      <c r="C260" s="16"/>
      <c r="D260" s="15" t="s">
        <v>335</v>
      </c>
      <c r="E260" s="17" t="s">
        <v>319</v>
      </c>
      <c r="F260" s="18"/>
      <c r="G260" s="19"/>
      <c r="H260" s="21" t="str">
        <f t="shared" si="12"/>
        <v/>
      </c>
      <c r="I260" s="20">
        <v>1795</v>
      </c>
      <c r="J260" s="26">
        <f t="shared" si="13"/>
        <v>897.5</v>
      </c>
      <c r="K260" s="13">
        <f>VLOOKUP(D260,Лист1!A:B,2,0)</f>
        <v>8</v>
      </c>
      <c r="L260" s="27">
        <v>0</v>
      </c>
      <c r="M260" s="28">
        <f t="shared" si="14"/>
        <v>0</v>
      </c>
    </row>
    <row r="261" spans="1:13" ht="15" customHeight="1" thickBot="1">
      <c r="A261" s="14"/>
      <c r="B261" s="15" t="s">
        <v>331</v>
      </c>
      <c r="C261" s="16"/>
      <c r="D261" s="15" t="s">
        <v>336</v>
      </c>
      <c r="E261" s="17" t="s">
        <v>319</v>
      </c>
      <c r="F261" s="18"/>
      <c r="G261" s="19"/>
      <c r="H261" s="21" t="str">
        <f t="shared" si="12"/>
        <v/>
      </c>
      <c r="I261" s="20">
        <v>1795</v>
      </c>
      <c r="J261" s="26">
        <f t="shared" si="13"/>
        <v>897.5</v>
      </c>
      <c r="K261" s="13">
        <f>VLOOKUP(D261,Лист1!A:B,2,0)</f>
        <v>5</v>
      </c>
      <c r="L261" s="27">
        <v>0</v>
      </c>
      <c r="M261" s="28">
        <f t="shared" si="14"/>
        <v>0</v>
      </c>
    </row>
    <row r="262" spans="1:13" ht="15" customHeight="1" thickBot="1">
      <c r="A262" s="14"/>
      <c r="B262" s="15" t="s">
        <v>331</v>
      </c>
      <c r="C262" s="16"/>
      <c r="D262" s="15" t="s">
        <v>337</v>
      </c>
      <c r="E262" s="17" t="s">
        <v>319</v>
      </c>
      <c r="F262" s="18"/>
      <c r="G262" s="19"/>
      <c r="H262" s="21" t="str">
        <f t="shared" si="12"/>
        <v/>
      </c>
      <c r="I262" s="20">
        <v>1795</v>
      </c>
      <c r="J262" s="26">
        <f t="shared" si="13"/>
        <v>897.5</v>
      </c>
      <c r="K262" s="13">
        <f>VLOOKUP(D262,Лист1!A:B,2,0)</f>
        <v>4</v>
      </c>
      <c r="L262" s="27">
        <v>0</v>
      </c>
      <c r="M262" s="28">
        <f t="shared" si="14"/>
        <v>0</v>
      </c>
    </row>
    <row r="263" spans="1:13" s="1" customFormat="1" ht="164.1" customHeight="1" thickBot="1">
      <c r="A263" s="6" t="s">
        <v>338</v>
      </c>
      <c r="B263" s="7" t="s">
        <v>339</v>
      </c>
      <c r="C263" s="29" t="s">
        <v>9</v>
      </c>
      <c r="D263" s="8" t="s">
        <v>340</v>
      </c>
      <c r="E263" s="9" t="s">
        <v>203</v>
      </c>
      <c r="F263" s="10"/>
      <c r="G263" s="11" t="s">
        <v>341</v>
      </c>
      <c r="H263" s="21" t="str">
        <f t="shared" si="12"/>
        <v>http://ulaik.ru/upload/rezfoto/big/W11-6803.jpg</v>
      </c>
      <c r="I263" s="12">
        <v>1483</v>
      </c>
      <c r="J263" s="26">
        <f t="shared" si="13"/>
        <v>741.5</v>
      </c>
      <c r="K263" s="13">
        <f>VLOOKUP(D263,Лист1!A:B,2,0)</f>
        <v>11</v>
      </c>
      <c r="L263" s="27">
        <v>0</v>
      </c>
      <c r="M263" s="28">
        <f t="shared" si="14"/>
        <v>0</v>
      </c>
    </row>
    <row r="264" spans="1:13" ht="15" customHeight="1" thickBot="1">
      <c r="A264" s="14"/>
      <c r="B264" s="15" t="s">
        <v>339</v>
      </c>
      <c r="C264" s="16"/>
      <c r="D264" s="15" t="s">
        <v>342</v>
      </c>
      <c r="E264" s="17" t="s">
        <v>203</v>
      </c>
      <c r="F264" s="18"/>
      <c r="G264" s="19"/>
      <c r="H264" s="21" t="str">
        <f t="shared" si="12"/>
        <v/>
      </c>
      <c r="I264" s="20">
        <v>1483</v>
      </c>
      <c r="J264" s="26">
        <f t="shared" si="13"/>
        <v>741.5</v>
      </c>
      <c r="K264" s="13">
        <f>VLOOKUP(D264,Лист1!A:B,2,0)</f>
        <v>9</v>
      </c>
      <c r="L264" s="27">
        <v>0</v>
      </c>
      <c r="M264" s="28">
        <f t="shared" si="14"/>
        <v>0</v>
      </c>
    </row>
    <row r="265" spans="1:13" ht="15" customHeight="1" thickBot="1">
      <c r="A265" s="14"/>
      <c r="B265" s="15" t="s">
        <v>339</v>
      </c>
      <c r="C265" s="16"/>
      <c r="D265" s="15" t="s">
        <v>343</v>
      </c>
      <c r="E265" s="17" t="s">
        <v>203</v>
      </c>
      <c r="F265" s="18"/>
      <c r="G265" s="19"/>
      <c r="H265" s="21" t="str">
        <f t="shared" si="12"/>
        <v/>
      </c>
      <c r="I265" s="20">
        <v>1483</v>
      </c>
      <c r="J265" s="26">
        <f t="shared" si="13"/>
        <v>741.5</v>
      </c>
      <c r="K265" s="13">
        <f>VLOOKUP(D265,Лист1!A:B,2,0)</f>
        <v>11</v>
      </c>
      <c r="L265" s="27">
        <v>0</v>
      </c>
      <c r="M265" s="28">
        <f t="shared" si="14"/>
        <v>0</v>
      </c>
    </row>
    <row r="266" spans="1:13" ht="15" customHeight="1" thickBot="1">
      <c r="A266" s="14"/>
      <c r="B266" s="15" t="s">
        <v>339</v>
      </c>
      <c r="C266" s="16"/>
      <c r="D266" s="15" t="s">
        <v>344</v>
      </c>
      <c r="E266" s="17" t="s">
        <v>203</v>
      </c>
      <c r="F266" s="18"/>
      <c r="G266" s="19"/>
      <c r="H266" s="21" t="str">
        <f t="shared" si="12"/>
        <v/>
      </c>
      <c r="I266" s="20">
        <v>1483</v>
      </c>
      <c r="J266" s="26">
        <f t="shared" si="13"/>
        <v>741.5</v>
      </c>
      <c r="K266" s="13">
        <f>VLOOKUP(D266,Лист1!A:B,2,0)</f>
        <v>14</v>
      </c>
      <c r="L266" s="27">
        <v>0</v>
      </c>
      <c r="M266" s="28">
        <f t="shared" si="14"/>
        <v>0</v>
      </c>
    </row>
    <row r="267" spans="1:13" ht="15" customHeight="1" thickBot="1">
      <c r="A267" s="14"/>
      <c r="B267" s="15" t="s">
        <v>339</v>
      </c>
      <c r="C267" s="16"/>
      <c r="D267" s="15" t="s">
        <v>345</v>
      </c>
      <c r="E267" s="17" t="s">
        <v>203</v>
      </c>
      <c r="F267" s="18"/>
      <c r="G267" s="19"/>
      <c r="H267" s="21" t="str">
        <f t="shared" si="12"/>
        <v/>
      </c>
      <c r="I267" s="20">
        <v>1483</v>
      </c>
      <c r="J267" s="26">
        <f t="shared" si="13"/>
        <v>741.5</v>
      </c>
      <c r="K267" s="13">
        <f>VLOOKUP(D267,Лист1!A:B,2,0)</f>
        <v>11</v>
      </c>
      <c r="L267" s="27">
        <v>0</v>
      </c>
      <c r="M267" s="28">
        <f t="shared" si="14"/>
        <v>0</v>
      </c>
    </row>
    <row r="268" spans="1:13" s="1" customFormat="1" ht="164.1" customHeight="1" thickBot="1">
      <c r="A268" s="6" t="s">
        <v>338</v>
      </c>
      <c r="B268" s="7" t="s">
        <v>346</v>
      </c>
      <c r="C268" s="29" t="s">
        <v>9</v>
      </c>
      <c r="D268" s="8" t="s">
        <v>347</v>
      </c>
      <c r="E268" s="9" t="s">
        <v>203</v>
      </c>
      <c r="F268" s="10"/>
      <c r="G268" s="11" t="s">
        <v>348</v>
      </c>
      <c r="H268" s="21" t="str">
        <f t="shared" si="12"/>
        <v>http://ulaik.ru/upload/rezfoto/big/W13-5804.jpg</v>
      </c>
      <c r="I268" s="12">
        <v>900</v>
      </c>
      <c r="J268" s="26">
        <f t="shared" si="13"/>
        <v>450</v>
      </c>
      <c r="K268" s="13">
        <f>VLOOKUP(D268,Лист1!A:B,2,0)</f>
        <v>10</v>
      </c>
      <c r="L268" s="27">
        <v>0</v>
      </c>
      <c r="M268" s="28">
        <f t="shared" si="14"/>
        <v>0</v>
      </c>
    </row>
    <row r="269" spans="1:13" ht="15" customHeight="1" thickBot="1">
      <c r="A269" s="14"/>
      <c r="B269" s="15" t="s">
        <v>346</v>
      </c>
      <c r="C269" s="16"/>
      <c r="D269" s="15" t="s">
        <v>349</v>
      </c>
      <c r="E269" s="17" t="s">
        <v>203</v>
      </c>
      <c r="F269" s="18"/>
      <c r="G269" s="19"/>
      <c r="H269" s="21" t="str">
        <f t="shared" si="12"/>
        <v/>
      </c>
      <c r="I269" s="20">
        <v>900</v>
      </c>
      <c r="J269" s="26">
        <f t="shared" si="13"/>
        <v>450</v>
      </c>
      <c r="K269" s="13">
        <f>VLOOKUP(D269,Лист1!A:B,2,0)</f>
        <v>11</v>
      </c>
      <c r="L269" s="27">
        <v>0</v>
      </c>
      <c r="M269" s="28">
        <f t="shared" si="14"/>
        <v>0</v>
      </c>
    </row>
    <row r="270" spans="1:13" ht="15" customHeight="1" thickBot="1">
      <c r="A270" s="14"/>
      <c r="B270" s="15" t="s">
        <v>346</v>
      </c>
      <c r="C270" s="16"/>
      <c r="D270" s="15" t="s">
        <v>350</v>
      </c>
      <c r="E270" s="17" t="s">
        <v>203</v>
      </c>
      <c r="F270" s="18"/>
      <c r="G270" s="19"/>
      <c r="H270" s="21" t="str">
        <f t="shared" si="12"/>
        <v/>
      </c>
      <c r="I270" s="20">
        <v>900</v>
      </c>
      <c r="J270" s="26">
        <f t="shared" si="13"/>
        <v>450</v>
      </c>
      <c r="K270" s="13">
        <f>VLOOKUP(D270,Лист1!A:B,2,0)</f>
        <v>12</v>
      </c>
      <c r="L270" s="27">
        <v>0</v>
      </c>
      <c r="M270" s="28">
        <f t="shared" si="14"/>
        <v>0</v>
      </c>
    </row>
    <row r="271" spans="1:13" ht="15" customHeight="1" thickBot="1">
      <c r="A271" s="14"/>
      <c r="B271" s="15" t="s">
        <v>346</v>
      </c>
      <c r="C271" s="16"/>
      <c r="D271" s="15" t="s">
        <v>351</v>
      </c>
      <c r="E271" s="17" t="s">
        <v>203</v>
      </c>
      <c r="F271" s="18"/>
      <c r="G271" s="19"/>
      <c r="H271" s="21" t="str">
        <f t="shared" si="12"/>
        <v/>
      </c>
      <c r="I271" s="20">
        <v>900</v>
      </c>
      <c r="J271" s="26">
        <f t="shared" si="13"/>
        <v>450</v>
      </c>
      <c r="K271" s="13">
        <f>VLOOKUP(D271,Лист1!A:B,2,0)</f>
        <v>6</v>
      </c>
      <c r="L271" s="27">
        <v>0</v>
      </c>
      <c r="M271" s="28">
        <f t="shared" si="14"/>
        <v>0</v>
      </c>
    </row>
    <row r="272" spans="1:13" ht="15" customHeight="1" thickBot="1">
      <c r="A272" s="14"/>
      <c r="B272" s="15" t="s">
        <v>346</v>
      </c>
      <c r="C272" s="16"/>
      <c r="D272" s="15" t="s">
        <v>352</v>
      </c>
      <c r="E272" s="17" t="s">
        <v>203</v>
      </c>
      <c r="F272" s="18"/>
      <c r="G272" s="19"/>
      <c r="H272" s="21" t="str">
        <f t="shared" si="12"/>
        <v/>
      </c>
      <c r="I272" s="20">
        <v>900</v>
      </c>
      <c r="J272" s="26">
        <f t="shared" si="13"/>
        <v>450</v>
      </c>
      <c r="K272" s="13">
        <f>VLOOKUP(D272,Лист1!A:B,2,0)</f>
        <v>12</v>
      </c>
      <c r="L272" s="27">
        <v>0</v>
      </c>
      <c r="M272" s="28">
        <f t="shared" si="14"/>
        <v>0</v>
      </c>
    </row>
    <row r="273" spans="1:13" ht="15" customHeight="1" thickBot="1">
      <c r="A273" s="14"/>
      <c r="B273" s="15" t="s">
        <v>346</v>
      </c>
      <c r="C273" s="16"/>
      <c r="D273" s="15" t="s">
        <v>353</v>
      </c>
      <c r="E273" s="17" t="s">
        <v>203</v>
      </c>
      <c r="F273" s="18"/>
      <c r="G273" s="19"/>
      <c r="H273" s="21" t="str">
        <f t="shared" si="12"/>
        <v/>
      </c>
      <c r="I273" s="20">
        <v>900</v>
      </c>
      <c r="J273" s="26">
        <f t="shared" si="13"/>
        <v>450</v>
      </c>
      <c r="K273" s="13">
        <f>VLOOKUP(D273,Лист1!A:B,2,0)</f>
        <v>8</v>
      </c>
      <c r="L273" s="27">
        <v>0</v>
      </c>
      <c r="M273" s="28">
        <f t="shared" si="14"/>
        <v>0</v>
      </c>
    </row>
    <row r="274" spans="1:13" ht="15" customHeight="1" thickBot="1">
      <c r="A274" s="14"/>
      <c r="B274" s="15" t="s">
        <v>346</v>
      </c>
      <c r="C274" s="16"/>
      <c r="D274" s="15" t="s">
        <v>354</v>
      </c>
      <c r="E274" s="17" t="s">
        <v>203</v>
      </c>
      <c r="F274" s="18"/>
      <c r="G274" s="19"/>
      <c r="H274" s="21" t="str">
        <f t="shared" si="12"/>
        <v/>
      </c>
      <c r="I274" s="20">
        <v>900</v>
      </c>
      <c r="J274" s="26">
        <f t="shared" si="13"/>
        <v>450</v>
      </c>
      <c r="K274" s="13">
        <f>VLOOKUP(D274,Лист1!A:B,2,0)</f>
        <v>4</v>
      </c>
      <c r="L274" s="27">
        <v>0</v>
      </c>
      <c r="M274" s="28">
        <f t="shared" si="14"/>
        <v>0</v>
      </c>
    </row>
    <row r="275" spans="1:13" s="1" customFormat="1" ht="164.1" customHeight="1" thickBot="1">
      <c r="A275" s="6" t="s">
        <v>338</v>
      </c>
      <c r="B275" s="7" t="s">
        <v>355</v>
      </c>
      <c r="C275" s="29" t="s">
        <v>9</v>
      </c>
      <c r="D275" s="8" t="s">
        <v>356</v>
      </c>
      <c r="E275" s="9" t="s">
        <v>357</v>
      </c>
      <c r="F275" s="10"/>
      <c r="G275" s="11" t="s">
        <v>358</v>
      </c>
      <c r="H275" s="21" t="str">
        <f t="shared" si="12"/>
        <v>http://ulaik.ru/upload/rezfoto/big/W13-7706.jpg</v>
      </c>
      <c r="I275" s="12">
        <v>1403</v>
      </c>
      <c r="J275" s="26">
        <f t="shared" si="13"/>
        <v>701.5</v>
      </c>
      <c r="K275" s="13">
        <f>VLOOKUP(D275,Лист1!A:B,2,0)</f>
        <v>19</v>
      </c>
      <c r="L275" s="27">
        <v>0</v>
      </c>
      <c r="M275" s="28">
        <f t="shared" si="14"/>
        <v>0</v>
      </c>
    </row>
    <row r="276" spans="1:13" ht="15" customHeight="1" thickBot="1">
      <c r="A276" s="14"/>
      <c r="B276" s="15" t="s">
        <v>355</v>
      </c>
      <c r="C276" s="16"/>
      <c r="D276" s="15" t="s">
        <v>359</v>
      </c>
      <c r="E276" s="17" t="s">
        <v>357</v>
      </c>
      <c r="F276" s="18"/>
      <c r="G276" s="19"/>
      <c r="H276" s="21" t="str">
        <f t="shared" si="12"/>
        <v/>
      </c>
      <c r="I276" s="20">
        <v>1403</v>
      </c>
      <c r="J276" s="26">
        <f t="shared" si="13"/>
        <v>701.5</v>
      </c>
      <c r="K276" s="13">
        <f>VLOOKUP(D276,Лист1!A:B,2,0)</f>
        <v>18</v>
      </c>
      <c r="L276" s="27">
        <v>0</v>
      </c>
      <c r="M276" s="28">
        <f t="shared" si="14"/>
        <v>0</v>
      </c>
    </row>
    <row r="277" spans="1:13" ht="15" customHeight="1" thickBot="1">
      <c r="A277" s="14"/>
      <c r="B277" s="15" t="s">
        <v>355</v>
      </c>
      <c r="C277" s="16"/>
      <c r="D277" s="15" t="s">
        <v>360</v>
      </c>
      <c r="E277" s="17" t="s">
        <v>357</v>
      </c>
      <c r="F277" s="18"/>
      <c r="G277" s="19"/>
      <c r="H277" s="21" t="str">
        <f t="shared" si="12"/>
        <v/>
      </c>
      <c r="I277" s="20">
        <v>1403</v>
      </c>
      <c r="J277" s="26">
        <f t="shared" si="13"/>
        <v>701.5</v>
      </c>
      <c r="K277" s="13">
        <f>VLOOKUP(D277,Лист1!A:B,2,0)</f>
        <v>9</v>
      </c>
      <c r="L277" s="27">
        <v>0</v>
      </c>
      <c r="M277" s="28">
        <f t="shared" si="14"/>
        <v>0</v>
      </c>
    </row>
    <row r="278" spans="1:13" ht="15" customHeight="1" thickBot="1">
      <c r="A278" s="14"/>
      <c r="B278" s="15" t="s">
        <v>355</v>
      </c>
      <c r="C278" s="16"/>
      <c r="D278" s="15" t="s">
        <v>361</v>
      </c>
      <c r="E278" s="17" t="s">
        <v>357</v>
      </c>
      <c r="F278" s="18"/>
      <c r="G278" s="19"/>
      <c r="H278" s="21" t="str">
        <f t="shared" si="12"/>
        <v/>
      </c>
      <c r="I278" s="20">
        <v>1403</v>
      </c>
      <c r="J278" s="26">
        <f t="shared" si="13"/>
        <v>701.5</v>
      </c>
      <c r="K278" s="13">
        <f>VLOOKUP(D278,Лист1!A:B,2,0)</f>
        <v>12</v>
      </c>
      <c r="L278" s="27">
        <v>0</v>
      </c>
      <c r="M278" s="28">
        <f t="shared" si="14"/>
        <v>0</v>
      </c>
    </row>
    <row r="279" spans="1:13" s="1" customFormat="1" ht="164.1" customHeight="1" thickBot="1">
      <c r="A279" s="6" t="s">
        <v>362</v>
      </c>
      <c r="B279" s="7" t="s">
        <v>363</v>
      </c>
      <c r="C279" s="29" t="s">
        <v>9</v>
      </c>
      <c r="D279" s="8" t="s">
        <v>364</v>
      </c>
      <c r="E279" s="9" t="s">
        <v>187</v>
      </c>
      <c r="F279" s="10"/>
      <c r="G279" s="11" t="s">
        <v>365</v>
      </c>
      <c r="H279" s="21" t="str">
        <f t="shared" si="12"/>
        <v>http://ulaik.ru/upload/rezfoto/big/W12-3806.jpg</v>
      </c>
      <c r="I279" s="12">
        <v>1037</v>
      </c>
      <c r="J279" s="26">
        <f t="shared" si="13"/>
        <v>518.5</v>
      </c>
      <c r="K279" s="13">
        <f>VLOOKUP(D279,Лист1!A:B,2,0)</f>
        <v>15</v>
      </c>
      <c r="L279" s="27">
        <v>0</v>
      </c>
      <c r="M279" s="28">
        <f t="shared" si="14"/>
        <v>0</v>
      </c>
    </row>
    <row r="280" spans="1:13" ht="15" customHeight="1" thickBot="1">
      <c r="A280" s="14"/>
      <c r="B280" s="15" t="s">
        <v>363</v>
      </c>
      <c r="C280" s="16"/>
      <c r="D280" s="15" t="s">
        <v>366</v>
      </c>
      <c r="E280" s="17" t="s">
        <v>187</v>
      </c>
      <c r="F280" s="18"/>
      <c r="G280" s="19"/>
      <c r="H280" s="21" t="str">
        <f t="shared" si="12"/>
        <v/>
      </c>
      <c r="I280" s="20">
        <v>1037</v>
      </c>
      <c r="J280" s="26">
        <f t="shared" si="13"/>
        <v>518.5</v>
      </c>
      <c r="K280" s="13">
        <f>VLOOKUP(D280,Лист1!A:B,2,0)</f>
        <v>18</v>
      </c>
      <c r="L280" s="27">
        <v>0</v>
      </c>
      <c r="M280" s="28">
        <f t="shared" si="14"/>
        <v>0</v>
      </c>
    </row>
    <row r="281" spans="1:13" ht="15" customHeight="1" thickBot="1">
      <c r="A281" s="14"/>
      <c r="B281" s="15" t="s">
        <v>363</v>
      </c>
      <c r="C281" s="16"/>
      <c r="D281" s="15" t="s">
        <v>367</v>
      </c>
      <c r="E281" s="17" t="s">
        <v>187</v>
      </c>
      <c r="F281" s="18"/>
      <c r="G281" s="19"/>
      <c r="H281" s="21" t="str">
        <f t="shared" si="12"/>
        <v/>
      </c>
      <c r="I281" s="20">
        <v>1037</v>
      </c>
      <c r="J281" s="26">
        <f t="shared" si="13"/>
        <v>518.5</v>
      </c>
      <c r="K281" s="13">
        <f>VLOOKUP(D281,Лист1!A:B,2,0)</f>
        <v>16</v>
      </c>
      <c r="L281" s="27">
        <v>0</v>
      </c>
      <c r="M281" s="28">
        <f t="shared" si="14"/>
        <v>0</v>
      </c>
    </row>
    <row r="282" spans="1:13" ht="15" customHeight="1" thickBot="1">
      <c r="A282" s="14"/>
      <c r="B282" s="15" t="s">
        <v>363</v>
      </c>
      <c r="C282" s="16"/>
      <c r="D282" s="15" t="s">
        <v>368</v>
      </c>
      <c r="E282" s="17" t="s">
        <v>187</v>
      </c>
      <c r="F282" s="18"/>
      <c r="G282" s="19"/>
      <c r="H282" s="21" t="str">
        <f t="shared" si="12"/>
        <v/>
      </c>
      <c r="I282" s="20">
        <v>1037</v>
      </c>
      <c r="J282" s="26">
        <f t="shared" si="13"/>
        <v>518.5</v>
      </c>
      <c r="K282" s="13">
        <f>VLOOKUP(D282,Лист1!A:B,2,0)</f>
        <v>16</v>
      </c>
      <c r="L282" s="27">
        <v>0</v>
      </c>
      <c r="M282" s="28">
        <f t="shared" si="14"/>
        <v>0</v>
      </c>
    </row>
    <row r="283" spans="1:13" ht="15" customHeight="1" thickBot="1">
      <c r="A283" s="14"/>
      <c r="B283" s="15" t="s">
        <v>363</v>
      </c>
      <c r="C283" s="16"/>
      <c r="D283" s="15" t="s">
        <v>369</v>
      </c>
      <c r="E283" s="17" t="s">
        <v>187</v>
      </c>
      <c r="F283" s="18"/>
      <c r="G283" s="19"/>
      <c r="H283" s="21" t="str">
        <f t="shared" si="12"/>
        <v/>
      </c>
      <c r="I283" s="20">
        <v>1037</v>
      </c>
      <c r="J283" s="26">
        <f t="shared" si="13"/>
        <v>518.5</v>
      </c>
      <c r="K283" s="13">
        <f>VLOOKUP(D283,Лист1!A:B,2,0)</f>
        <v>12</v>
      </c>
      <c r="L283" s="27">
        <v>0</v>
      </c>
      <c r="M283" s="28">
        <f t="shared" si="14"/>
        <v>0</v>
      </c>
    </row>
    <row r="284" spans="1:13" s="1" customFormat="1" ht="164.1" customHeight="1" thickBot="1">
      <c r="A284" s="6" t="s">
        <v>362</v>
      </c>
      <c r="B284" s="7" t="s">
        <v>370</v>
      </c>
      <c r="C284" s="29" t="s">
        <v>9</v>
      </c>
      <c r="D284" s="8" t="s">
        <v>371</v>
      </c>
      <c r="E284" s="9" t="s">
        <v>372</v>
      </c>
      <c r="F284" s="10"/>
      <c r="G284" s="11" t="s">
        <v>373</v>
      </c>
      <c r="H284" s="21" t="str">
        <f t="shared" si="12"/>
        <v>http://ulaik.ru/upload/rezfoto/big/W13-5800.jpg</v>
      </c>
      <c r="I284" s="12">
        <v>980</v>
      </c>
      <c r="J284" s="26">
        <f t="shared" si="13"/>
        <v>490</v>
      </c>
      <c r="K284" s="13">
        <f>VLOOKUP(D284,Лист1!A:B,2,0)</f>
        <v>8</v>
      </c>
      <c r="L284" s="27">
        <v>0</v>
      </c>
      <c r="M284" s="28">
        <f t="shared" si="14"/>
        <v>0</v>
      </c>
    </row>
    <row r="285" spans="1:13" ht="15" customHeight="1" thickBot="1">
      <c r="A285" s="14"/>
      <c r="B285" s="15" t="s">
        <v>370</v>
      </c>
      <c r="C285" s="16"/>
      <c r="D285" s="15" t="s">
        <v>374</v>
      </c>
      <c r="E285" s="17" t="s">
        <v>372</v>
      </c>
      <c r="F285" s="18"/>
      <c r="G285" s="19"/>
      <c r="H285" s="21" t="str">
        <f t="shared" si="12"/>
        <v/>
      </c>
      <c r="I285" s="20">
        <v>980</v>
      </c>
      <c r="J285" s="26">
        <f t="shared" si="13"/>
        <v>490</v>
      </c>
      <c r="K285" s="13">
        <f>VLOOKUP(D285,Лист1!A:B,2,0)</f>
        <v>10</v>
      </c>
      <c r="L285" s="27">
        <v>0</v>
      </c>
      <c r="M285" s="28">
        <f t="shared" si="14"/>
        <v>0</v>
      </c>
    </row>
    <row r="286" spans="1:13" ht="15" customHeight="1" thickBot="1">
      <c r="A286" s="14"/>
      <c r="B286" s="15" t="s">
        <v>370</v>
      </c>
      <c r="C286" s="16"/>
      <c r="D286" s="15" t="s">
        <v>375</v>
      </c>
      <c r="E286" s="17" t="s">
        <v>372</v>
      </c>
      <c r="F286" s="18"/>
      <c r="G286" s="19"/>
      <c r="H286" s="21" t="str">
        <f t="shared" si="12"/>
        <v/>
      </c>
      <c r="I286" s="20">
        <v>980</v>
      </c>
      <c r="J286" s="26">
        <f t="shared" si="13"/>
        <v>490</v>
      </c>
      <c r="K286" s="13">
        <f>VLOOKUP(D286,Лист1!A:B,2,0)</f>
        <v>4</v>
      </c>
      <c r="L286" s="27">
        <v>0</v>
      </c>
      <c r="M286" s="28">
        <f t="shared" si="14"/>
        <v>0</v>
      </c>
    </row>
    <row r="287" spans="1:13" ht="15" customHeight="1" thickBot="1">
      <c r="A287" s="14"/>
      <c r="B287" s="15" t="s">
        <v>370</v>
      </c>
      <c r="C287" s="16"/>
      <c r="D287" s="15" t="s">
        <v>376</v>
      </c>
      <c r="E287" s="17" t="s">
        <v>372</v>
      </c>
      <c r="F287" s="18"/>
      <c r="G287" s="19"/>
      <c r="H287" s="21" t="str">
        <f t="shared" si="12"/>
        <v/>
      </c>
      <c r="I287" s="20">
        <v>980</v>
      </c>
      <c r="J287" s="26">
        <f t="shared" si="13"/>
        <v>490</v>
      </c>
      <c r="K287" s="13">
        <f>VLOOKUP(D287,Лист1!A:B,2,0)</f>
        <v>10</v>
      </c>
      <c r="L287" s="27">
        <v>0</v>
      </c>
      <c r="M287" s="28">
        <f t="shared" si="14"/>
        <v>0</v>
      </c>
    </row>
    <row r="288" spans="1:13" ht="15" customHeight="1" thickBot="1">
      <c r="A288" s="14"/>
      <c r="B288" s="15" t="s">
        <v>370</v>
      </c>
      <c r="C288" s="16"/>
      <c r="D288" s="15" t="s">
        <v>377</v>
      </c>
      <c r="E288" s="17" t="s">
        <v>372</v>
      </c>
      <c r="F288" s="18"/>
      <c r="G288" s="19"/>
      <c r="H288" s="21" t="str">
        <f t="shared" si="12"/>
        <v/>
      </c>
      <c r="I288" s="20">
        <v>980</v>
      </c>
      <c r="J288" s="26">
        <f t="shared" si="13"/>
        <v>490</v>
      </c>
      <c r="K288" s="13">
        <f>VLOOKUP(D288,Лист1!A:B,2,0)</f>
        <v>7</v>
      </c>
      <c r="L288" s="27">
        <v>0</v>
      </c>
      <c r="M288" s="28">
        <f t="shared" si="14"/>
        <v>0</v>
      </c>
    </row>
    <row r="289" spans="1:13" s="1" customFormat="1" ht="164.1" customHeight="1" thickBot="1">
      <c r="A289" s="6" t="s">
        <v>362</v>
      </c>
      <c r="B289" s="7" t="s">
        <v>378</v>
      </c>
      <c r="C289" s="29" t="s">
        <v>9</v>
      </c>
      <c r="D289" s="8" t="s">
        <v>379</v>
      </c>
      <c r="E289" s="9" t="s">
        <v>203</v>
      </c>
      <c r="F289" s="10"/>
      <c r="G289" s="11" t="s">
        <v>380</v>
      </c>
      <c r="H289" s="21" t="str">
        <f t="shared" ref="H289:H350" si="15">HYPERLINK(G289)</f>
        <v>http://ulaik.ru/upload/rezfoto/big/W13-5808.jpg</v>
      </c>
      <c r="I289" s="12">
        <v>1181</v>
      </c>
      <c r="J289" s="26">
        <f t="shared" ref="J289:J350" si="16">I289*0.5</f>
        <v>590.5</v>
      </c>
      <c r="K289" s="13">
        <f>VLOOKUP(D289,Лист1!A:B,2,0)</f>
        <v>30</v>
      </c>
      <c r="L289" s="27">
        <v>0</v>
      </c>
      <c r="M289" s="28">
        <f t="shared" ref="M289:M350" si="17">J289*L289</f>
        <v>0</v>
      </c>
    </row>
    <row r="290" spans="1:13" ht="15" customHeight="1" thickBot="1">
      <c r="A290" s="14"/>
      <c r="B290" s="15" t="s">
        <v>378</v>
      </c>
      <c r="C290" s="16"/>
      <c r="D290" s="15" t="s">
        <v>381</v>
      </c>
      <c r="E290" s="17" t="s">
        <v>203</v>
      </c>
      <c r="F290" s="18"/>
      <c r="G290" s="19"/>
      <c r="H290" s="21" t="str">
        <f t="shared" si="15"/>
        <v/>
      </c>
      <c r="I290" s="20">
        <v>1181</v>
      </c>
      <c r="J290" s="26">
        <f t="shared" si="16"/>
        <v>590.5</v>
      </c>
      <c r="K290" s="13">
        <f>VLOOKUP(D290,Лист1!A:B,2,0)</f>
        <v>29</v>
      </c>
      <c r="L290" s="27">
        <v>0</v>
      </c>
      <c r="M290" s="28">
        <f t="shared" si="17"/>
        <v>0</v>
      </c>
    </row>
    <row r="291" spans="1:13" ht="15" customHeight="1" thickBot="1">
      <c r="A291" s="14"/>
      <c r="B291" s="15" t="s">
        <v>378</v>
      </c>
      <c r="C291" s="16"/>
      <c r="D291" s="15" t="s">
        <v>382</v>
      </c>
      <c r="E291" s="17" t="s">
        <v>203</v>
      </c>
      <c r="F291" s="18"/>
      <c r="G291" s="19"/>
      <c r="H291" s="21" t="str">
        <f t="shared" si="15"/>
        <v/>
      </c>
      <c r="I291" s="20">
        <v>1181</v>
      </c>
      <c r="J291" s="26">
        <f t="shared" si="16"/>
        <v>590.5</v>
      </c>
      <c r="K291" s="13">
        <f>VLOOKUP(D291,Лист1!A:B,2,0)</f>
        <v>23</v>
      </c>
      <c r="L291" s="27">
        <v>0</v>
      </c>
      <c r="M291" s="28">
        <f t="shared" si="17"/>
        <v>0</v>
      </c>
    </row>
    <row r="292" spans="1:13" ht="15" customHeight="1" thickBot="1">
      <c r="A292" s="14"/>
      <c r="B292" s="15" t="s">
        <v>378</v>
      </c>
      <c r="C292" s="16"/>
      <c r="D292" s="15" t="s">
        <v>383</v>
      </c>
      <c r="E292" s="17" t="s">
        <v>203</v>
      </c>
      <c r="F292" s="18"/>
      <c r="G292" s="19"/>
      <c r="H292" s="21" t="str">
        <f t="shared" si="15"/>
        <v/>
      </c>
      <c r="I292" s="20">
        <v>1181</v>
      </c>
      <c r="J292" s="26">
        <f t="shared" si="16"/>
        <v>590.5</v>
      </c>
      <c r="K292" s="13">
        <f>VLOOKUP(D292,Лист1!A:B,2,0)</f>
        <v>25</v>
      </c>
      <c r="L292" s="27">
        <v>0</v>
      </c>
      <c r="M292" s="28">
        <f t="shared" si="17"/>
        <v>0</v>
      </c>
    </row>
    <row r="293" spans="1:13" ht="15" customHeight="1" thickBot="1">
      <c r="A293" s="14"/>
      <c r="B293" s="15" t="s">
        <v>378</v>
      </c>
      <c r="C293" s="16"/>
      <c r="D293" s="15" t="s">
        <v>384</v>
      </c>
      <c r="E293" s="17" t="s">
        <v>203</v>
      </c>
      <c r="F293" s="18"/>
      <c r="G293" s="19"/>
      <c r="H293" s="21" t="str">
        <f t="shared" si="15"/>
        <v/>
      </c>
      <c r="I293" s="20">
        <v>1181</v>
      </c>
      <c r="J293" s="26">
        <f t="shared" si="16"/>
        <v>590.5</v>
      </c>
      <c r="K293" s="13">
        <f>VLOOKUP(D293,Лист1!A:B,2,0)</f>
        <v>23</v>
      </c>
      <c r="L293" s="27">
        <v>0</v>
      </c>
      <c r="M293" s="28">
        <f t="shared" si="17"/>
        <v>0</v>
      </c>
    </row>
    <row r="294" spans="1:13" ht="15" customHeight="1" thickBot="1">
      <c r="A294" s="14"/>
      <c r="B294" s="15" t="s">
        <v>378</v>
      </c>
      <c r="C294" s="16"/>
      <c r="D294" s="15" t="s">
        <v>385</v>
      </c>
      <c r="E294" s="17" t="s">
        <v>203</v>
      </c>
      <c r="F294" s="18"/>
      <c r="G294" s="19"/>
      <c r="H294" s="21" t="str">
        <f t="shared" si="15"/>
        <v/>
      </c>
      <c r="I294" s="20">
        <v>1181</v>
      </c>
      <c r="J294" s="26">
        <f t="shared" si="16"/>
        <v>590.5</v>
      </c>
      <c r="K294" s="13">
        <f>VLOOKUP(D294,Лист1!A:B,2,0)</f>
        <v>22</v>
      </c>
      <c r="L294" s="27">
        <v>0</v>
      </c>
      <c r="M294" s="28">
        <f t="shared" si="17"/>
        <v>0</v>
      </c>
    </row>
    <row r="295" spans="1:13" ht="15" customHeight="1" thickBot="1">
      <c r="A295" s="14"/>
      <c r="B295" s="15" t="s">
        <v>378</v>
      </c>
      <c r="C295" s="16"/>
      <c r="D295" s="15" t="s">
        <v>386</v>
      </c>
      <c r="E295" s="17" t="s">
        <v>203</v>
      </c>
      <c r="F295" s="18"/>
      <c r="G295" s="19"/>
      <c r="H295" s="21" t="str">
        <f t="shared" si="15"/>
        <v/>
      </c>
      <c r="I295" s="20">
        <v>1181</v>
      </c>
      <c r="J295" s="26">
        <f t="shared" si="16"/>
        <v>590.5</v>
      </c>
      <c r="K295" s="13">
        <f>VLOOKUP(D295,Лист1!A:B,2,0)</f>
        <v>22</v>
      </c>
      <c r="L295" s="27">
        <v>0</v>
      </c>
      <c r="M295" s="28">
        <f t="shared" si="17"/>
        <v>0</v>
      </c>
    </row>
    <row r="296" spans="1:13" ht="15" customHeight="1" thickBot="1">
      <c r="A296" s="14"/>
      <c r="B296" s="15" t="s">
        <v>378</v>
      </c>
      <c r="C296" s="16"/>
      <c r="D296" s="15" t="s">
        <v>387</v>
      </c>
      <c r="E296" s="17" t="s">
        <v>203</v>
      </c>
      <c r="F296" s="18"/>
      <c r="G296" s="19"/>
      <c r="H296" s="21" t="str">
        <f t="shared" si="15"/>
        <v/>
      </c>
      <c r="I296" s="20">
        <v>1181</v>
      </c>
      <c r="J296" s="26">
        <f t="shared" si="16"/>
        <v>590.5</v>
      </c>
      <c r="K296" s="13">
        <f>VLOOKUP(D296,Лист1!A:B,2,0)</f>
        <v>24</v>
      </c>
      <c r="L296" s="27">
        <v>0</v>
      </c>
      <c r="M296" s="28">
        <f t="shared" si="17"/>
        <v>0</v>
      </c>
    </row>
    <row r="297" spans="1:13" ht="15" customHeight="1" thickBot="1">
      <c r="A297" s="14"/>
      <c r="B297" s="15" t="s">
        <v>378</v>
      </c>
      <c r="C297" s="16"/>
      <c r="D297" s="15" t="s">
        <v>388</v>
      </c>
      <c r="E297" s="17" t="s">
        <v>203</v>
      </c>
      <c r="F297" s="18"/>
      <c r="G297" s="19"/>
      <c r="H297" s="21" t="str">
        <f t="shared" si="15"/>
        <v/>
      </c>
      <c r="I297" s="20">
        <v>1181</v>
      </c>
      <c r="J297" s="26">
        <f t="shared" si="16"/>
        <v>590.5</v>
      </c>
      <c r="K297" s="13">
        <f>VLOOKUP(D297,Лист1!A:B,2,0)</f>
        <v>19</v>
      </c>
      <c r="L297" s="27">
        <v>0</v>
      </c>
      <c r="M297" s="28">
        <f t="shared" si="17"/>
        <v>0</v>
      </c>
    </row>
    <row r="298" spans="1:13" ht="15" customHeight="1" thickBot="1">
      <c r="A298" s="14"/>
      <c r="B298" s="15" t="s">
        <v>378</v>
      </c>
      <c r="C298" s="16"/>
      <c r="D298" s="15" t="s">
        <v>389</v>
      </c>
      <c r="E298" s="17" t="s">
        <v>203</v>
      </c>
      <c r="F298" s="18"/>
      <c r="G298" s="19"/>
      <c r="H298" s="21" t="str">
        <f t="shared" si="15"/>
        <v/>
      </c>
      <c r="I298" s="20">
        <v>1181</v>
      </c>
      <c r="J298" s="26">
        <f t="shared" si="16"/>
        <v>590.5</v>
      </c>
      <c r="K298" s="13">
        <f>VLOOKUP(D298,Лист1!A:B,2,0)</f>
        <v>15</v>
      </c>
      <c r="L298" s="27">
        <v>0</v>
      </c>
      <c r="M298" s="28">
        <f t="shared" si="17"/>
        <v>0</v>
      </c>
    </row>
    <row r="299" spans="1:13" ht="15" customHeight="1" thickBot="1">
      <c r="A299" s="14"/>
      <c r="B299" s="15" t="s">
        <v>378</v>
      </c>
      <c r="C299" s="16"/>
      <c r="D299" s="15" t="s">
        <v>390</v>
      </c>
      <c r="E299" s="17" t="s">
        <v>203</v>
      </c>
      <c r="F299" s="18"/>
      <c r="G299" s="19"/>
      <c r="H299" s="21" t="str">
        <f t="shared" si="15"/>
        <v/>
      </c>
      <c r="I299" s="20">
        <v>1181</v>
      </c>
      <c r="J299" s="26">
        <f t="shared" si="16"/>
        <v>590.5</v>
      </c>
      <c r="K299" s="13">
        <f>VLOOKUP(D299,Лист1!A:B,2,0)</f>
        <v>7</v>
      </c>
      <c r="L299" s="27">
        <v>0</v>
      </c>
      <c r="M299" s="28">
        <f t="shared" si="17"/>
        <v>0</v>
      </c>
    </row>
    <row r="300" spans="1:13" ht="15" customHeight="1" thickBot="1">
      <c r="A300" s="14"/>
      <c r="B300" s="15" t="s">
        <v>378</v>
      </c>
      <c r="C300" s="16"/>
      <c r="D300" s="15" t="s">
        <v>391</v>
      </c>
      <c r="E300" s="17" t="s">
        <v>203</v>
      </c>
      <c r="F300" s="18"/>
      <c r="G300" s="19"/>
      <c r="H300" s="21" t="str">
        <f t="shared" si="15"/>
        <v/>
      </c>
      <c r="I300" s="20">
        <v>1181</v>
      </c>
      <c r="J300" s="26">
        <f t="shared" si="16"/>
        <v>590.5</v>
      </c>
      <c r="K300" s="13">
        <f>VLOOKUP(D300,Лист1!A:B,2,0)</f>
        <v>13</v>
      </c>
      <c r="L300" s="27">
        <v>0</v>
      </c>
      <c r="M300" s="28">
        <f t="shared" si="17"/>
        <v>0</v>
      </c>
    </row>
    <row r="301" spans="1:13" s="1" customFormat="1" ht="164.1" customHeight="1" thickBot="1">
      <c r="A301" s="6" t="s">
        <v>362</v>
      </c>
      <c r="B301" s="7" t="s">
        <v>392</v>
      </c>
      <c r="C301" s="29" t="s">
        <v>9</v>
      </c>
      <c r="D301" s="8" t="s">
        <v>393</v>
      </c>
      <c r="E301" s="9" t="s">
        <v>187</v>
      </c>
      <c r="F301" s="10"/>
      <c r="G301" s="11" t="s">
        <v>394</v>
      </c>
      <c r="H301" s="21" t="str">
        <f t="shared" si="15"/>
        <v>http://ulaik.ru/upload/rezfoto/big/W13-5811.jpg</v>
      </c>
      <c r="I301" s="12">
        <v>1302</v>
      </c>
      <c r="J301" s="26">
        <f t="shared" si="16"/>
        <v>651</v>
      </c>
      <c r="K301" s="13">
        <f>VLOOKUP(D301,Лист1!A:B,2,0)</f>
        <v>3</v>
      </c>
      <c r="L301" s="27">
        <v>0</v>
      </c>
      <c r="M301" s="28">
        <f t="shared" si="17"/>
        <v>0</v>
      </c>
    </row>
    <row r="302" spans="1:13" ht="15" customHeight="1" thickBot="1">
      <c r="A302" s="14"/>
      <c r="B302" s="15" t="s">
        <v>392</v>
      </c>
      <c r="C302" s="16"/>
      <c r="D302" s="15" t="s">
        <v>395</v>
      </c>
      <c r="E302" s="17" t="s">
        <v>187</v>
      </c>
      <c r="F302" s="18"/>
      <c r="G302" s="19"/>
      <c r="H302" s="21" t="str">
        <f t="shared" si="15"/>
        <v/>
      </c>
      <c r="I302" s="20">
        <v>1302</v>
      </c>
      <c r="J302" s="26">
        <f t="shared" si="16"/>
        <v>651</v>
      </c>
      <c r="K302" s="13">
        <f>VLOOKUP(D302,Лист1!A:B,2,0)</f>
        <v>2</v>
      </c>
      <c r="L302" s="27">
        <v>0</v>
      </c>
      <c r="M302" s="28">
        <f t="shared" si="17"/>
        <v>0</v>
      </c>
    </row>
    <row r="303" spans="1:13" s="1" customFormat="1" ht="164.1" customHeight="1" thickBot="1">
      <c r="A303" s="6" t="s">
        <v>362</v>
      </c>
      <c r="B303" s="7" t="s">
        <v>396</v>
      </c>
      <c r="C303" s="29" t="s">
        <v>9</v>
      </c>
      <c r="D303" s="8" t="s">
        <v>397</v>
      </c>
      <c r="E303" s="9" t="s">
        <v>203</v>
      </c>
      <c r="F303" s="10"/>
      <c r="G303" s="11" t="s">
        <v>398</v>
      </c>
      <c r="H303" s="21" t="str">
        <f t="shared" si="15"/>
        <v>http://ulaik.ru/upload/rezfoto/big/W13-5822.jpg</v>
      </c>
      <c r="I303" s="12">
        <v>1282</v>
      </c>
      <c r="J303" s="26">
        <f t="shared" si="16"/>
        <v>641</v>
      </c>
      <c r="K303" s="13">
        <f>VLOOKUP(D303,Лист1!A:B,2,0)</f>
        <v>15</v>
      </c>
      <c r="L303" s="27">
        <v>0</v>
      </c>
      <c r="M303" s="28">
        <f t="shared" si="17"/>
        <v>0</v>
      </c>
    </row>
    <row r="304" spans="1:13" ht="15" customHeight="1" thickBot="1">
      <c r="A304" s="14"/>
      <c r="B304" s="15" t="s">
        <v>396</v>
      </c>
      <c r="C304" s="16"/>
      <c r="D304" s="15" t="s">
        <v>399</v>
      </c>
      <c r="E304" s="17" t="s">
        <v>203</v>
      </c>
      <c r="F304" s="18"/>
      <c r="G304" s="19"/>
      <c r="H304" s="21" t="str">
        <f t="shared" si="15"/>
        <v/>
      </c>
      <c r="I304" s="20">
        <v>1282</v>
      </c>
      <c r="J304" s="26">
        <f t="shared" si="16"/>
        <v>641</v>
      </c>
      <c r="K304" s="13">
        <f>VLOOKUP(D304,Лист1!A:B,2,0)</f>
        <v>24</v>
      </c>
      <c r="L304" s="27">
        <v>0</v>
      </c>
      <c r="M304" s="28">
        <f t="shared" si="17"/>
        <v>0</v>
      </c>
    </row>
    <row r="305" spans="1:13" ht="15" customHeight="1" thickBot="1">
      <c r="A305" s="14"/>
      <c r="B305" s="15" t="s">
        <v>396</v>
      </c>
      <c r="C305" s="16"/>
      <c r="D305" s="15" t="s">
        <v>400</v>
      </c>
      <c r="E305" s="17" t="s">
        <v>203</v>
      </c>
      <c r="F305" s="18"/>
      <c r="G305" s="19"/>
      <c r="H305" s="21" t="str">
        <f t="shared" si="15"/>
        <v/>
      </c>
      <c r="I305" s="20">
        <v>1282</v>
      </c>
      <c r="J305" s="26">
        <f t="shared" si="16"/>
        <v>641</v>
      </c>
      <c r="K305" s="13">
        <f>VLOOKUP(D305,Лист1!A:B,2,0)</f>
        <v>15</v>
      </c>
      <c r="L305" s="27">
        <v>0</v>
      </c>
      <c r="M305" s="28">
        <f t="shared" si="17"/>
        <v>0</v>
      </c>
    </row>
    <row r="306" spans="1:13" ht="15" customHeight="1" thickBot="1">
      <c r="A306" s="14"/>
      <c r="B306" s="15" t="s">
        <v>396</v>
      </c>
      <c r="C306" s="16"/>
      <c r="D306" s="15" t="s">
        <v>401</v>
      </c>
      <c r="E306" s="17" t="s">
        <v>203</v>
      </c>
      <c r="F306" s="18"/>
      <c r="G306" s="19"/>
      <c r="H306" s="21" t="str">
        <f t="shared" si="15"/>
        <v/>
      </c>
      <c r="I306" s="20">
        <v>1282</v>
      </c>
      <c r="J306" s="26">
        <f t="shared" si="16"/>
        <v>641</v>
      </c>
      <c r="K306" s="13">
        <f>VLOOKUP(D306,Лист1!A:B,2,0)</f>
        <v>15</v>
      </c>
      <c r="L306" s="27">
        <v>0</v>
      </c>
      <c r="M306" s="28">
        <f t="shared" si="17"/>
        <v>0</v>
      </c>
    </row>
    <row r="307" spans="1:13" ht="15" customHeight="1" thickBot="1">
      <c r="A307" s="14"/>
      <c r="B307" s="15" t="s">
        <v>396</v>
      </c>
      <c r="C307" s="16"/>
      <c r="D307" s="15" t="s">
        <v>402</v>
      </c>
      <c r="E307" s="17" t="s">
        <v>203</v>
      </c>
      <c r="F307" s="18"/>
      <c r="G307" s="19"/>
      <c r="H307" s="21" t="str">
        <f t="shared" si="15"/>
        <v/>
      </c>
      <c r="I307" s="20">
        <v>1282</v>
      </c>
      <c r="J307" s="26">
        <f t="shared" si="16"/>
        <v>641</v>
      </c>
      <c r="K307" s="13">
        <f>VLOOKUP(D307,Лист1!A:B,2,0)</f>
        <v>9</v>
      </c>
      <c r="L307" s="27">
        <v>0</v>
      </c>
      <c r="M307" s="28">
        <f t="shared" si="17"/>
        <v>0</v>
      </c>
    </row>
    <row r="308" spans="1:13" ht="15" customHeight="1" thickBot="1">
      <c r="A308" s="14"/>
      <c r="B308" s="15" t="s">
        <v>396</v>
      </c>
      <c r="C308" s="16"/>
      <c r="D308" s="15" t="s">
        <v>403</v>
      </c>
      <c r="E308" s="17" t="s">
        <v>203</v>
      </c>
      <c r="F308" s="18"/>
      <c r="G308" s="19"/>
      <c r="H308" s="21" t="str">
        <f t="shared" si="15"/>
        <v/>
      </c>
      <c r="I308" s="20">
        <v>1282</v>
      </c>
      <c r="J308" s="26">
        <f t="shared" si="16"/>
        <v>641</v>
      </c>
      <c r="K308" s="13">
        <f>VLOOKUP(D308,Лист1!A:B,2,0)</f>
        <v>12</v>
      </c>
      <c r="L308" s="27">
        <v>0</v>
      </c>
      <c r="M308" s="28">
        <f t="shared" si="17"/>
        <v>0</v>
      </c>
    </row>
    <row r="309" spans="1:13" ht="15" customHeight="1" thickBot="1">
      <c r="A309" s="14"/>
      <c r="B309" s="15" t="s">
        <v>396</v>
      </c>
      <c r="C309" s="16"/>
      <c r="D309" s="15" t="s">
        <v>404</v>
      </c>
      <c r="E309" s="17" t="s">
        <v>203</v>
      </c>
      <c r="F309" s="18"/>
      <c r="G309" s="19"/>
      <c r="H309" s="21" t="str">
        <f t="shared" si="15"/>
        <v/>
      </c>
      <c r="I309" s="20">
        <v>1282</v>
      </c>
      <c r="J309" s="26">
        <f t="shared" si="16"/>
        <v>641</v>
      </c>
      <c r="K309" s="13">
        <f>VLOOKUP(D309,Лист1!A:B,2,0)</f>
        <v>23</v>
      </c>
      <c r="L309" s="27">
        <v>0</v>
      </c>
      <c r="M309" s="28">
        <f t="shared" si="17"/>
        <v>0</v>
      </c>
    </row>
    <row r="310" spans="1:13" ht="15" customHeight="1" thickBot="1">
      <c r="A310" s="14"/>
      <c r="B310" s="15" t="s">
        <v>396</v>
      </c>
      <c r="C310" s="16"/>
      <c r="D310" s="15" t="s">
        <v>405</v>
      </c>
      <c r="E310" s="17" t="s">
        <v>203</v>
      </c>
      <c r="F310" s="18"/>
      <c r="G310" s="19"/>
      <c r="H310" s="21" t="str">
        <f t="shared" si="15"/>
        <v/>
      </c>
      <c r="I310" s="20">
        <v>1282</v>
      </c>
      <c r="J310" s="26">
        <f t="shared" si="16"/>
        <v>641</v>
      </c>
      <c r="K310" s="13">
        <f>VLOOKUP(D310,Лист1!A:B,2,0)</f>
        <v>23</v>
      </c>
      <c r="L310" s="27">
        <v>0</v>
      </c>
      <c r="M310" s="28">
        <f t="shared" si="17"/>
        <v>0</v>
      </c>
    </row>
    <row r="311" spans="1:13" ht="15" customHeight="1" thickBot="1">
      <c r="A311" s="14"/>
      <c r="B311" s="15" t="s">
        <v>396</v>
      </c>
      <c r="C311" s="16"/>
      <c r="D311" s="15" t="s">
        <v>406</v>
      </c>
      <c r="E311" s="17" t="s">
        <v>203</v>
      </c>
      <c r="F311" s="18"/>
      <c r="G311" s="19"/>
      <c r="H311" s="21" t="str">
        <f t="shared" si="15"/>
        <v/>
      </c>
      <c r="I311" s="20">
        <v>1282</v>
      </c>
      <c r="J311" s="26">
        <f t="shared" si="16"/>
        <v>641</v>
      </c>
      <c r="K311" s="13">
        <f>VLOOKUP(D311,Лист1!A:B,2,0)</f>
        <v>22</v>
      </c>
      <c r="L311" s="27">
        <v>0</v>
      </c>
      <c r="M311" s="28">
        <f t="shared" si="17"/>
        <v>0</v>
      </c>
    </row>
    <row r="312" spans="1:13" ht="15" customHeight="1" thickBot="1">
      <c r="A312" s="14"/>
      <c r="B312" s="15" t="s">
        <v>396</v>
      </c>
      <c r="C312" s="16"/>
      <c r="D312" s="15" t="s">
        <v>407</v>
      </c>
      <c r="E312" s="17" t="s">
        <v>203</v>
      </c>
      <c r="F312" s="18"/>
      <c r="G312" s="19"/>
      <c r="H312" s="21" t="str">
        <f t="shared" si="15"/>
        <v/>
      </c>
      <c r="I312" s="20">
        <v>1282</v>
      </c>
      <c r="J312" s="26">
        <f t="shared" si="16"/>
        <v>641</v>
      </c>
      <c r="K312" s="13">
        <f>VLOOKUP(D312,Лист1!A:B,2,0)</f>
        <v>22</v>
      </c>
      <c r="L312" s="27">
        <v>0</v>
      </c>
      <c r="M312" s="28">
        <f t="shared" si="17"/>
        <v>0</v>
      </c>
    </row>
    <row r="313" spans="1:13" ht="15" customHeight="1" thickBot="1">
      <c r="A313" s="14"/>
      <c r="B313" s="15" t="s">
        <v>396</v>
      </c>
      <c r="C313" s="16"/>
      <c r="D313" s="15" t="s">
        <v>408</v>
      </c>
      <c r="E313" s="17" t="s">
        <v>203</v>
      </c>
      <c r="F313" s="18"/>
      <c r="G313" s="19"/>
      <c r="H313" s="21" t="str">
        <f t="shared" si="15"/>
        <v/>
      </c>
      <c r="I313" s="20">
        <v>1282</v>
      </c>
      <c r="J313" s="26">
        <f t="shared" si="16"/>
        <v>641</v>
      </c>
      <c r="K313" s="13">
        <f>VLOOKUP(D313,Лист1!A:B,2,0)</f>
        <v>19</v>
      </c>
      <c r="L313" s="27">
        <v>0</v>
      </c>
      <c r="M313" s="28">
        <f t="shared" si="17"/>
        <v>0</v>
      </c>
    </row>
    <row r="314" spans="1:13" ht="15" customHeight="1" thickBot="1">
      <c r="A314" s="14"/>
      <c r="B314" s="15" t="s">
        <v>396</v>
      </c>
      <c r="C314" s="16"/>
      <c r="D314" s="15" t="s">
        <v>409</v>
      </c>
      <c r="E314" s="17" t="s">
        <v>203</v>
      </c>
      <c r="F314" s="18"/>
      <c r="G314" s="19"/>
      <c r="H314" s="21" t="str">
        <f t="shared" si="15"/>
        <v/>
      </c>
      <c r="I314" s="20">
        <v>1282</v>
      </c>
      <c r="J314" s="26">
        <f t="shared" si="16"/>
        <v>641</v>
      </c>
      <c r="K314" s="13">
        <f>VLOOKUP(D314,Лист1!A:B,2,0)</f>
        <v>9</v>
      </c>
      <c r="L314" s="27">
        <v>0</v>
      </c>
      <c r="M314" s="28">
        <f t="shared" si="17"/>
        <v>0</v>
      </c>
    </row>
    <row r="315" spans="1:13" ht="15" customHeight="1" thickBot="1">
      <c r="A315" s="14"/>
      <c r="B315" s="15" t="s">
        <v>396</v>
      </c>
      <c r="C315" s="16"/>
      <c r="D315" s="15" t="s">
        <v>410</v>
      </c>
      <c r="E315" s="17" t="s">
        <v>203</v>
      </c>
      <c r="F315" s="18"/>
      <c r="G315" s="19"/>
      <c r="H315" s="21" t="str">
        <f t="shared" si="15"/>
        <v/>
      </c>
      <c r="I315" s="20">
        <v>1282</v>
      </c>
      <c r="J315" s="26">
        <f t="shared" si="16"/>
        <v>641</v>
      </c>
      <c r="K315" s="13">
        <f>VLOOKUP(D315,Лист1!A:B,2,0)</f>
        <v>24</v>
      </c>
      <c r="L315" s="27">
        <v>0</v>
      </c>
      <c r="M315" s="28">
        <f t="shared" si="17"/>
        <v>0</v>
      </c>
    </row>
    <row r="316" spans="1:13" ht="15" customHeight="1" thickBot="1">
      <c r="A316" s="14"/>
      <c r="B316" s="15" t="s">
        <v>396</v>
      </c>
      <c r="C316" s="16"/>
      <c r="D316" s="15" t="s">
        <v>411</v>
      </c>
      <c r="E316" s="17" t="s">
        <v>203</v>
      </c>
      <c r="F316" s="18"/>
      <c r="G316" s="19"/>
      <c r="H316" s="21" t="str">
        <f t="shared" si="15"/>
        <v/>
      </c>
      <c r="I316" s="20">
        <v>1282</v>
      </c>
      <c r="J316" s="26">
        <f t="shared" si="16"/>
        <v>641</v>
      </c>
      <c r="K316" s="13">
        <f>VLOOKUP(D316,Лист1!A:B,2,0)</f>
        <v>29</v>
      </c>
      <c r="L316" s="27">
        <v>0</v>
      </c>
      <c r="M316" s="28">
        <f t="shared" si="17"/>
        <v>0</v>
      </c>
    </row>
    <row r="317" spans="1:13" ht="15" customHeight="1" thickBot="1">
      <c r="A317" s="14"/>
      <c r="B317" s="15" t="s">
        <v>396</v>
      </c>
      <c r="C317" s="16"/>
      <c r="D317" s="15" t="s">
        <v>412</v>
      </c>
      <c r="E317" s="17" t="s">
        <v>203</v>
      </c>
      <c r="F317" s="18"/>
      <c r="G317" s="19"/>
      <c r="H317" s="21" t="str">
        <f t="shared" si="15"/>
        <v/>
      </c>
      <c r="I317" s="20">
        <v>1282</v>
      </c>
      <c r="J317" s="26">
        <f t="shared" si="16"/>
        <v>641</v>
      </c>
      <c r="K317" s="13">
        <f>VLOOKUP(D317,Лист1!A:B,2,0)</f>
        <v>26</v>
      </c>
      <c r="L317" s="27">
        <v>0</v>
      </c>
      <c r="M317" s="28">
        <f t="shared" si="17"/>
        <v>0</v>
      </c>
    </row>
    <row r="318" spans="1:13" ht="15" customHeight="1" thickBot="1">
      <c r="A318" s="14"/>
      <c r="B318" s="15" t="s">
        <v>396</v>
      </c>
      <c r="C318" s="16"/>
      <c r="D318" s="15" t="s">
        <v>413</v>
      </c>
      <c r="E318" s="17" t="s">
        <v>203</v>
      </c>
      <c r="F318" s="18"/>
      <c r="G318" s="19"/>
      <c r="H318" s="21" t="str">
        <f t="shared" si="15"/>
        <v/>
      </c>
      <c r="I318" s="20">
        <v>1282</v>
      </c>
      <c r="J318" s="26">
        <f t="shared" si="16"/>
        <v>641</v>
      </c>
      <c r="K318" s="13">
        <f>VLOOKUP(D318,Лист1!A:B,2,0)</f>
        <v>26</v>
      </c>
      <c r="L318" s="27">
        <v>0</v>
      </c>
      <c r="M318" s="28">
        <f t="shared" si="17"/>
        <v>0</v>
      </c>
    </row>
    <row r="319" spans="1:13" ht="15" customHeight="1" thickBot="1">
      <c r="A319" s="14"/>
      <c r="B319" s="15" t="s">
        <v>396</v>
      </c>
      <c r="C319" s="16"/>
      <c r="D319" s="15" t="s">
        <v>414</v>
      </c>
      <c r="E319" s="17" t="s">
        <v>203</v>
      </c>
      <c r="F319" s="18"/>
      <c r="G319" s="19"/>
      <c r="H319" s="21" t="str">
        <f t="shared" si="15"/>
        <v/>
      </c>
      <c r="I319" s="20">
        <v>1282</v>
      </c>
      <c r="J319" s="26">
        <f t="shared" si="16"/>
        <v>641</v>
      </c>
      <c r="K319" s="13">
        <f>VLOOKUP(D319,Лист1!A:B,2,0)</f>
        <v>26</v>
      </c>
      <c r="L319" s="27">
        <v>0</v>
      </c>
      <c r="M319" s="28">
        <f t="shared" si="17"/>
        <v>0</v>
      </c>
    </row>
    <row r="320" spans="1:13" ht="15" customHeight="1" thickBot="1">
      <c r="A320" s="14"/>
      <c r="B320" s="15" t="s">
        <v>396</v>
      </c>
      <c r="C320" s="16"/>
      <c r="D320" s="15" t="s">
        <v>415</v>
      </c>
      <c r="E320" s="17" t="s">
        <v>203</v>
      </c>
      <c r="F320" s="18"/>
      <c r="G320" s="19"/>
      <c r="H320" s="21" t="str">
        <f t="shared" si="15"/>
        <v/>
      </c>
      <c r="I320" s="20">
        <v>1282</v>
      </c>
      <c r="J320" s="26">
        <f t="shared" si="16"/>
        <v>641</v>
      </c>
      <c r="K320" s="13">
        <f>VLOOKUP(D320,Лист1!A:B,2,0)</f>
        <v>27</v>
      </c>
      <c r="L320" s="27">
        <v>0</v>
      </c>
      <c r="M320" s="28">
        <f t="shared" si="17"/>
        <v>0</v>
      </c>
    </row>
    <row r="321" spans="1:13" s="1" customFormat="1" ht="164.1" customHeight="1" thickBot="1">
      <c r="A321" s="6" t="s">
        <v>362</v>
      </c>
      <c r="B321" s="7" t="s">
        <v>416</v>
      </c>
      <c r="C321" s="29" t="s">
        <v>9</v>
      </c>
      <c r="D321" s="8" t="s">
        <v>417</v>
      </c>
      <c r="E321" s="9" t="s">
        <v>10</v>
      </c>
      <c r="F321" s="10"/>
      <c r="G321" s="11" t="s">
        <v>418</v>
      </c>
      <c r="H321" s="21" t="str">
        <f t="shared" si="15"/>
        <v>http://ulaik.ru/upload/rezfoto/big/W13-6812.jpg</v>
      </c>
      <c r="I321" s="12">
        <v>1047</v>
      </c>
      <c r="J321" s="26">
        <f t="shared" si="16"/>
        <v>523.5</v>
      </c>
      <c r="K321" s="13">
        <f>VLOOKUP(D321,Лист1!A:B,2,0)</f>
        <v>9</v>
      </c>
      <c r="L321" s="27">
        <v>0</v>
      </c>
      <c r="M321" s="28">
        <f t="shared" si="17"/>
        <v>0</v>
      </c>
    </row>
    <row r="322" spans="1:13" ht="15" customHeight="1" thickBot="1">
      <c r="A322" s="14"/>
      <c r="B322" s="15" t="s">
        <v>416</v>
      </c>
      <c r="C322" s="16"/>
      <c r="D322" s="15" t="s">
        <v>419</v>
      </c>
      <c r="E322" s="17" t="s">
        <v>10</v>
      </c>
      <c r="F322" s="18"/>
      <c r="G322" s="19"/>
      <c r="H322" s="21" t="str">
        <f t="shared" si="15"/>
        <v/>
      </c>
      <c r="I322" s="20">
        <v>1047</v>
      </c>
      <c r="J322" s="26">
        <f t="shared" si="16"/>
        <v>523.5</v>
      </c>
      <c r="K322" s="13">
        <f>VLOOKUP(D322,Лист1!A:B,2,0)</f>
        <v>19</v>
      </c>
      <c r="L322" s="27">
        <v>0</v>
      </c>
      <c r="M322" s="28">
        <f t="shared" si="17"/>
        <v>0</v>
      </c>
    </row>
    <row r="323" spans="1:13" ht="15" customHeight="1" thickBot="1">
      <c r="A323" s="14"/>
      <c r="B323" s="15" t="s">
        <v>416</v>
      </c>
      <c r="C323" s="16"/>
      <c r="D323" s="15" t="s">
        <v>420</v>
      </c>
      <c r="E323" s="17" t="s">
        <v>10</v>
      </c>
      <c r="F323" s="18"/>
      <c r="G323" s="19"/>
      <c r="H323" s="21" t="str">
        <f t="shared" si="15"/>
        <v/>
      </c>
      <c r="I323" s="20">
        <v>1047</v>
      </c>
      <c r="J323" s="26">
        <f t="shared" si="16"/>
        <v>523.5</v>
      </c>
      <c r="K323" s="13">
        <f>VLOOKUP(D323,Лист1!A:B,2,0)</f>
        <v>4</v>
      </c>
      <c r="L323" s="27">
        <v>0</v>
      </c>
      <c r="M323" s="28">
        <f t="shared" si="17"/>
        <v>0</v>
      </c>
    </row>
    <row r="324" spans="1:13" s="1" customFormat="1" ht="164.1" customHeight="1" thickBot="1">
      <c r="A324" s="6" t="s">
        <v>362</v>
      </c>
      <c r="B324" s="7" t="s">
        <v>421</v>
      </c>
      <c r="C324" s="29" t="s">
        <v>9</v>
      </c>
      <c r="D324" s="8" t="s">
        <v>422</v>
      </c>
      <c r="E324" s="9" t="s">
        <v>10</v>
      </c>
      <c r="F324" s="10"/>
      <c r="G324" s="11" t="s">
        <v>423</v>
      </c>
      <c r="H324" s="21" t="str">
        <f t="shared" si="15"/>
        <v>http://ulaik.ru/upload/rezfoto/big/Z11-5800.jpg</v>
      </c>
      <c r="I324" s="12">
        <v>1023</v>
      </c>
      <c r="J324" s="26">
        <f t="shared" si="16"/>
        <v>511.5</v>
      </c>
      <c r="K324" s="13">
        <f>VLOOKUP(D324,Лист1!A:B,2,0)</f>
        <v>7</v>
      </c>
      <c r="L324" s="27">
        <v>0</v>
      </c>
      <c r="M324" s="28">
        <f t="shared" si="17"/>
        <v>0</v>
      </c>
    </row>
    <row r="325" spans="1:13" ht="15" customHeight="1" thickBot="1">
      <c r="A325" s="14"/>
      <c r="B325" s="15" t="s">
        <v>421</v>
      </c>
      <c r="C325" s="16"/>
      <c r="D325" s="15" t="s">
        <v>424</v>
      </c>
      <c r="E325" s="17" t="s">
        <v>10</v>
      </c>
      <c r="F325" s="18"/>
      <c r="G325" s="19"/>
      <c r="H325" s="21" t="str">
        <f t="shared" si="15"/>
        <v/>
      </c>
      <c r="I325" s="20">
        <v>1023</v>
      </c>
      <c r="J325" s="26">
        <f t="shared" si="16"/>
        <v>511.5</v>
      </c>
      <c r="K325" s="13">
        <f>VLOOKUP(D325,Лист1!A:B,2,0)</f>
        <v>2</v>
      </c>
      <c r="L325" s="27">
        <v>0</v>
      </c>
      <c r="M325" s="28">
        <f t="shared" si="17"/>
        <v>0</v>
      </c>
    </row>
    <row r="326" spans="1:13" s="1" customFormat="1" ht="164.1" customHeight="1" thickBot="1">
      <c r="A326" s="6" t="s">
        <v>362</v>
      </c>
      <c r="B326" s="7" t="s">
        <v>425</v>
      </c>
      <c r="C326" s="29" t="s">
        <v>9</v>
      </c>
      <c r="D326" s="8" t="s">
        <v>426</v>
      </c>
      <c r="E326" s="9" t="s">
        <v>10</v>
      </c>
      <c r="F326" s="10"/>
      <c r="G326" s="11" t="s">
        <v>427</v>
      </c>
      <c r="H326" s="21" t="str">
        <f t="shared" si="15"/>
        <v>http://ulaik.ru/upload/rezfoto/big/Z11-5815.jpg</v>
      </c>
      <c r="I326" s="12">
        <v>1255</v>
      </c>
      <c r="J326" s="26">
        <f t="shared" si="16"/>
        <v>627.5</v>
      </c>
      <c r="K326" s="13">
        <f>VLOOKUP(D326,Лист1!A:B,2,0)</f>
        <v>5</v>
      </c>
      <c r="L326" s="27">
        <v>0</v>
      </c>
      <c r="M326" s="28">
        <f t="shared" si="17"/>
        <v>0</v>
      </c>
    </row>
    <row r="327" spans="1:13" ht="15" customHeight="1" thickBot="1">
      <c r="A327" s="14"/>
      <c r="B327" s="15" t="s">
        <v>425</v>
      </c>
      <c r="C327" s="16"/>
      <c r="D327" s="15" t="s">
        <v>428</v>
      </c>
      <c r="E327" s="17" t="s">
        <v>10</v>
      </c>
      <c r="F327" s="18"/>
      <c r="G327" s="19"/>
      <c r="H327" s="21" t="str">
        <f t="shared" si="15"/>
        <v/>
      </c>
      <c r="I327" s="20">
        <v>1255</v>
      </c>
      <c r="J327" s="26">
        <f t="shared" si="16"/>
        <v>627.5</v>
      </c>
      <c r="K327" s="13">
        <f>VLOOKUP(D327,Лист1!A:B,2,0)</f>
        <v>6</v>
      </c>
      <c r="L327" s="27">
        <v>0</v>
      </c>
      <c r="M327" s="28">
        <f t="shared" si="17"/>
        <v>0</v>
      </c>
    </row>
    <row r="328" spans="1:13" ht="15" customHeight="1" thickBot="1">
      <c r="A328" s="14"/>
      <c r="B328" s="15" t="s">
        <v>425</v>
      </c>
      <c r="C328" s="16"/>
      <c r="D328" s="15" t="s">
        <v>429</v>
      </c>
      <c r="E328" s="17" t="s">
        <v>10</v>
      </c>
      <c r="F328" s="18"/>
      <c r="G328" s="19"/>
      <c r="H328" s="21" t="str">
        <f t="shared" si="15"/>
        <v/>
      </c>
      <c r="I328" s="20">
        <v>1255</v>
      </c>
      <c r="J328" s="26">
        <f t="shared" si="16"/>
        <v>627.5</v>
      </c>
      <c r="K328" s="13">
        <f>VLOOKUP(D328,Лист1!A:B,2,0)</f>
        <v>5</v>
      </c>
      <c r="L328" s="27">
        <v>0</v>
      </c>
      <c r="M328" s="28">
        <f t="shared" si="17"/>
        <v>0</v>
      </c>
    </row>
    <row r="329" spans="1:13" ht="15" customHeight="1" thickBot="1">
      <c r="A329" s="14"/>
      <c r="B329" s="15" t="s">
        <v>425</v>
      </c>
      <c r="C329" s="16"/>
      <c r="D329" s="15" t="s">
        <v>430</v>
      </c>
      <c r="E329" s="17" t="s">
        <v>10</v>
      </c>
      <c r="F329" s="18"/>
      <c r="G329" s="19"/>
      <c r="H329" s="21" t="str">
        <f t="shared" si="15"/>
        <v/>
      </c>
      <c r="I329" s="20">
        <v>1255</v>
      </c>
      <c r="J329" s="26">
        <f t="shared" si="16"/>
        <v>627.5</v>
      </c>
      <c r="K329" s="13">
        <f>VLOOKUP(D329,Лист1!A:B,2,0)</f>
        <v>6</v>
      </c>
      <c r="L329" s="27">
        <v>0</v>
      </c>
      <c r="M329" s="28">
        <f t="shared" si="17"/>
        <v>0</v>
      </c>
    </row>
    <row r="330" spans="1:13" ht="15" customHeight="1" thickBot="1">
      <c r="A330" s="14"/>
      <c r="B330" s="15" t="s">
        <v>425</v>
      </c>
      <c r="C330" s="16"/>
      <c r="D330" s="15" t="s">
        <v>431</v>
      </c>
      <c r="E330" s="17" t="s">
        <v>10</v>
      </c>
      <c r="F330" s="18"/>
      <c r="G330" s="19"/>
      <c r="H330" s="21" t="str">
        <f t="shared" si="15"/>
        <v/>
      </c>
      <c r="I330" s="20">
        <v>1255</v>
      </c>
      <c r="J330" s="26">
        <f t="shared" si="16"/>
        <v>627.5</v>
      </c>
      <c r="K330" s="13">
        <f>VLOOKUP(D330,Лист1!A:B,2,0)</f>
        <v>6</v>
      </c>
      <c r="L330" s="27">
        <v>0</v>
      </c>
      <c r="M330" s="28">
        <f t="shared" si="17"/>
        <v>0</v>
      </c>
    </row>
    <row r="331" spans="1:13" ht="15" customHeight="1" thickBot="1">
      <c r="A331" s="14"/>
      <c r="B331" s="15" t="s">
        <v>425</v>
      </c>
      <c r="C331" s="16"/>
      <c r="D331" s="15" t="s">
        <v>432</v>
      </c>
      <c r="E331" s="17" t="s">
        <v>10</v>
      </c>
      <c r="F331" s="18"/>
      <c r="G331" s="19"/>
      <c r="H331" s="21" t="str">
        <f t="shared" si="15"/>
        <v/>
      </c>
      <c r="I331" s="20">
        <v>1255</v>
      </c>
      <c r="J331" s="26">
        <f t="shared" si="16"/>
        <v>627.5</v>
      </c>
      <c r="K331" s="13">
        <f>VLOOKUP(D331,Лист1!A:B,2,0)</f>
        <v>5</v>
      </c>
      <c r="L331" s="27">
        <v>0</v>
      </c>
      <c r="M331" s="28">
        <f t="shared" si="17"/>
        <v>0</v>
      </c>
    </row>
    <row r="332" spans="1:13" ht="15" customHeight="1" thickBot="1">
      <c r="A332" s="14"/>
      <c r="B332" s="15" t="s">
        <v>425</v>
      </c>
      <c r="C332" s="16"/>
      <c r="D332" s="15" t="s">
        <v>433</v>
      </c>
      <c r="E332" s="17" t="s">
        <v>10</v>
      </c>
      <c r="F332" s="18"/>
      <c r="G332" s="19"/>
      <c r="H332" s="21" t="str">
        <f t="shared" si="15"/>
        <v/>
      </c>
      <c r="I332" s="20">
        <v>1255</v>
      </c>
      <c r="J332" s="26">
        <f t="shared" si="16"/>
        <v>627.5</v>
      </c>
      <c r="K332" s="13">
        <f>VLOOKUP(D332,Лист1!A:B,2,0)</f>
        <v>2</v>
      </c>
      <c r="L332" s="27">
        <v>0</v>
      </c>
      <c r="M332" s="28">
        <f t="shared" si="17"/>
        <v>0</v>
      </c>
    </row>
    <row r="333" spans="1:13" ht="15" customHeight="1" thickBot="1">
      <c r="A333" s="14"/>
      <c r="B333" s="15" t="s">
        <v>425</v>
      </c>
      <c r="C333" s="16"/>
      <c r="D333" s="15" t="s">
        <v>434</v>
      </c>
      <c r="E333" s="17" t="s">
        <v>10</v>
      </c>
      <c r="F333" s="18"/>
      <c r="G333" s="19"/>
      <c r="H333" s="21" t="str">
        <f t="shared" si="15"/>
        <v/>
      </c>
      <c r="I333" s="20">
        <v>1255</v>
      </c>
      <c r="J333" s="26">
        <f t="shared" si="16"/>
        <v>627.5</v>
      </c>
      <c r="K333" s="13">
        <f>VLOOKUP(D333,Лист1!A:B,2,0)</f>
        <v>2</v>
      </c>
      <c r="L333" s="27">
        <v>0</v>
      </c>
      <c r="M333" s="28">
        <f t="shared" si="17"/>
        <v>0</v>
      </c>
    </row>
    <row r="334" spans="1:13" ht="15" customHeight="1" thickBot="1">
      <c r="A334" s="14"/>
      <c r="B334" s="15" t="s">
        <v>425</v>
      </c>
      <c r="C334" s="16"/>
      <c r="D334" s="15" t="s">
        <v>435</v>
      </c>
      <c r="E334" s="17" t="s">
        <v>10</v>
      </c>
      <c r="F334" s="18"/>
      <c r="G334" s="19"/>
      <c r="H334" s="21" t="str">
        <f t="shared" si="15"/>
        <v/>
      </c>
      <c r="I334" s="20">
        <v>1255</v>
      </c>
      <c r="J334" s="26">
        <f t="shared" si="16"/>
        <v>627.5</v>
      </c>
      <c r="K334" s="13">
        <f>VLOOKUP(D334,Лист1!A:B,2,0)</f>
        <v>3</v>
      </c>
      <c r="L334" s="27">
        <v>0</v>
      </c>
      <c r="M334" s="28">
        <f t="shared" si="17"/>
        <v>0</v>
      </c>
    </row>
    <row r="335" spans="1:13" ht="15" customHeight="1" thickBot="1">
      <c r="A335" s="14"/>
      <c r="B335" s="15" t="s">
        <v>425</v>
      </c>
      <c r="C335" s="16"/>
      <c r="D335" s="15" t="s">
        <v>436</v>
      </c>
      <c r="E335" s="17" t="s">
        <v>10</v>
      </c>
      <c r="F335" s="18"/>
      <c r="G335" s="19"/>
      <c r="H335" s="21" t="str">
        <f t="shared" si="15"/>
        <v/>
      </c>
      <c r="I335" s="20">
        <v>1255</v>
      </c>
      <c r="J335" s="26">
        <f t="shared" si="16"/>
        <v>627.5</v>
      </c>
      <c r="K335" s="13">
        <f>VLOOKUP(D335,Лист1!A:B,2,0)</f>
        <v>2</v>
      </c>
      <c r="L335" s="27">
        <v>0</v>
      </c>
      <c r="M335" s="28">
        <f t="shared" si="17"/>
        <v>0</v>
      </c>
    </row>
    <row r="336" spans="1:13" ht="15" customHeight="1" thickBot="1">
      <c r="A336" s="14"/>
      <c r="B336" s="15" t="s">
        <v>425</v>
      </c>
      <c r="C336" s="16"/>
      <c r="D336" s="15" t="s">
        <v>437</v>
      </c>
      <c r="E336" s="17" t="s">
        <v>10</v>
      </c>
      <c r="F336" s="18"/>
      <c r="G336" s="19"/>
      <c r="H336" s="21" t="str">
        <f t="shared" si="15"/>
        <v/>
      </c>
      <c r="I336" s="20">
        <v>1255</v>
      </c>
      <c r="J336" s="26">
        <f t="shared" si="16"/>
        <v>627.5</v>
      </c>
      <c r="K336" s="13">
        <f>VLOOKUP(D336,Лист1!A:B,2,0)</f>
        <v>4</v>
      </c>
      <c r="L336" s="27">
        <v>0</v>
      </c>
      <c r="M336" s="28">
        <f t="shared" si="17"/>
        <v>0</v>
      </c>
    </row>
    <row r="337" spans="1:13" ht="15" customHeight="1" thickBot="1">
      <c r="A337" s="14"/>
      <c r="B337" s="15" t="s">
        <v>425</v>
      </c>
      <c r="C337" s="16"/>
      <c r="D337" s="15" t="s">
        <v>438</v>
      </c>
      <c r="E337" s="17" t="s">
        <v>10</v>
      </c>
      <c r="F337" s="18"/>
      <c r="G337" s="19"/>
      <c r="H337" s="21" t="str">
        <f t="shared" si="15"/>
        <v/>
      </c>
      <c r="I337" s="20">
        <v>1255</v>
      </c>
      <c r="J337" s="26">
        <f t="shared" si="16"/>
        <v>627.5</v>
      </c>
      <c r="K337" s="13">
        <f>VLOOKUP(D337,Лист1!A:B,2,0)</f>
        <v>5</v>
      </c>
      <c r="L337" s="27">
        <v>0</v>
      </c>
      <c r="M337" s="28">
        <f t="shared" si="17"/>
        <v>0</v>
      </c>
    </row>
    <row r="338" spans="1:13" ht="15" customHeight="1" thickBot="1">
      <c r="A338" s="14"/>
      <c r="B338" s="15" t="s">
        <v>425</v>
      </c>
      <c r="C338" s="16"/>
      <c r="D338" s="15" t="s">
        <v>439</v>
      </c>
      <c r="E338" s="17" t="s">
        <v>10</v>
      </c>
      <c r="F338" s="18"/>
      <c r="G338" s="19"/>
      <c r="H338" s="21" t="str">
        <f t="shared" si="15"/>
        <v/>
      </c>
      <c r="I338" s="20">
        <v>1255</v>
      </c>
      <c r="J338" s="26">
        <f t="shared" si="16"/>
        <v>627.5</v>
      </c>
      <c r="K338" s="13">
        <f>VLOOKUP(D338,Лист1!A:B,2,0)</f>
        <v>5</v>
      </c>
      <c r="L338" s="27">
        <v>0</v>
      </c>
      <c r="M338" s="28">
        <f t="shared" si="17"/>
        <v>0</v>
      </c>
    </row>
    <row r="339" spans="1:13" ht="15" customHeight="1" thickBot="1">
      <c r="A339" s="14"/>
      <c r="B339" s="15" t="s">
        <v>425</v>
      </c>
      <c r="C339" s="16"/>
      <c r="D339" s="15" t="s">
        <v>440</v>
      </c>
      <c r="E339" s="17" t="s">
        <v>10</v>
      </c>
      <c r="F339" s="18"/>
      <c r="G339" s="19"/>
      <c r="H339" s="21" t="str">
        <f t="shared" si="15"/>
        <v/>
      </c>
      <c r="I339" s="20">
        <v>1255</v>
      </c>
      <c r="J339" s="26">
        <f t="shared" si="16"/>
        <v>627.5</v>
      </c>
      <c r="K339" s="13">
        <f>VLOOKUP(D339,Лист1!A:B,2,0)</f>
        <v>3</v>
      </c>
      <c r="L339" s="27">
        <v>0</v>
      </c>
      <c r="M339" s="28">
        <f t="shared" si="17"/>
        <v>0</v>
      </c>
    </row>
    <row r="340" spans="1:13" ht="15" customHeight="1" thickBot="1">
      <c r="A340" s="14"/>
      <c r="B340" s="15" t="s">
        <v>425</v>
      </c>
      <c r="C340" s="16"/>
      <c r="D340" s="15" t="s">
        <v>441</v>
      </c>
      <c r="E340" s="17" t="s">
        <v>10</v>
      </c>
      <c r="F340" s="18"/>
      <c r="G340" s="19"/>
      <c r="H340" s="21" t="str">
        <f t="shared" si="15"/>
        <v/>
      </c>
      <c r="I340" s="20">
        <v>1255</v>
      </c>
      <c r="J340" s="26">
        <f t="shared" si="16"/>
        <v>627.5</v>
      </c>
      <c r="K340" s="13">
        <f>VLOOKUP(D340,Лист1!A:B,2,0)</f>
        <v>5</v>
      </c>
      <c r="L340" s="27">
        <v>0</v>
      </c>
      <c r="M340" s="28">
        <f t="shared" si="17"/>
        <v>0</v>
      </c>
    </row>
    <row r="341" spans="1:13" ht="15" customHeight="1" thickBot="1">
      <c r="A341" s="14"/>
      <c r="B341" s="15" t="s">
        <v>425</v>
      </c>
      <c r="C341" s="16"/>
      <c r="D341" s="15" t="s">
        <v>442</v>
      </c>
      <c r="E341" s="17" t="s">
        <v>10</v>
      </c>
      <c r="F341" s="18"/>
      <c r="G341" s="19"/>
      <c r="H341" s="21" t="str">
        <f t="shared" si="15"/>
        <v/>
      </c>
      <c r="I341" s="20">
        <v>1255</v>
      </c>
      <c r="J341" s="26">
        <f t="shared" si="16"/>
        <v>627.5</v>
      </c>
      <c r="K341" s="13">
        <f>VLOOKUP(D341,Лист1!A:B,2,0)</f>
        <v>6</v>
      </c>
      <c r="L341" s="27">
        <v>0</v>
      </c>
      <c r="M341" s="28">
        <f t="shared" si="17"/>
        <v>0</v>
      </c>
    </row>
    <row r="342" spans="1:13" ht="15" customHeight="1" thickBot="1">
      <c r="A342" s="14"/>
      <c r="B342" s="15" t="s">
        <v>425</v>
      </c>
      <c r="C342" s="16"/>
      <c r="D342" s="15" t="s">
        <v>443</v>
      </c>
      <c r="E342" s="17" t="s">
        <v>10</v>
      </c>
      <c r="F342" s="18"/>
      <c r="G342" s="19"/>
      <c r="H342" s="21" t="str">
        <f t="shared" si="15"/>
        <v/>
      </c>
      <c r="I342" s="20">
        <v>1255</v>
      </c>
      <c r="J342" s="26">
        <f t="shared" si="16"/>
        <v>627.5</v>
      </c>
      <c r="K342" s="13">
        <f>VLOOKUP(D342,Лист1!A:B,2,0)</f>
        <v>5</v>
      </c>
      <c r="L342" s="27">
        <v>0</v>
      </c>
      <c r="M342" s="28">
        <f t="shared" si="17"/>
        <v>0</v>
      </c>
    </row>
    <row r="343" spans="1:13" ht="15" customHeight="1" thickBot="1">
      <c r="A343" s="14"/>
      <c r="B343" s="15" t="s">
        <v>425</v>
      </c>
      <c r="C343" s="16"/>
      <c r="D343" s="15" t="s">
        <v>444</v>
      </c>
      <c r="E343" s="17" t="s">
        <v>10</v>
      </c>
      <c r="F343" s="18"/>
      <c r="G343" s="19"/>
      <c r="H343" s="21" t="str">
        <f t="shared" si="15"/>
        <v/>
      </c>
      <c r="I343" s="20">
        <v>1255</v>
      </c>
      <c r="J343" s="26">
        <f t="shared" si="16"/>
        <v>627.5</v>
      </c>
      <c r="K343" s="13">
        <f>VLOOKUP(D343,Лист1!A:B,2,0)</f>
        <v>5</v>
      </c>
      <c r="L343" s="27">
        <v>0</v>
      </c>
      <c r="M343" s="28">
        <f t="shared" si="17"/>
        <v>0</v>
      </c>
    </row>
    <row r="344" spans="1:13" ht="15" customHeight="1" thickBot="1">
      <c r="A344" s="14"/>
      <c r="B344" s="15" t="s">
        <v>425</v>
      </c>
      <c r="C344" s="16"/>
      <c r="D344" s="15" t="s">
        <v>445</v>
      </c>
      <c r="E344" s="17" t="s">
        <v>10</v>
      </c>
      <c r="F344" s="18"/>
      <c r="G344" s="19"/>
      <c r="H344" s="21" t="str">
        <f t="shared" si="15"/>
        <v/>
      </c>
      <c r="I344" s="20">
        <v>1255</v>
      </c>
      <c r="J344" s="26">
        <f t="shared" si="16"/>
        <v>627.5</v>
      </c>
      <c r="K344" s="13">
        <f>VLOOKUP(D344,Лист1!A:B,2,0)</f>
        <v>5</v>
      </c>
      <c r="L344" s="27">
        <v>0</v>
      </c>
      <c r="M344" s="28">
        <f t="shared" si="17"/>
        <v>0</v>
      </c>
    </row>
    <row r="345" spans="1:13" ht="15" customHeight="1" thickBot="1">
      <c r="A345" s="14"/>
      <c r="B345" s="15" t="s">
        <v>425</v>
      </c>
      <c r="C345" s="16"/>
      <c r="D345" s="15" t="s">
        <v>446</v>
      </c>
      <c r="E345" s="17" t="s">
        <v>10</v>
      </c>
      <c r="F345" s="18"/>
      <c r="G345" s="19"/>
      <c r="H345" s="21" t="str">
        <f t="shared" si="15"/>
        <v/>
      </c>
      <c r="I345" s="20">
        <v>1255</v>
      </c>
      <c r="J345" s="26">
        <f t="shared" si="16"/>
        <v>627.5</v>
      </c>
      <c r="K345" s="13">
        <f>VLOOKUP(D345,Лист1!A:B,2,0)</f>
        <v>5</v>
      </c>
      <c r="L345" s="27">
        <v>0</v>
      </c>
      <c r="M345" s="28">
        <f t="shared" si="17"/>
        <v>0</v>
      </c>
    </row>
    <row r="346" spans="1:13" ht="15" customHeight="1" thickBot="1">
      <c r="A346" s="14"/>
      <c r="B346" s="15" t="s">
        <v>425</v>
      </c>
      <c r="C346" s="16"/>
      <c r="D346" s="15" t="s">
        <v>447</v>
      </c>
      <c r="E346" s="17" t="s">
        <v>10</v>
      </c>
      <c r="F346" s="18"/>
      <c r="G346" s="19"/>
      <c r="H346" s="21" t="str">
        <f t="shared" si="15"/>
        <v/>
      </c>
      <c r="I346" s="20">
        <v>1255</v>
      </c>
      <c r="J346" s="26">
        <f t="shared" si="16"/>
        <v>627.5</v>
      </c>
      <c r="K346" s="13">
        <f>VLOOKUP(D346,Лист1!A:B,2,0)</f>
        <v>5</v>
      </c>
      <c r="L346" s="27">
        <v>0</v>
      </c>
      <c r="M346" s="28">
        <f t="shared" si="17"/>
        <v>0</v>
      </c>
    </row>
    <row r="347" spans="1:13" s="1" customFormat="1" ht="164.1" customHeight="1" thickBot="1">
      <c r="A347" s="6" t="s">
        <v>362</v>
      </c>
      <c r="B347" s="7" t="s">
        <v>448</v>
      </c>
      <c r="C347" s="29" t="s">
        <v>9</v>
      </c>
      <c r="D347" s="8" t="s">
        <v>449</v>
      </c>
      <c r="E347" s="9" t="s">
        <v>155</v>
      </c>
      <c r="F347" s="10"/>
      <c r="G347" s="11" t="s">
        <v>450</v>
      </c>
      <c r="H347" s="21" t="str">
        <f t="shared" si="15"/>
        <v>http://ulaik.ru/upload/rezfoto/big/Z12-6808.jpg</v>
      </c>
      <c r="I347" s="12">
        <v>1339</v>
      </c>
      <c r="J347" s="26">
        <f t="shared" si="16"/>
        <v>669.5</v>
      </c>
      <c r="K347" s="13">
        <f>VLOOKUP(D347,Лист1!A:B,2,0)</f>
        <v>6</v>
      </c>
      <c r="L347" s="27">
        <v>0</v>
      </c>
      <c r="M347" s="28">
        <f t="shared" si="17"/>
        <v>0</v>
      </c>
    </row>
    <row r="348" spans="1:13" ht="15" customHeight="1" thickBot="1">
      <c r="A348" s="14"/>
      <c r="B348" s="15" t="s">
        <v>448</v>
      </c>
      <c r="C348" s="16"/>
      <c r="D348" s="15" t="s">
        <v>451</v>
      </c>
      <c r="E348" s="17" t="s">
        <v>155</v>
      </c>
      <c r="F348" s="18"/>
      <c r="G348" s="19"/>
      <c r="H348" s="21" t="str">
        <f t="shared" si="15"/>
        <v/>
      </c>
      <c r="I348" s="20">
        <v>1339</v>
      </c>
      <c r="J348" s="26">
        <f t="shared" si="16"/>
        <v>669.5</v>
      </c>
      <c r="K348" s="13">
        <f>VLOOKUP(D348,Лист1!A:B,2,0)</f>
        <v>8</v>
      </c>
      <c r="L348" s="27">
        <v>0</v>
      </c>
      <c r="M348" s="28">
        <f t="shared" si="17"/>
        <v>0</v>
      </c>
    </row>
    <row r="349" spans="1:13" s="1" customFormat="1" ht="164.1" customHeight="1" thickBot="1">
      <c r="A349" s="6" t="s">
        <v>452</v>
      </c>
      <c r="B349" s="7" t="s">
        <v>453</v>
      </c>
      <c r="C349" s="29" t="s">
        <v>9</v>
      </c>
      <c r="D349" s="8" t="s">
        <v>454</v>
      </c>
      <c r="E349" s="9" t="s">
        <v>455</v>
      </c>
      <c r="F349" s="10"/>
      <c r="G349" s="11" t="s">
        <v>456</v>
      </c>
      <c r="H349" s="21" t="str">
        <f t="shared" si="15"/>
        <v>http://ulaik.ru/upload/rezfoto/big/W13-5600.jpg</v>
      </c>
      <c r="I349" s="12">
        <v>1618</v>
      </c>
      <c r="J349" s="26">
        <f t="shared" si="16"/>
        <v>809</v>
      </c>
      <c r="K349" s="13">
        <f>VLOOKUP(D349,Лист1!A:B,2,0)</f>
        <v>1</v>
      </c>
      <c r="L349" s="27">
        <v>0</v>
      </c>
      <c r="M349" s="28">
        <f t="shared" si="17"/>
        <v>0</v>
      </c>
    </row>
    <row r="350" spans="1:13" ht="15" customHeight="1" thickBot="1">
      <c r="A350" s="14"/>
      <c r="B350" s="15" t="s">
        <v>453</v>
      </c>
      <c r="C350" s="16"/>
      <c r="D350" s="15" t="s">
        <v>457</v>
      </c>
      <c r="E350" s="17" t="s">
        <v>455</v>
      </c>
      <c r="F350" s="18"/>
      <c r="G350" s="19"/>
      <c r="H350" s="21" t="str">
        <f t="shared" si="15"/>
        <v/>
      </c>
      <c r="I350" s="20">
        <v>1618</v>
      </c>
      <c r="J350" s="26">
        <f t="shared" si="16"/>
        <v>809</v>
      </c>
      <c r="K350" s="13">
        <f>VLOOKUP(D350,Лист1!A:B,2,0)</f>
        <v>1</v>
      </c>
      <c r="L350" s="27">
        <v>0</v>
      </c>
      <c r="M350" s="28">
        <f t="shared" si="17"/>
        <v>0</v>
      </c>
    </row>
    <row r="351" spans="1:13" s="1" customFormat="1" ht="164.1" customHeight="1" thickBot="1">
      <c r="A351" s="6" t="s">
        <v>458</v>
      </c>
      <c r="B351" s="7" t="s">
        <v>459</v>
      </c>
      <c r="C351" s="29" t="s">
        <v>9</v>
      </c>
      <c r="D351" s="8" t="s">
        <v>460</v>
      </c>
      <c r="E351" s="9" t="s">
        <v>187</v>
      </c>
      <c r="F351" s="10"/>
      <c r="G351" s="11" t="s">
        <v>461</v>
      </c>
      <c r="H351" s="21" t="str">
        <f t="shared" ref="H351:H413" si="18">HYPERLINK(G351)</f>
        <v>http://ulaik.ru/upload/rezfoto/big/W11-9701.jpg</v>
      </c>
      <c r="I351" s="12">
        <v>2725</v>
      </c>
      <c r="J351" s="26">
        <f t="shared" ref="J351:J413" si="19">I351*0.5</f>
        <v>1362.5</v>
      </c>
      <c r="K351" s="13">
        <f>VLOOKUP(D351,Лист1!A:B,2,0)</f>
        <v>1</v>
      </c>
      <c r="L351" s="27">
        <v>0</v>
      </c>
      <c r="M351" s="28">
        <f t="shared" ref="M351:M413" si="20">J351*L351</f>
        <v>0</v>
      </c>
    </row>
    <row r="352" spans="1:13" ht="15" customHeight="1" thickBot="1">
      <c r="A352" s="14"/>
      <c r="B352" s="15" t="s">
        <v>459</v>
      </c>
      <c r="C352" s="16"/>
      <c r="D352" s="15" t="s">
        <v>462</v>
      </c>
      <c r="E352" s="17" t="s">
        <v>187</v>
      </c>
      <c r="F352" s="18"/>
      <c r="G352" s="19"/>
      <c r="H352" s="21" t="str">
        <f t="shared" si="18"/>
        <v/>
      </c>
      <c r="I352" s="20">
        <v>2725</v>
      </c>
      <c r="J352" s="26">
        <f t="shared" si="19"/>
        <v>1362.5</v>
      </c>
      <c r="K352" s="13">
        <f>VLOOKUP(D352,Лист1!A:B,2,0)</f>
        <v>6</v>
      </c>
      <c r="L352" s="27">
        <v>0</v>
      </c>
      <c r="M352" s="28">
        <f t="shared" si="20"/>
        <v>0</v>
      </c>
    </row>
    <row r="353" spans="1:13" ht="15" customHeight="1" thickBot="1">
      <c r="A353" s="14"/>
      <c r="B353" s="15" t="s">
        <v>459</v>
      </c>
      <c r="C353" s="16"/>
      <c r="D353" s="15" t="s">
        <v>463</v>
      </c>
      <c r="E353" s="17" t="s">
        <v>187</v>
      </c>
      <c r="F353" s="18"/>
      <c r="G353" s="19"/>
      <c r="H353" s="21" t="str">
        <f t="shared" si="18"/>
        <v/>
      </c>
      <c r="I353" s="20">
        <v>2725</v>
      </c>
      <c r="J353" s="26">
        <f t="shared" si="19"/>
        <v>1362.5</v>
      </c>
      <c r="K353" s="13">
        <f>VLOOKUP(D353,Лист1!A:B,2,0)</f>
        <v>11</v>
      </c>
      <c r="L353" s="27">
        <v>0</v>
      </c>
      <c r="M353" s="28">
        <f t="shared" si="20"/>
        <v>0</v>
      </c>
    </row>
    <row r="354" spans="1:13" ht="15" customHeight="1" thickBot="1">
      <c r="A354" s="14"/>
      <c r="B354" s="15" t="s">
        <v>459</v>
      </c>
      <c r="C354" s="16"/>
      <c r="D354" s="15" t="s">
        <v>464</v>
      </c>
      <c r="E354" s="17" t="s">
        <v>187</v>
      </c>
      <c r="F354" s="18"/>
      <c r="G354" s="19"/>
      <c r="H354" s="21" t="str">
        <f t="shared" si="18"/>
        <v/>
      </c>
      <c r="I354" s="20">
        <v>2725</v>
      </c>
      <c r="J354" s="26">
        <f t="shared" si="19"/>
        <v>1362.5</v>
      </c>
      <c r="K354" s="13">
        <f>VLOOKUP(D354,Лист1!A:B,2,0)</f>
        <v>3</v>
      </c>
      <c r="L354" s="27">
        <v>0</v>
      </c>
      <c r="M354" s="28">
        <f t="shared" si="20"/>
        <v>0</v>
      </c>
    </row>
    <row r="355" spans="1:13" s="1" customFormat="1" ht="164.1" customHeight="1" thickBot="1">
      <c r="A355" s="6" t="s">
        <v>458</v>
      </c>
      <c r="B355" s="7" t="s">
        <v>465</v>
      </c>
      <c r="C355" s="29" t="s">
        <v>9</v>
      </c>
      <c r="D355" s="8" t="s">
        <v>466</v>
      </c>
      <c r="E355" s="9" t="s">
        <v>467</v>
      </c>
      <c r="F355" s="10"/>
      <c r="G355" s="11" t="s">
        <v>468</v>
      </c>
      <c r="H355" s="21" t="str">
        <f t="shared" si="18"/>
        <v>http://ulaik.ru/upload/rezfoto/big/W11-9705.jpg</v>
      </c>
      <c r="I355" s="12">
        <v>2919</v>
      </c>
      <c r="J355" s="26">
        <f t="shared" si="19"/>
        <v>1459.5</v>
      </c>
      <c r="K355" s="13">
        <f>VLOOKUP(D355,Лист1!A:B,2,0)</f>
        <v>5</v>
      </c>
      <c r="L355" s="27">
        <v>0</v>
      </c>
      <c r="M355" s="28">
        <f t="shared" si="20"/>
        <v>0</v>
      </c>
    </row>
    <row r="356" spans="1:13" ht="15" customHeight="1" thickBot="1">
      <c r="A356" s="14"/>
      <c r="B356" s="15" t="s">
        <v>465</v>
      </c>
      <c r="C356" s="16"/>
      <c r="D356" s="15" t="s">
        <v>469</v>
      </c>
      <c r="E356" s="17" t="s">
        <v>467</v>
      </c>
      <c r="F356" s="18"/>
      <c r="G356" s="19"/>
      <c r="H356" s="21" t="str">
        <f t="shared" si="18"/>
        <v/>
      </c>
      <c r="I356" s="20">
        <v>2919</v>
      </c>
      <c r="J356" s="26">
        <f t="shared" si="19"/>
        <v>1459.5</v>
      </c>
      <c r="K356" s="13">
        <f>VLOOKUP(D356,Лист1!A:B,2,0)</f>
        <v>7</v>
      </c>
      <c r="L356" s="27">
        <v>0</v>
      </c>
      <c r="M356" s="28">
        <f t="shared" si="20"/>
        <v>0</v>
      </c>
    </row>
    <row r="357" spans="1:13" ht="15" customHeight="1" thickBot="1">
      <c r="A357" s="14"/>
      <c r="B357" s="15" t="s">
        <v>465</v>
      </c>
      <c r="C357" s="16"/>
      <c r="D357" s="15" t="s">
        <v>470</v>
      </c>
      <c r="E357" s="17" t="s">
        <v>467</v>
      </c>
      <c r="F357" s="18"/>
      <c r="G357" s="19"/>
      <c r="H357" s="21" t="str">
        <f t="shared" si="18"/>
        <v/>
      </c>
      <c r="I357" s="20">
        <v>2919</v>
      </c>
      <c r="J357" s="26">
        <f t="shared" si="19"/>
        <v>1459.5</v>
      </c>
      <c r="K357" s="13">
        <f>VLOOKUP(D357,Лист1!A:B,2,0)</f>
        <v>6</v>
      </c>
      <c r="L357" s="27">
        <v>0</v>
      </c>
      <c r="M357" s="28">
        <f t="shared" si="20"/>
        <v>0</v>
      </c>
    </row>
    <row r="358" spans="1:13" s="1" customFormat="1" ht="164.1" customHeight="1" thickBot="1">
      <c r="A358" s="6" t="s">
        <v>458</v>
      </c>
      <c r="B358" s="7" t="s">
        <v>471</v>
      </c>
      <c r="C358" s="29" t="s">
        <v>9</v>
      </c>
      <c r="D358" s="8" t="s">
        <v>472</v>
      </c>
      <c r="E358" s="9" t="s">
        <v>187</v>
      </c>
      <c r="F358" s="10"/>
      <c r="G358" s="11" t="s">
        <v>473</v>
      </c>
      <c r="H358" s="21" t="str">
        <f t="shared" si="18"/>
        <v>http://ulaik.ru/upload/rezfoto/big/W12-8703.jpg</v>
      </c>
      <c r="I358" s="12">
        <v>2771</v>
      </c>
      <c r="J358" s="26">
        <f t="shared" si="19"/>
        <v>1385.5</v>
      </c>
      <c r="K358" s="13">
        <f>VLOOKUP(D358,Лист1!A:B,2,0)</f>
        <v>4</v>
      </c>
      <c r="L358" s="27">
        <v>0</v>
      </c>
      <c r="M358" s="28">
        <f t="shared" si="20"/>
        <v>0</v>
      </c>
    </row>
    <row r="359" spans="1:13" ht="15" customHeight="1" thickBot="1">
      <c r="A359" s="14"/>
      <c r="B359" s="15" t="s">
        <v>471</v>
      </c>
      <c r="C359" s="16"/>
      <c r="D359" s="15" t="s">
        <v>474</v>
      </c>
      <c r="E359" s="17" t="s">
        <v>187</v>
      </c>
      <c r="F359" s="18"/>
      <c r="G359" s="19"/>
      <c r="H359" s="21" t="str">
        <f t="shared" si="18"/>
        <v/>
      </c>
      <c r="I359" s="20">
        <v>2771</v>
      </c>
      <c r="J359" s="26">
        <f t="shared" si="19"/>
        <v>1385.5</v>
      </c>
      <c r="K359" s="13">
        <f>VLOOKUP(D359,Лист1!A:B,2,0)</f>
        <v>1</v>
      </c>
      <c r="L359" s="27">
        <v>0</v>
      </c>
      <c r="M359" s="28">
        <f t="shared" si="20"/>
        <v>0</v>
      </c>
    </row>
    <row r="360" spans="1:13" ht="15" customHeight="1" thickBot="1">
      <c r="A360" s="14"/>
      <c r="B360" s="15" t="s">
        <v>471</v>
      </c>
      <c r="C360" s="16"/>
      <c r="D360" s="15" t="s">
        <v>475</v>
      </c>
      <c r="E360" s="17" t="s">
        <v>187</v>
      </c>
      <c r="F360" s="18"/>
      <c r="G360" s="19"/>
      <c r="H360" s="21" t="str">
        <f t="shared" si="18"/>
        <v/>
      </c>
      <c r="I360" s="20">
        <v>2771</v>
      </c>
      <c r="J360" s="26">
        <f t="shared" si="19"/>
        <v>1385.5</v>
      </c>
      <c r="K360" s="13">
        <f>VLOOKUP(D360,Лист1!A:B,2,0)</f>
        <v>1</v>
      </c>
      <c r="L360" s="27">
        <v>0</v>
      </c>
      <c r="M360" s="28">
        <f t="shared" si="20"/>
        <v>0</v>
      </c>
    </row>
    <row r="361" spans="1:13" ht="15" customHeight="1" thickBot="1">
      <c r="A361" s="14"/>
      <c r="B361" s="15" t="s">
        <v>471</v>
      </c>
      <c r="C361" s="16"/>
      <c r="D361" s="15" t="s">
        <v>476</v>
      </c>
      <c r="E361" s="17" t="s">
        <v>187</v>
      </c>
      <c r="F361" s="18"/>
      <c r="G361" s="19"/>
      <c r="H361" s="21" t="str">
        <f t="shared" si="18"/>
        <v/>
      </c>
      <c r="I361" s="20">
        <v>2771</v>
      </c>
      <c r="J361" s="26">
        <f t="shared" si="19"/>
        <v>1385.5</v>
      </c>
      <c r="K361" s="13">
        <f>VLOOKUP(D361,Лист1!A:B,2,0)</f>
        <v>2</v>
      </c>
      <c r="L361" s="27">
        <v>0</v>
      </c>
      <c r="M361" s="28">
        <f t="shared" si="20"/>
        <v>0</v>
      </c>
    </row>
    <row r="362" spans="1:13" ht="15" customHeight="1" thickBot="1">
      <c r="A362" s="14"/>
      <c r="B362" s="15" t="s">
        <v>471</v>
      </c>
      <c r="C362" s="16"/>
      <c r="D362" s="15" t="s">
        <v>477</v>
      </c>
      <c r="E362" s="17" t="s">
        <v>187</v>
      </c>
      <c r="F362" s="18"/>
      <c r="G362" s="19"/>
      <c r="H362" s="21" t="str">
        <f t="shared" si="18"/>
        <v/>
      </c>
      <c r="I362" s="20">
        <v>2771</v>
      </c>
      <c r="J362" s="26">
        <f t="shared" si="19"/>
        <v>1385.5</v>
      </c>
      <c r="K362" s="13">
        <f>VLOOKUP(D362,Лист1!A:B,2,0)</f>
        <v>4</v>
      </c>
      <c r="L362" s="27">
        <v>0</v>
      </c>
      <c r="M362" s="28">
        <f t="shared" si="20"/>
        <v>0</v>
      </c>
    </row>
    <row r="363" spans="1:13" s="1" customFormat="1" ht="164.1" customHeight="1" thickBot="1">
      <c r="A363" s="6" t="s">
        <v>458</v>
      </c>
      <c r="B363" s="7" t="s">
        <v>478</v>
      </c>
      <c r="C363" s="29" t="s">
        <v>9</v>
      </c>
      <c r="D363" s="8" t="s">
        <v>479</v>
      </c>
      <c r="E363" s="9" t="s">
        <v>187</v>
      </c>
      <c r="F363" s="10"/>
      <c r="G363" s="11" t="s">
        <v>480</v>
      </c>
      <c r="H363" s="21" t="str">
        <f t="shared" si="18"/>
        <v>http://ulaik.ru/upload/rezfoto/big/W12-8704.jpg</v>
      </c>
      <c r="I363" s="12">
        <v>4375</v>
      </c>
      <c r="J363" s="26">
        <f t="shared" si="19"/>
        <v>2187.5</v>
      </c>
      <c r="K363" s="13">
        <f>VLOOKUP(D363,Лист1!A:B,2,0)</f>
        <v>5</v>
      </c>
      <c r="L363" s="27">
        <v>0</v>
      </c>
      <c r="M363" s="28">
        <f t="shared" si="20"/>
        <v>0</v>
      </c>
    </row>
    <row r="364" spans="1:13" ht="15" customHeight="1" thickBot="1">
      <c r="A364" s="14"/>
      <c r="B364" s="15" t="s">
        <v>478</v>
      </c>
      <c r="C364" s="16"/>
      <c r="D364" s="15" t="s">
        <v>481</v>
      </c>
      <c r="E364" s="17" t="s">
        <v>187</v>
      </c>
      <c r="F364" s="18"/>
      <c r="G364" s="19"/>
      <c r="H364" s="21" t="str">
        <f t="shared" si="18"/>
        <v/>
      </c>
      <c r="I364" s="20">
        <v>4375</v>
      </c>
      <c r="J364" s="26">
        <f t="shared" si="19"/>
        <v>2187.5</v>
      </c>
      <c r="K364" s="13">
        <f>VLOOKUP(D364,Лист1!A:B,2,0)</f>
        <v>7</v>
      </c>
      <c r="L364" s="27">
        <v>0</v>
      </c>
      <c r="M364" s="28">
        <f t="shared" si="20"/>
        <v>0</v>
      </c>
    </row>
    <row r="365" spans="1:13" ht="15" customHeight="1" thickBot="1">
      <c r="A365" s="14"/>
      <c r="B365" s="15" t="s">
        <v>478</v>
      </c>
      <c r="C365" s="16"/>
      <c r="D365" s="15" t="s">
        <v>482</v>
      </c>
      <c r="E365" s="17" t="s">
        <v>187</v>
      </c>
      <c r="F365" s="18"/>
      <c r="G365" s="19"/>
      <c r="H365" s="21" t="str">
        <f t="shared" si="18"/>
        <v/>
      </c>
      <c r="I365" s="20">
        <v>4375</v>
      </c>
      <c r="J365" s="26">
        <f t="shared" si="19"/>
        <v>2187.5</v>
      </c>
      <c r="K365" s="13">
        <f>VLOOKUP(D365,Лист1!A:B,2,0)</f>
        <v>7</v>
      </c>
      <c r="L365" s="27">
        <v>0</v>
      </c>
      <c r="M365" s="28">
        <f t="shared" si="20"/>
        <v>0</v>
      </c>
    </row>
    <row r="366" spans="1:13" ht="15" customHeight="1" thickBot="1">
      <c r="A366" s="14"/>
      <c r="B366" s="15" t="s">
        <v>478</v>
      </c>
      <c r="C366" s="16"/>
      <c r="D366" s="15" t="s">
        <v>483</v>
      </c>
      <c r="E366" s="17" t="s">
        <v>187</v>
      </c>
      <c r="F366" s="18"/>
      <c r="G366" s="19"/>
      <c r="H366" s="21" t="str">
        <f t="shared" si="18"/>
        <v/>
      </c>
      <c r="I366" s="20">
        <v>4375</v>
      </c>
      <c r="J366" s="26">
        <f t="shared" si="19"/>
        <v>2187.5</v>
      </c>
      <c r="K366" s="13">
        <f>VLOOKUP(D366,Лист1!A:B,2,0)</f>
        <v>7</v>
      </c>
      <c r="L366" s="27">
        <v>0</v>
      </c>
      <c r="M366" s="28">
        <f t="shared" si="20"/>
        <v>0</v>
      </c>
    </row>
    <row r="367" spans="1:13" ht="15" customHeight="1" thickBot="1">
      <c r="A367" s="14"/>
      <c r="B367" s="15" t="s">
        <v>478</v>
      </c>
      <c r="C367" s="16"/>
      <c r="D367" s="15" t="s">
        <v>484</v>
      </c>
      <c r="E367" s="17" t="s">
        <v>187</v>
      </c>
      <c r="F367" s="18"/>
      <c r="G367" s="19"/>
      <c r="H367" s="21" t="str">
        <f t="shared" si="18"/>
        <v/>
      </c>
      <c r="I367" s="20">
        <v>4375</v>
      </c>
      <c r="J367" s="26">
        <f t="shared" si="19"/>
        <v>2187.5</v>
      </c>
      <c r="K367" s="13">
        <f>VLOOKUP(D367,Лист1!A:B,2,0)</f>
        <v>5</v>
      </c>
      <c r="L367" s="27">
        <v>0</v>
      </c>
      <c r="M367" s="28">
        <f t="shared" si="20"/>
        <v>0</v>
      </c>
    </row>
    <row r="368" spans="1:13" ht="15" customHeight="1" thickBot="1">
      <c r="A368" s="14"/>
      <c r="B368" s="15" t="s">
        <v>478</v>
      </c>
      <c r="C368" s="16"/>
      <c r="D368" s="15" t="s">
        <v>485</v>
      </c>
      <c r="E368" s="17" t="s">
        <v>187</v>
      </c>
      <c r="F368" s="18"/>
      <c r="G368" s="19"/>
      <c r="H368" s="21" t="str">
        <f t="shared" si="18"/>
        <v/>
      </c>
      <c r="I368" s="20">
        <v>4375</v>
      </c>
      <c r="J368" s="26">
        <f t="shared" si="19"/>
        <v>2187.5</v>
      </c>
      <c r="K368" s="13">
        <f>VLOOKUP(D368,Лист1!A:B,2,0)</f>
        <v>3</v>
      </c>
      <c r="L368" s="27">
        <v>0</v>
      </c>
      <c r="M368" s="28">
        <f t="shared" si="20"/>
        <v>0</v>
      </c>
    </row>
    <row r="369" spans="1:13" ht="15" customHeight="1" thickBot="1">
      <c r="A369" s="14"/>
      <c r="B369" s="15" t="s">
        <v>478</v>
      </c>
      <c r="C369" s="16"/>
      <c r="D369" s="15" t="s">
        <v>486</v>
      </c>
      <c r="E369" s="17" t="s">
        <v>187</v>
      </c>
      <c r="F369" s="18"/>
      <c r="G369" s="19"/>
      <c r="H369" s="21" t="str">
        <f t="shared" si="18"/>
        <v/>
      </c>
      <c r="I369" s="20">
        <v>4375</v>
      </c>
      <c r="J369" s="26">
        <f t="shared" si="19"/>
        <v>2187.5</v>
      </c>
      <c r="K369" s="13">
        <f>VLOOKUP(D369,Лист1!A:B,2,0)</f>
        <v>7</v>
      </c>
      <c r="L369" s="27">
        <v>0</v>
      </c>
      <c r="M369" s="28">
        <f t="shared" si="20"/>
        <v>0</v>
      </c>
    </row>
    <row r="370" spans="1:13" ht="15" customHeight="1" thickBot="1">
      <c r="A370" s="14"/>
      <c r="B370" s="15" t="s">
        <v>478</v>
      </c>
      <c r="C370" s="16"/>
      <c r="D370" s="15" t="s">
        <v>487</v>
      </c>
      <c r="E370" s="17" t="s">
        <v>187</v>
      </c>
      <c r="F370" s="18"/>
      <c r="G370" s="19"/>
      <c r="H370" s="21" t="str">
        <f t="shared" si="18"/>
        <v/>
      </c>
      <c r="I370" s="20">
        <v>4375</v>
      </c>
      <c r="J370" s="26">
        <f t="shared" si="19"/>
        <v>2187.5</v>
      </c>
      <c r="K370" s="13">
        <f>VLOOKUP(D370,Лист1!A:B,2,0)</f>
        <v>6</v>
      </c>
      <c r="L370" s="27">
        <v>0</v>
      </c>
      <c r="M370" s="28">
        <f t="shared" si="20"/>
        <v>0</v>
      </c>
    </row>
    <row r="371" spans="1:13" ht="15" customHeight="1" thickBot="1">
      <c r="A371" s="14"/>
      <c r="B371" s="15" t="s">
        <v>478</v>
      </c>
      <c r="C371" s="16"/>
      <c r="D371" s="15" t="s">
        <v>488</v>
      </c>
      <c r="E371" s="17" t="s">
        <v>187</v>
      </c>
      <c r="F371" s="18"/>
      <c r="G371" s="19"/>
      <c r="H371" s="21" t="str">
        <f t="shared" si="18"/>
        <v/>
      </c>
      <c r="I371" s="20">
        <v>4375</v>
      </c>
      <c r="J371" s="26">
        <f t="shared" si="19"/>
        <v>2187.5</v>
      </c>
      <c r="K371" s="13">
        <f>VLOOKUP(D371,Лист1!A:B,2,0)</f>
        <v>5</v>
      </c>
      <c r="L371" s="27">
        <v>0</v>
      </c>
      <c r="M371" s="28">
        <f t="shared" si="20"/>
        <v>0</v>
      </c>
    </row>
    <row r="372" spans="1:13" ht="15" customHeight="1" thickBot="1">
      <c r="A372" s="14"/>
      <c r="B372" s="15" t="s">
        <v>478</v>
      </c>
      <c r="C372" s="16"/>
      <c r="D372" s="15" t="s">
        <v>489</v>
      </c>
      <c r="E372" s="17" t="s">
        <v>187</v>
      </c>
      <c r="F372" s="18"/>
      <c r="G372" s="19"/>
      <c r="H372" s="21" t="str">
        <f t="shared" si="18"/>
        <v/>
      </c>
      <c r="I372" s="20">
        <v>4375</v>
      </c>
      <c r="J372" s="26">
        <f t="shared" si="19"/>
        <v>2187.5</v>
      </c>
      <c r="K372" s="13">
        <f>VLOOKUP(D372,Лист1!A:B,2,0)</f>
        <v>6</v>
      </c>
      <c r="L372" s="27">
        <v>0</v>
      </c>
      <c r="M372" s="28">
        <f t="shared" si="20"/>
        <v>0</v>
      </c>
    </row>
    <row r="373" spans="1:13" ht="15" customHeight="1" thickBot="1">
      <c r="A373" s="14"/>
      <c r="B373" s="15" t="s">
        <v>478</v>
      </c>
      <c r="C373" s="16"/>
      <c r="D373" s="15" t="s">
        <v>490</v>
      </c>
      <c r="E373" s="17" t="s">
        <v>187</v>
      </c>
      <c r="F373" s="18"/>
      <c r="G373" s="19"/>
      <c r="H373" s="21" t="str">
        <f t="shared" si="18"/>
        <v/>
      </c>
      <c r="I373" s="20">
        <v>4375</v>
      </c>
      <c r="J373" s="26">
        <f t="shared" si="19"/>
        <v>2187.5</v>
      </c>
      <c r="K373" s="13">
        <f>VLOOKUP(D373,Лист1!A:B,2,0)</f>
        <v>6</v>
      </c>
      <c r="L373" s="27">
        <v>0</v>
      </c>
      <c r="M373" s="28">
        <f t="shared" si="20"/>
        <v>0</v>
      </c>
    </row>
    <row r="374" spans="1:13" ht="15" customHeight="1" thickBot="1">
      <c r="A374" s="14"/>
      <c r="B374" s="15" t="s">
        <v>478</v>
      </c>
      <c r="C374" s="16"/>
      <c r="D374" s="15" t="s">
        <v>491</v>
      </c>
      <c r="E374" s="17" t="s">
        <v>187</v>
      </c>
      <c r="F374" s="18"/>
      <c r="G374" s="19"/>
      <c r="H374" s="21" t="str">
        <f t="shared" si="18"/>
        <v/>
      </c>
      <c r="I374" s="20">
        <v>4375</v>
      </c>
      <c r="J374" s="26">
        <f t="shared" si="19"/>
        <v>2187.5</v>
      </c>
      <c r="K374" s="13">
        <f>VLOOKUP(D374,Лист1!A:B,2,0)</f>
        <v>5</v>
      </c>
      <c r="L374" s="27">
        <v>0</v>
      </c>
      <c r="M374" s="28">
        <f t="shared" si="20"/>
        <v>0</v>
      </c>
    </row>
    <row r="375" spans="1:13" ht="15" customHeight="1" thickBot="1">
      <c r="A375" s="14"/>
      <c r="B375" s="15" t="s">
        <v>478</v>
      </c>
      <c r="C375" s="16"/>
      <c r="D375" s="15" t="s">
        <v>492</v>
      </c>
      <c r="E375" s="17" t="s">
        <v>187</v>
      </c>
      <c r="F375" s="18"/>
      <c r="G375" s="19"/>
      <c r="H375" s="21" t="str">
        <f t="shared" si="18"/>
        <v/>
      </c>
      <c r="I375" s="20">
        <v>4375</v>
      </c>
      <c r="J375" s="26">
        <f t="shared" si="19"/>
        <v>2187.5</v>
      </c>
      <c r="K375" s="13">
        <f>VLOOKUP(D375,Лист1!A:B,2,0)</f>
        <v>6</v>
      </c>
      <c r="L375" s="27">
        <v>0</v>
      </c>
      <c r="M375" s="28">
        <f t="shared" si="20"/>
        <v>0</v>
      </c>
    </row>
    <row r="376" spans="1:13" ht="15" customHeight="1" thickBot="1">
      <c r="A376" s="14"/>
      <c r="B376" s="15" t="s">
        <v>478</v>
      </c>
      <c r="C376" s="16"/>
      <c r="D376" s="15" t="s">
        <v>493</v>
      </c>
      <c r="E376" s="17" t="s">
        <v>187</v>
      </c>
      <c r="F376" s="18"/>
      <c r="G376" s="19"/>
      <c r="H376" s="21" t="str">
        <f t="shared" si="18"/>
        <v/>
      </c>
      <c r="I376" s="20">
        <v>4375</v>
      </c>
      <c r="J376" s="26">
        <f t="shared" si="19"/>
        <v>2187.5</v>
      </c>
      <c r="K376" s="13">
        <f>VLOOKUP(D376,Лист1!A:B,2,0)</f>
        <v>6</v>
      </c>
      <c r="L376" s="27">
        <v>0</v>
      </c>
      <c r="M376" s="28">
        <f t="shared" si="20"/>
        <v>0</v>
      </c>
    </row>
    <row r="377" spans="1:13" ht="15" customHeight="1" thickBot="1">
      <c r="A377" s="14"/>
      <c r="B377" s="15" t="s">
        <v>478</v>
      </c>
      <c r="C377" s="16"/>
      <c r="D377" s="15" t="s">
        <v>494</v>
      </c>
      <c r="E377" s="17" t="s">
        <v>187</v>
      </c>
      <c r="F377" s="18"/>
      <c r="G377" s="19"/>
      <c r="H377" s="21" t="str">
        <f t="shared" si="18"/>
        <v/>
      </c>
      <c r="I377" s="20">
        <v>4375</v>
      </c>
      <c r="J377" s="26">
        <f t="shared" si="19"/>
        <v>2187.5</v>
      </c>
      <c r="K377" s="13">
        <f>VLOOKUP(D377,Лист1!A:B,2,0)</f>
        <v>5</v>
      </c>
      <c r="L377" s="27">
        <v>0</v>
      </c>
      <c r="M377" s="28">
        <f t="shared" si="20"/>
        <v>0</v>
      </c>
    </row>
    <row r="378" spans="1:13" ht="15" customHeight="1" thickBot="1">
      <c r="A378" s="14"/>
      <c r="B378" s="15" t="s">
        <v>478</v>
      </c>
      <c r="C378" s="16"/>
      <c r="D378" s="15" t="s">
        <v>495</v>
      </c>
      <c r="E378" s="17" t="s">
        <v>187</v>
      </c>
      <c r="F378" s="18"/>
      <c r="G378" s="19"/>
      <c r="H378" s="21" t="str">
        <f t="shared" si="18"/>
        <v/>
      </c>
      <c r="I378" s="20">
        <v>4375</v>
      </c>
      <c r="J378" s="26">
        <f t="shared" si="19"/>
        <v>2187.5</v>
      </c>
      <c r="K378" s="13">
        <f>VLOOKUP(D378,Лист1!A:B,2,0)</f>
        <v>7</v>
      </c>
      <c r="L378" s="27">
        <v>0</v>
      </c>
      <c r="M378" s="28">
        <f t="shared" si="20"/>
        <v>0</v>
      </c>
    </row>
    <row r="379" spans="1:13" ht="15" customHeight="1" thickBot="1">
      <c r="A379" s="14"/>
      <c r="B379" s="15" t="s">
        <v>478</v>
      </c>
      <c r="C379" s="16"/>
      <c r="D379" s="15" t="s">
        <v>496</v>
      </c>
      <c r="E379" s="17" t="s">
        <v>187</v>
      </c>
      <c r="F379" s="18"/>
      <c r="G379" s="19"/>
      <c r="H379" s="21" t="str">
        <f t="shared" si="18"/>
        <v/>
      </c>
      <c r="I379" s="20">
        <v>4375</v>
      </c>
      <c r="J379" s="26">
        <f t="shared" si="19"/>
        <v>2187.5</v>
      </c>
      <c r="K379" s="13">
        <f>VLOOKUP(D379,Лист1!A:B,2,0)</f>
        <v>4</v>
      </c>
      <c r="L379" s="27">
        <v>0</v>
      </c>
      <c r="M379" s="28">
        <f t="shared" si="20"/>
        <v>0</v>
      </c>
    </row>
    <row r="380" spans="1:13" ht="15" customHeight="1" thickBot="1">
      <c r="A380" s="14"/>
      <c r="B380" s="15" t="s">
        <v>478</v>
      </c>
      <c r="C380" s="16"/>
      <c r="D380" s="15" t="s">
        <v>497</v>
      </c>
      <c r="E380" s="17" t="s">
        <v>187</v>
      </c>
      <c r="F380" s="18"/>
      <c r="G380" s="19"/>
      <c r="H380" s="21" t="str">
        <f t="shared" si="18"/>
        <v/>
      </c>
      <c r="I380" s="20">
        <v>4375</v>
      </c>
      <c r="J380" s="26">
        <f t="shared" si="19"/>
        <v>2187.5</v>
      </c>
      <c r="K380" s="13">
        <f>VLOOKUP(D380,Лист1!A:B,2,0)</f>
        <v>5</v>
      </c>
      <c r="L380" s="27">
        <v>0</v>
      </c>
      <c r="M380" s="28">
        <f t="shared" si="20"/>
        <v>0</v>
      </c>
    </row>
    <row r="381" spans="1:13" ht="15" customHeight="1" thickBot="1">
      <c r="A381" s="14"/>
      <c r="B381" s="15" t="s">
        <v>478</v>
      </c>
      <c r="C381" s="16"/>
      <c r="D381" s="15" t="s">
        <v>498</v>
      </c>
      <c r="E381" s="17" t="s">
        <v>187</v>
      </c>
      <c r="F381" s="18"/>
      <c r="G381" s="19"/>
      <c r="H381" s="21" t="str">
        <f t="shared" si="18"/>
        <v/>
      </c>
      <c r="I381" s="20">
        <v>4375</v>
      </c>
      <c r="J381" s="26">
        <f t="shared" si="19"/>
        <v>2187.5</v>
      </c>
      <c r="K381" s="13">
        <f>VLOOKUP(D381,Лист1!A:B,2,0)</f>
        <v>5</v>
      </c>
      <c r="L381" s="27">
        <v>0</v>
      </c>
      <c r="M381" s="28">
        <f t="shared" si="20"/>
        <v>0</v>
      </c>
    </row>
    <row r="382" spans="1:13" s="1" customFormat="1" ht="164.1" customHeight="1" thickBot="1">
      <c r="A382" s="6" t="s">
        <v>458</v>
      </c>
      <c r="B382" s="7" t="s">
        <v>499</v>
      </c>
      <c r="C382" s="29" t="s">
        <v>9</v>
      </c>
      <c r="D382" s="8" t="s">
        <v>500</v>
      </c>
      <c r="E382" s="9" t="s">
        <v>187</v>
      </c>
      <c r="F382" s="10"/>
      <c r="G382" s="11" t="s">
        <v>501</v>
      </c>
      <c r="H382" s="21" t="str">
        <f t="shared" si="18"/>
        <v>http://ulaik.ru/upload/rezfoto/big/W12-8705.jpg</v>
      </c>
      <c r="I382" s="12">
        <v>3912</v>
      </c>
      <c r="J382" s="26">
        <f t="shared" si="19"/>
        <v>1956</v>
      </c>
      <c r="K382" s="13">
        <f>VLOOKUP(D382,Лист1!A:B,2,0)</f>
        <v>1</v>
      </c>
      <c r="L382" s="27">
        <v>0</v>
      </c>
      <c r="M382" s="28">
        <f t="shared" si="20"/>
        <v>0</v>
      </c>
    </row>
    <row r="383" spans="1:13" ht="15" customHeight="1" thickBot="1">
      <c r="A383" s="14"/>
      <c r="B383" s="15" t="s">
        <v>499</v>
      </c>
      <c r="C383" s="16"/>
      <c r="D383" s="15" t="s">
        <v>502</v>
      </c>
      <c r="E383" s="17" t="s">
        <v>187</v>
      </c>
      <c r="F383" s="18"/>
      <c r="G383" s="19"/>
      <c r="H383" s="21" t="str">
        <f t="shared" si="18"/>
        <v/>
      </c>
      <c r="I383" s="20">
        <v>3912</v>
      </c>
      <c r="J383" s="26">
        <f t="shared" si="19"/>
        <v>1956</v>
      </c>
      <c r="K383" s="13">
        <f>VLOOKUP(D383,Лист1!A:B,2,0)</f>
        <v>5</v>
      </c>
      <c r="L383" s="27">
        <v>0</v>
      </c>
      <c r="M383" s="28">
        <f t="shared" si="20"/>
        <v>0</v>
      </c>
    </row>
    <row r="384" spans="1:13" ht="15" customHeight="1" thickBot="1">
      <c r="A384" s="14"/>
      <c r="B384" s="15" t="s">
        <v>499</v>
      </c>
      <c r="C384" s="16"/>
      <c r="D384" s="15" t="s">
        <v>503</v>
      </c>
      <c r="E384" s="17" t="s">
        <v>187</v>
      </c>
      <c r="F384" s="18"/>
      <c r="G384" s="19"/>
      <c r="H384" s="21" t="str">
        <f t="shared" si="18"/>
        <v/>
      </c>
      <c r="I384" s="20">
        <v>3912</v>
      </c>
      <c r="J384" s="26">
        <f t="shared" si="19"/>
        <v>1956</v>
      </c>
      <c r="K384" s="13">
        <f>VLOOKUP(D384,Лист1!A:B,2,0)</f>
        <v>3</v>
      </c>
      <c r="L384" s="27">
        <v>0</v>
      </c>
      <c r="M384" s="28">
        <f t="shared" si="20"/>
        <v>0</v>
      </c>
    </row>
    <row r="385" spans="1:13" s="1" customFormat="1" ht="164.1" customHeight="1" thickBot="1">
      <c r="A385" s="6" t="s">
        <v>458</v>
      </c>
      <c r="B385" s="7" t="s">
        <v>504</v>
      </c>
      <c r="C385" s="29" t="s">
        <v>9</v>
      </c>
      <c r="D385" s="8" t="s">
        <v>505</v>
      </c>
      <c r="E385" s="9" t="s">
        <v>187</v>
      </c>
      <c r="F385" s="10"/>
      <c r="G385" s="11" t="s">
        <v>506</v>
      </c>
      <c r="H385" s="21" t="str">
        <f t="shared" si="18"/>
        <v>http://ulaik.ru/upload/rezfoto/big/W12-9700.jpg</v>
      </c>
      <c r="I385" s="12">
        <v>3530</v>
      </c>
      <c r="J385" s="26">
        <f t="shared" si="19"/>
        <v>1765</v>
      </c>
      <c r="K385" s="13">
        <f>VLOOKUP(D385,Лист1!A:B,2,0)</f>
        <v>7</v>
      </c>
      <c r="L385" s="27">
        <v>0</v>
      </c>
      <c r="M385" s="28">
        <f t="shared" si="20"/>
        <v>0</v>
      </c>
    </row>
    <row r="386" spans="1:13" ht="15" customHeight="1" thickBot="1">
      <c r="A386" s="14"/>
      <c r="B386" s="15" t="s">
        <v>504</v>
      </c>
      <c r="C386" s="16"/>
      <c r="D386" s="15" t="s">
        <v>507</v>
      </c>
      <c r="E386" s="17" t="s">
        <v>187</v>
      </c>
      <c r="F386" s="18"/>
      <c r="G386" s="19"/>
      <c r="H386" s="21" t="str">
        <f t="shared" si="18"/>
        <v/>
      </c>
      <c r="I386" s="20">
        <v>3530</v>
      </c>
      <c r="J386" s="26">
        <f t="shared" si="19"/>
        <v>1765</v>
      </c>
      <c r="K386" s="13">
        <f>VLOOKUP(D386,Лист1!A:B,2,0)</f>
        <v>8</v>
      </c>
      <c r="L386" s="27">
        <v>0</v>
      </c>
      <c r="M386" s="28">
        <f t="shared" si="20"/>
        <v>0</v>
      </c>
    </row>
    <row r="387" spans="1:13" ht="15" customHeight="1" thickBot="1">
      <c r="A387" s="14"/>
      <c r="B387" s="15" t="s">
        <v>504</v>
      </c>
      <c r="C387" s="16"/>
      <c r="D387" s="15" t="s">
        <v>508</v>
      </c>
      <c r="E387" s="17" t="s">
        <v>187</v>
      </c>
      <c r="F387" s="18"/>
      <c r="G387" s="19"/>
      <c r="H387" s="21" t="str">
        <f t="shared" si="18"/>
        <v/>
      </c>
      <c r="I387" s="20">
        <v>3530</v>
      </c>
      <c r="J387" s="26">
        <f t="shared" si="19"/>
        <v>1765</v>
      </c>
      <c r="K387" s="13">
        <f>VLOOKUP(D387,Лист1!A:B,2,0)</f>
        <v>6</v>
      </c>
      <c r="L387" s="27">
        <v>0</v>
      </c>
      <c r="M387" s="28">
        <f t="shared" si="20"/>
        <v>0</v>
      </c>
    </row>
    <row r="388" spans="1:13" ht="15" customHeight="1" thickBot="1">
      <c r="A388" s="14"/>
      <c r="B388" s="15" t="s">
        <v>504</v>
      </c>
      <c r="C388" s="16"/>
      <c r="D388" s="15" t="s">
        <v>509</v>
      </c>
      <c r="E388" s="17" t="s">
        <v>187</v>
      </c>
      <c r="F388" s="18"/>
      <c r="G388" s="19"/>
      <c r="H388" s="21" t="str">
        <f t="shared" si="18"/>
        <v/>
      </c>
      <c r="I388" s="20">
        <v>3530</v>
      </c>
      <c r="J388" s="26">
        <f t="shared" si="19"/>
        <v>1765</v>
      </c>
      <c r="K388" s="13">
        <f>VLOOKUP(D388,Лист1!A:B,2,0)</f>
        <v>5</v>
      </c>
      <c r="L388" s="27">
        <v>0</v>
      </c>
      <c r="M388" s="28">
        <f t="shared" si="20"/>
        <v>0</v>
      </c>
    </row>
    <row r="389" spans="1:13" ht="15" customHeight="1" thickBot="1">
      <c r="A389" s="14"/>
      <c r="B389" s="15" t="s">
        <v>504</v>
      </c>
      <c r="C389" s="16"/>
      <c r="D389" s="15" t="s">
        <v>510</v>
      </c>
      <c r="E389" s="17" t="s">
        <v>187</v>
      </c>
      <c r="F389" s="18"/>
      <c r="G389" s="19"/>
      <c r="H389" s="21" t="str">
        <f t="shared" si="18"/>
        <v/>
      </c>
      <c r="I389" s="20">
        <v>3530</v>
      </c>
      <c r="J389" s="26">
        <f t="shared" si="19"/>
        <v>1765</v>
      </c>
      <c r="K389" s="13">
        <f>VLOOKUP(D389,Лист1!A:B,2,0)</f>
        <v>9</v>
      </c>
      <c r="L389" s="27">
        <v>0</v>
      </c>
      <c r="M389" s="28">
        <f t="shared" si="20"/>
        <v>0</v>
      </c>
    </row>
    <row r="390" spans="1:13" ht="15" customHeight="1" thickBot="1">
      <c r="A390" s="14"/>
      <c r="B390" s="15" t="s">
        <v>504</v>
      </c>
      <c r="C390" s="16"/>
      <c r="D390" s="15" t="s">
        <v>511</v>
      </c>
      <c r="E390" s="17" t="s">
        <v>187</v>
      </c>
      <c r="F390" s="18"/>
      <c r="G390" s="19"/>
      <c r="H390" s="21" t="str">
        <f t="shared" si="18"/>
        <v/>
      </c>
      <c r="I390" s="20">
        <v>3530</v>
      </c>
      <c r="J390" s="26">
        <f t="shared" si="19"/>
        <v>1765</v>
      </c>
      <c r="K390" s="13">
        <f>VLOOKUP(D390,Лист1!A:B,2,0)</f>
        <v>8</v>
      </c>
      <c r="L390" s="27">
        <v>0</v>
      </c>
      <c r="M390" s="28">
        <f t="shared" si="20"/>
        <v>0</v>
      </c>
    </row>
    <row r="391" spans="1:13" ht="15" customHeight="1" thickBot="1">
      <c r="A391" s="14"/>
      <c r="B391" s="15" t="s">
        <v>504</v>
      </c>
      <c r="C391" s="16"/>
      <c r="D391" s="15" t="s">
        <v>512</v>
      </c>
      <c r="E391" s="17" t="s">
        <v>187</v>
      </c>
      <c r="F391" s="18"/>
      <c r="G391" s="19"/>
      <c r="H391" s="21" t="str">
        <f t="shared" si="18"/>
        <v/>
      </c>
      <c r="I391" s="20">
        <v>3530</v>
      </c>
      <c r="J391" s="26">
        <f t="shared" si="19"/>
        <v>1765</v>
      </c>
      <c r="K391" s="13">
        <f>VLOOKUP(D391,Лист1!A:B,2,0)</f>
        <v>4</v>
      </c>
      <c r="L391" s="27">
        <v>0</v>
      </c>
      <c r="M391" s="28">
        <f t="shared" si="20"/>
        <v>0</v>
      </c>
    </row>
    <row r="392" spans="1:13" ht="15" customHeight="1" thickBot="1">
      <c r="A392" s="14"/>
      <c r="B392" s="15" t="s">
        <v>504</v>
      </c>
      <c r="C392" s="16"/>
      <c r="D392" s="15" t="s">
        <v>513</v>
      </c>
      <c r="E392" s="17" t="s">
        <v>187</v>
      </c>
      <c r="F392" s="18"/>
      <c r="G392" s="19"/>
      <c r="H392" s="21" t="str">
        <f t="shared" si="18"/>
        <v/>
      </c>
      <c r="I392" s="20">
        <v>3530</v>
      </c>
      <c r="J392" s="26">
        <f t="shared" si="19"/>
        <v>1765</v>
      </c>
      <c r="K392" s="13">
        <f>VLOOKUP(D392,Лист1!A:B,2,0)</f>
        <v>6</v>
      </c>
      <c r="L392" s="27">
        <v>0</v>
      </c>
      <c r="M392" s="28">
        <f t="shared" si="20"/>
        <v>0</v>
      </c>
    </row>
    <row r="393" spans="1:13" ht="15" customHeight="1" thickBot="1">
      <c r="A393" s="14"/>
      <c r="B393" s="15" t="s">
        <v>504</v>
      </c>
      <c r="C393" s="16"/>
      <c r="D393" s="15" t="s">
        <v>514</v>
      </c>
      <c r="E393" s="17" t="s">
        <v>187</v>
      </c>
      <c r="F393" s="18"/>
      <c r="G393" s="19"/>
      <c r="H393" s="21" t="str">
        <f t="shared" si="18"/>
        <v/>
      </c>
      <c r="I393" s="20">
        <v>3530</v>
      </c>
      <c r="J393" s="26">
        <f t="shared" si="19"/>
        <v>1765</v>
      </c>
      <c r="K393" s="13">
        <f>VLOOKUP(D393,Лист1!A:B,2,0)</f>
        <v>7</v>
      </c>
      <c r="L393" s="27">
        <v>0</v>
      </c>
      <c r="M393" s="28">
        <f t="shared" si="20"/>
        <v>0</v>
      </c>
    </row>
    <row r="394" spans="1:13" ht="15" customHeight="1" thickBot="1">
      <c r="A394" s="14"/>
      <c r="B394" s="15" t="s">
        <v>504</v>
      </c>
      <c r="C394" s="16"/>
      <c r="D394" s="15" t="s">
        <v>515</v>
      </c>
      <c r="E394" s="17" t="s">
        <v>187</v>
      </c>
      <c r="F394" s="18"/>
      <c r="G394" s="19"/>
      <c r="H394" s="21" t="str">
        <f t="shared" si="18"/>
        <v/>
      </c>
      <c r="I394" s="20">
        <v>3530</v>
      </c>
      <c r="J394" s="26">
        <f t="shared" si="19"/>
        <v>1765</v>
      </c>
      <c r="K394" s="13">
        <f>VLOOKUP(D394,Лист1!A:B,2,0)</f>
        <v>6</v>
      </c>
      <c r="L394" s="27">
        <v>0</v>
      </c>
      <c r="M394" s="28">
        <f t="shared" si="20"/>
        <v>0</v>
      </c>
    </row>
    <row r="395" spans="1:13" s="1" customFormat="1" ht="164.1" customHeight="1" thickBot="1">
      <c r="A395" s="6" t="s">
        <v>458</v>
      </c>
      <c r="B395" s="7" t="s">
        <v>516</v>
      </c>
      <c r="C395" s="29" t="s">
        <v>9</v>
      </c>
      <c r="D395" s="8" t="s">
        <v>517</v>
      </c>
      <c r="E395" s="9" t="s">
        <v>187</v>
      </c>
      <c r="F395" s="10"/>
      <c r="G395" s="11" t="s">
        <v>518</v>
      </c>
      <c r="H395" s="21" t="str">
        <f t="shared" si="18"/>
        <v>http://ulaik.ru/upload/rezfoto/big/W12-9704.jpg</v>
      </c>
      <c r="I395" s="12">
        <v>3865</v>
      </c>
      <c r="J395" s="26">
        <f t="shared" si="19"/>
        <v>1932.5</v>
      </c>
      <c r="K395" s="13">
        <f>VLOOKUP(D395,Лист1!A:B,2,0)</f>
        <v>3</v>
      </c>
      <c r="L395" s="27">
        <v>0</v>
      </c>
      <c r="M395" s="28">
        <f t="shared" si="20"/>
        <v>0</v>
      </c>
    </row>
    <row r="396" spans="1:13" ht="15" customHeight="1" thickBot="1">
      <c r="A396" s="14"/>
      <c r="B396" s="15" t="s">
        <v>516</v>
      </c>
      <c r="C396" s="16"/>
      <c r="D396" s="15" t="s">
        <v>519</v>
      </c>
      <c r="E396" s="17" t="s">
        <v>187</v>
      </c>
      <c r="F396" s="18"/>
      <c r="G396" s="19"/>
      <c r="H396" s="21" t="str">
        <f t="shared" si="18"/>
        <v/>
      </c>
      <c r="I396" s="20">
        <v>3865</v>
      </c>
      <c r="J396" s="26">
        <f t="shared" si="19"/>
        <v>1932.5</v>
      </c>
      <c r="K396" s="13">
        <f>VLOOKUP(D396,Лист1!A:B,2,0)</f>
        <v>7</v>
      </c>
      <c r="L396" s="27">
        <v>0</v>
      </c>
      <c r="M396" s="28">
        <f t="shared" si="20"/>
        <v>0</v>
      </c>
    </row>
    <row r="397" spans="1:13" ht="15" customHeight="1" thickBot="1">
      <c r="A397" s="14"/>
      <c r="B397" s="15" t="s">
        <v>516</v>
      </c>
      <c r="C397" s="16"/>
      <c r="D397" s="15" t="s">
        <v>520</v>
      </c>
      <c r="E397" s="17" t="s">
        <v>187</v>
      </c>
      <c r="F397" s="18"/>
      <c r="G397" s="19"/>
      <c r="H397" s="21" t="str">
        <f t="shared" si="18"/>
        <v/>
      </c>
      <c r="I397" s="20">
        <v>3865</v>
      </c>
      <c r="J397" s="26">
        <f t="shared" si="19"/>
        <v>1932.5</v>
      </c>
      <c r="K397" s="13">
        <f>VLOOKUP(D397,Лист1!A:B,2,0)</f>
        <v>1</v>
      </c>
      <c r="L397" s="27">
        <v>0</v>
      </c>
      <c r="M397" s="28">
        <f t="shared" si="20"/>
        <v>0</v>
      </c>
    </row>
    <row r="398" spans="1:13" ht="15" customHeight="1" thickBot="1">
      <c r="A398" s="14"/>
      <c r="B398" s="15" t="s">
        <v>516</v>
      </c>
      <c r="C398" s="16"/>
      <c r="D398" s="15" t="s">
        <v>521</v>
      </c>
      <c r="E398" s="17" t="s">
        <v>187</v>
      </c>
      <c r="F398" s="18"/>
      <c r="G398" s="19"/>
      <c r="H398" s="21" t="str">
        <f t="shared" si="18"/>
        <v/>
      </c>
      <c r="I398" s="20">
        <v>3865</v>
      </c>
      <c r="J398" s="26">
        <f t="shared" si="19"/>
        <v>1932.5</v>
      </c>
      <c r="K398" s="13">
        <f>VLOOKUP(D398,Лист1!A:B,2,0)</f>
        <v>2</v>
      </c>
      <c r="L398" s="27">
        <v>0</v>
      </c>
      <c r="M398" s="28">
        <f t="shared" si="20"/>
        <v>0</v>
      </c>
    </row>
    <row r="399" spans="1:13" ht="15" customHeight="1" thickBot="1">
      <c r="A399" s="14"/>
      <c r="B399" s="15" t="s">
        <v>516</v>
      </c>
      <c r="C399" s="16"/>
      <c r="D399" s="15" t="s">
        <v>522</v>
      </c>
      <c r="E399" s="17" t="s">
        <v>187</v>
      </c>
      <c r="F399" s="18"/>
      <c r="G399" s="19"/>
      <c r="H399" s="21" t="str">
        <f t="shared" si="18"/>
        <v/>
      </c>
      <c r="I399" s="20">
        <v>3865</v>
      </c>
      <c r="J399" s="26">
        <f t="shared" si="19"/>
        <v>1932.5</v>
      </c>
      <c r="K399" s="13">
        <f>VLOOKUP(D399,Лист1!A:B,2,0)</f>
        <v>2</v>
      </c>
      <c r="L399" s="27">
        <v>0</v>
      </c>
      <c r="M399" s="28">
        <f t="shared" si="20"/>
        <v>0</v>
      </c>
    </row>
    <row r="400" spans="1:13" ht="15" customHeight="1" thickBot="1">
      <c r="A400" s="14"/>
      <c r="B400" s="15" t="s">
        <v>516</v>
      </c>
      <c r="C400" s="16"/>
      <c r="D400" s="15" t="s">
        <v>523</v>
      </c>
      <c r="E400" s="17" t="s">
        <v>187</v>
      </c>
      <c r="F400" s="18"/>
      <c r="G400" s="19"/>
      <c r="H400" s="21" t="str">
        <f t="shared" si="18"/>
        <v/>
      </c>
      <c r="I400" s="20">
        <v>3865</v>
      </c>
      <c r="J400" s="26">
        <f t="shared" si="19"/>
        <v>1932.5</v>
      </c>
      <c r="K400" s="13">
        <f>VLOOKUP(D400,Лист1!A:B,2,0)</f>
        <v>4</v>
      </c>
      <c r="L400" s="27">
        <v>0</v>
      </c>
      <c r="M400" s="28">
        <f t="shared" si="20"/>
        <v>0</v>
      </c>
    </row>
    <row r="401" spans="1:13" ht="15" customHeight="1" thickBot="1">
      <c r="A401" s="14"/>
      <c r="B401" s="15" t="s">
        <v>516</v>
      </c>
      <c r="C401" s="16"/>
      <c r="D401" s="15" t="s">
        <v>524</v>
      </c>
      <c r="E401" s="17" t="s">
        <v>187</v>
      </c>
      <c r="F401" s="18"/>
      <c r="G401" s="19"/>
      <c r="H401" s="21" t="str">
        <f t="shared" si="18"/>
        <v/>
      </c>
      <c r="I401" s="20">
        <v>3865</v>
      </c>
      <c r="J401" s="26">
        <f t="shared" si="19"/>
        <v>1932.5</v>
      </c>
      <c r="K401" s="13">
        <f>VLOOKUP(D401,Лист1!A:B,2,0)</f>
        <v>4</v>
      </c>
      <c r="L401" s="27">
        <v>0</v>
      </c>
      <c r="M401" s="28">
        <f t="shared" si="20"/>
        <v>0</v>
      </c>
    </row>
    <row r="402" spans="1:13" ht="15" customHeight="1" thickBot="1">
      <c r="A402" s="14"/>
      <c r="B402" s="15" t="s">
        <v>516</v>
      </c>
      <c r="C402" s="16"/>
      <c r="D402" s="15" t="s">
        <v>525</v>
      </c>
      <c r="E402" s="17" t="s">
        <v>187</v>
      </c>
      <c r="F402" s="18"/>
      <c r="G402" s="19"/>
      <c r="H402" s="21" t="str">
        <f t="shared" si="18"/>
        <v/>
      </c>
      <c r="I402" s="20">
        <v>3865</v>
      </c>
      <c r="J402" s="26">
        <f t="shared" si="19"/>
        <v>1932.5</v>
      </c>
      <c r="K402" s="13">
        <f>VLOOKUP(D402,Лист1!A:B,2,0)</f>
        <v>5</v>
      </c>
      <c r="L402" s="27">
        <v>0</v>
      </c>
      <c r="M402" s="28">
        <f t="shared" si="20"/>
        <v>0</v>
      </c>
    </row>
    <row r="403" spans="1:13" ht="15" customHeight="1" thickBot="1">
      <c r="A403" s="14"/>
      <c r="B403" s="15" t="s">
        <v>516</v>
      </c>
      <c r="C403" s="16"/>
      <c r="D403" s="15" t="s">
        <v>526</v>
      </c>
      <c r="E403" s="17" t="s">
        <v>187</v>
      </c>
      <c r="F403" s="18"/>
      <c r="G403" s="19"/>
      <c r="H403" s="21" t="str">
        <f t="shared" si="18"/>
        <v/>
      </c>
      <c r="I403" s="20">
        <v>3865</v>
      </c>
      <c r="J403" s="26">
        <f t="shared" si="19"/>
        <v>1932.5</v>
      </c>
      <c r="K403" s="13">
        <f>VLOOKUP(D403,Лист1!A:B,2,0)</f>
        <v>10</v>
      </c>
      <c r="L403" s="27">
        <v>0</v>
      </c>
      <c r="M403" s="28">
        <f t="shared" si="20"/>
        <v>0</v>
      </c>
    </row>
    <row r="404" spans="1:13" ht="15" customHeight="1" thickBot="1">
      <c r="A404" s="14"/>
      <c r="B404" s="15" t="s">
        <v>516</v>
      </c>
      <c r="C404" s="16"/>
      <c r="D404" s="15" t="s">
        <v>527</v>
      </c>
      <c r="E404" s="17" t="s">
        <v>187</v>
      </c>
      <c r="F404" s="18"/>
      <c r="G404" s="19"/>
      <c r="H404" s="21" t="str">
        <f t="shared" si="18"/>
        <v/>
      </c>
      <c r="I404" s="20">
        <v>3865</v>
      </c>
      <c r="J404" s="26">
        <f t="shared" si="19"/>
        <v>1932.5</v>
      </c>
      <c r="K404" s="13">
        <f>VLOOKUP(D404,Лист1!A:B,2,0)</f>
        <v>4</v>
      </c>
      <c r="L404" s="27">
        <v>0</v>
      </c>
      <c r="M404" s="28">
        <f t="shared" si="20"/>
        <v>0</v>
      </c>
    </row>
    <row r="405" spans="1:13" ht="15" customHeight="1" thickBot="1">
      <c r="A405" s="14"/>
      <c r="B405" s="15" t="s">
        <v>516</v>
      </c>
      <c r="C405" s="16"/>
      <c r="D405" s="15" t="s">
        <v>528</v>
      </c>
      <c r="E405" s="17" t="s">
        <v>187</v>
      </c>
      <c r="F405" s="18"/>
      <c r="G405" s="19"/>
      <c r="H405" s="21" t="str">
        <f t="shared" si="18"/>
        <v/>
      </c>
      <c r="I405" s="20">
        <v>3865</v>
      </c>
      <c r="J405" s="26">
        <f t="shared" si="19"/>
        <v>1932.5</v>
      </c>
      <c r="K405" s="13">
        <f>VLOOKUP(D405,Лист1!A:B,2,0)</f>
        <v>10</v>
      </c>
      <c r="L405" s="27">
        <v>0</v>
      </c>
      <c r="M405" s="28">
        <f t="shared" si="20"/>
        <v>0</v>
      </c>
    </row>
    <row r="406" spans="1:13" ht="15" customHeight="1" thickBot="1">
      <c r="A406" s="14"/>
      <c r="B406" s="15" t="s">
        <v>516</v>
      </c>
      <c r="C406" s="16"/>
      <c r="D406" s="15" t="s">
        <v>529</v>
      </c>
      <c r="E406" s="17" t="s">
        <v>187</v>
      </c>
      <c r="F406" s="18"/>
      <c r="G406" s="19"/>
      <c r="H406" s="21" t="str">
        <f t="shared" si="18"/>
        <v/>
      </c>
      <c r="I406" s="20">
        <v>3865</v>
      </c>
      <c r="J406" s="26">
        <f t="shared" si="19"/>
        <v>1932.5</v>
      </c>
      <c r="K406" s="13">
        <f>VLOOKUP(D406,Лист1!A:B,2,0)</f>
        <v>5</v>
      </c>
      <c r="L406" s="27">
        <v>0</v>
      </c>
      <c r="M406" s="28">
        <f t="shared" si="20"/>
        <v>0</v>
      </c>
    </row>
    <row r="407" spans="1:13" ht="15" customHeight="1" thickBot="1">
      <c r="A407" s="14"/>
      <c r="B407" s="15" t="s">
        <v>516</v>
      </c>
      <c r="C407" s="16"/>
      <c r="D407" s="15" t="s">
        <v>530</v>
      </c>
      <c r="E407" s="17" t="s">
        <v>187</v>
      </c>
      <c r="F407" s="18"/>
      <c r="G407" s="19"/>
      <c r="H407" s="21" t="str">
        <f t="shared" si="18"/>
        <v/>
      </c>
      <c r="I407" s="20">
        <v>3865</v>
      </c>
      <c r="J407" s="26">
        <f t="shared" si="19"/>
        <v>1932.5</v>
      </c>
      <c r="K407" s="13">
        <f>VLOOKUP(D407,Лист1!A:B,2,0)</f>
        <v>5</v>
      </c>
      <c r="L407" s="27">
        <v>0</v>
      </c>
      <c r="M407" s="28">
        <f t="shared" si="20"/>
        <v>0</v>
      </c>
    </row>
    <row r="408" spans="1:13" ht="15" customHeight="1" thickBot="1">
      <c r="A408" s="14"/>
      <c r="B408" s="15" t="s">
        <v>516</v>
      </c>
      <c r="C408" s="16"/>
      <c r="D408" s="15" t="s">
        <v>531</v>
      </c>
      <c r="E408" s="17" t="s">
        <v>187</v>
      </c>
      <c r="F408" s="18"/>
      <c r="G408" s="19"/>
      <c r="H408" s="21" t="str">
        <f t="shared" si="18"/>
        <v/>
      </c>
      <c r="I408" s="20">
        <v>3865</v>
      </c>
      <c r="J408" s="26">
        <f t="shared" si="19"/>
        <v>1932.5</v>
      </c>
      <c r="K408" s="13">
        <f>VLOOKUP(D408,Лист1!A:B,2,0)</f>
        <v>4</v>
      </c>
      <c r="L408" s="27">
        <v>0</v>
      </c>
      <c r="M408" s="28">
        <f t="shared" si="20"/>
        <v>0</v>
      </c>
    </row>
    <row r="409" spans="1:13" ht="15" customHeight="1" thickBot="1">
      <c r="A409" s="14"/>
      <c r="B409" s="15" t="s">
        <v>516</v>
      </c>
      <c r="C409" s="16"/>
      <c r="D409" s="15" t="s">
        <v>532</v>
      </c>
      <c r="E409" s="17" t="s">
        <v>187</v>
      </c>
      <c r="F409" s="18"/>
      <c r="G409" s="19"/>
      <c r="H409" s="21" t="str">
        <f t="shared" si="18"/>
        <v/>
      </c>
      <c r="I409" s="20">
        <v>3865</v>
      </c>
      <c r="J409" s="26">
        <f t="shared" si="19"/>
        <v>1932.5</v>
      </c>
      <c r="K409" s="13">
        <f>VLOOKUP(D409,Лист1!A:B,2,0)</f>
        <v>10</v>
      </c>
      <c r="L409" s="27">
        <v>0</v>
      </c>
      <c r="M409" s="28">
        <f t="shared" si="20"/>
        <v>0</v>
      </c>
    </row>
    <row r="410" spans="1:13" ht="15" customHeight="1" thickBot="1">
      <c r="A410" s="14"/>
      <c r="B410" s="15" t="s">
        <v>516</v>
      </c>
      <c r="C410" s="16"/>
      <c r="D410" s="15" t="s">
        <v>533</v>
      </c>
      <c r="E410" s="17" t="s">
        <v>187</v>
      </c>
      <c r="F410" s="18"/>
      <c r="G410" s="19"/>
      <c r="H410" s="21" t="str">
        <f t="shared" si="18"/>
        <v/>
      </c>
      <c r="I410" s="20">
        <v>3865</v>
      </c>
      <c r="J410" s="26">
        <f t="shared" si="19"/>
        <v>1932.5</v>
      </c>
      <c r="K410" s="13">
        <f>VLOOKUP(D410,Лист1!A:B,2,0)</f>
        <v>6</v>
      </c>
      <c r="L410" s="27">
        <v>0</v>
      </c>
      <c r="M410" s="28">
        <f t="shared" si="20"/>
        <v>0</v>
      </c>
    </row>
    <row r="411" spans="1:13" s="1" customFormat="1" ht="164.1" customHeight="1" thickBot="1">
      <c r="A411" s="6" t="s">
        <v>458</v>
      </c>
      <c r="B411" s="7" t="s">
        <v>534</v>
      </c>
      <c r="C411" s="29" t="s">
        <v>9</v>
      </c>
      <c r="D411" s="8" t="s">
        <v>535</v>
      </c>
      <c r="E411" s="9" t="s">
        <v>187</v>
      </c>
      <c r="F411" s="10"/>
      <c r="G411" s="11" t="s">
        <v>536</v>
      </c>
      <c r="H411" s="21" t="str">
        <f t="shared" si="18"/>
        <v>http://ulaik.ru/upload/rezfoto/big/W12-9705.jpg</v>
      </c>
      <c r="I411" s="12">
        <v>4720</v>
      </c>
      <c r="J411" s="26">
        <f t="shared" si="19"/>
        <v>2360</v>
      </c>
      <c r="K411" s="13">
        <f>VLOOKUP(D411,Лист1!A:B,2,0)</f>
        <v>4</v>
      </c>
      <c r="L411" s="27">
        <v>0</v>
      </c>
      <c r="M411" s="28">
        <f t="shared" si="20"/>
        <v>0</v>
      </c>
    </row>
    <row r="412" spans="1:13" ht="15" customHeight="1" thickBot="1">
      <c r="A412" s="14"/>
      <c r="B412" s="15" t="s">
        <v>534</v>
      </c>
      <c r="C412" s="16"/>
      <c r="D412" s="15" t="s">
        <v>537</v>
      </c>
      <c r="E412" s="17" t="s">
        <v>187</v>
      </c>
      <c r="F412" s="18"/>
      <c r="G412" s="19"/>
      <c r="H412" s="21" t="str">
        <f t="shared" si="18"/>
        <v/>
      </c>
      <c r="I412" s="20">
        <v>4720</v>
      </c>
      <c r="J412" s="26">
        <f t="shared" si="19"/>
        <v>2360</v>
      </c>
      <c r="K412" s="13">
        <f>VLOOKUP(D412,Лист1!A:B,2,0)</f>
        <v>4</v>
      </c>
      <c r="L412" s="27">
        <v>0</v>
      </c>
      <c r="M412" s="28">
        <f t="shared" si="20"/>
        <v>0</v>
      </c>
    </row>
    <row r="413" spans="1:13" ht="15" customHeight="1" thickBot="1">
      <c r="A413" s="14"/>
      <c r="B413" s="15" t="s">
        <v>534</v>
      </c>
      <c r="C413" s="16"/>
      <c r="D413" s="15" t="s">
        <v>538</v>
      </c>
      <c r="E413" s="17" t="s">
        <v>187</v>
      </c>
      <c r="F413" s="18"/>
      <c r="G413" s="19"/>
      <c r="H413" s="21" t="str">
        <f t="shared" si="18"/>
        <v/>
      </c>
      <c r="I413" s="20">
        <v>4720</v>
      </c>
      <c r="J413" s="26">
        <f t="shared" si="19"/>
        <v>2360</v>
      </c>
      <c r="K413" s="13">
        <f>VLOOKUP(D413,Лист1!A:B,2,0)</f>
        <v>5</v>
      </c>
      <c r="L413" s="27">
        <v>0</v>
      </c>
      <c r="M413" s="28">
        <f t="shared" si="20"/>
        <v>0</v>
      </c>
    </row>
    <row r="414" spans="1:13" ht="15" customHeight="1" thickBot="1">
      <c r="A414" s="14"/>
      <c r="B414" s="15" t="s">
        <v>534</v>
      </c>
      <c r="C414" s="16"/>
      <c r="D414" s="15" t="s">
        <v>539</v>
      </c>
      <c r="E414" s="17" t="s">
        <v>187</v>
      </c>
      <c r="F414" s="18"/>
      <c r="G414" s="19"/>
      <c r="H414" s="21" t="str">
        <f t="shared" ref="H414:H473" si="21">HYPERLINK(G414)</f>
        <v/>
      </c>
      <c r="I414" s="20">
        <v>4720</v>
      </c>
      <c r="J414" s="26">
        <f t="shared" ref="J414:J473" si="22">I414*0.5</f>
        <v>2360</v>
      </c>
      <c r="K414" s="13">
        <f>VLOOKUP(D414,Лист1!A:B,2,0)</f>
        <v>1</v>
      </c>
      <c r="L414" s="27">
        <v>0</v>
      </c>
      <c r="M414" s="28">
        <f t="shared" ref="M414:M473" si="23">J414*L414</f>
        <v>0</v>
      </c>
    </row>
    <row r="415" spans="1:13" ht="15" customHeight="1" thickBot="1">
      <c r="A415" s="14"/>
      <c r="B415" s="15" t="s">
        <v>534</v>
      </c>
      <c r="C415" s="16"/>
      <c r="D415" s="15" t="s">
        <v>540</v>
      </c>
      <c r="E415" s="17" t="s">
        <v>187</v>
      </c>
      <c r="F415" s="18"/>
      <c r="G415" s="19"/>
      <c r="H415" s="21" t="str">
        <f t="shared" si="21"/>
        <v/>
      </c>
      <c r="I415" s="20">
        <v>4720</v>
      </c>
      <c r="J415" s="26">
        <f t="shared" si="22"/>
        <v>2360</v>
      </c>
      <c r="K415" s="13">
        <f>VLOOKUP(D415,Лист1!A:B,2,0)</f>
        <v>6</v>
      </c>
      <c r="L415" s="27">
        <v>0</v>
      </c>
      <c r="M415" s="28">
        <f t="shared" si="23"/>
        <v>0</v>
      </c>
    </row>
    <row r="416" spans="1:13" ht="15" customHeight="1" thickBot="1">
      <c r="A416" s="14"/>
      <c r="B416" s="15" t="s">
        <v>534</v>
      </c>
      <c r="C416" s="16"/>
      <c r="D416" s="15" t="s">
        <v>541</v>
      </c>
      <c r="E416" s="17" t="s">
        <v>187</v>
      </c>
      <c r="F416" s="18"/>
      <c r="G416" s="19"/>
      <c r="H416" s="21" t="str">
        <f t="shared" si="21"/>
        <v/>
      </c>
      <c r="I416" s="20">
        <v>4720</v>
      </c>
      <c r="J416" s="26">
        <f t="shared" si="22"/>
        <v>2360</v>
      </c>
      <c r="K416" s="13">
        <f>VLOOKUP(D416,Лист1!A:B,2,0)</f>
        <v>7</v>
      </c>
      <c r="L416" s="27">
        <v>0</v>
      </c>
      <c r="M416" s="28">
        <f t="shared" si="23"/>
        <v>0</v>
      </c>
    </row>
    <row r="417" spans="1:13" s="1" customFormat="1" ht="164.1" customHeight="1" thickBot="1">
      <c r="A417" s="6" t="s">
        <v>458</v>
      </c>
      <c r="B417" s="7" t="s">
        <v>542</v>
      </c>
      <c r="C417" s="29" t="s">
        <v>9</v>
      </c>
      <c r="D417" s="8" t="s">
        <v>543</v>
      </c>
      <c r="E417" s="9" t="s">
        <v>187</v>
      </c>
      <c r="F417" s="10"/>
      <c r="G417" s="11" t="s">
        <v>544</v>
      </c>
      <c r="H417" s="21" t="str">
        <f t="shared" si="21"/>
        <v>http://ulaik.ru/upload/rezfoto/big/W13-3806.jpg</v>
      </c>
      <c r="I417" s="12">
        <v>1040</v>
      </c>
      <c r="J417" s="26">
        <f t="shared" si="22"/>
        <v>520</v>
      </c>
      <c r="K417" s="13">
        <f>VLOOKUP(D417,Лист1!A:B,2,0)</f>
        <v>24</v>
      </c>
      <c r="L417" s="27">
        <v>0</v>
      </c>
      <c r="M417" s="28">
        <f t="shared" si="23"/>
        <v>0</v>
      </c>
    </row>
    <row r="418" spans="1:13" ht="15" customHeight="1" thickBot="1">
      <c r="A418" s="14"/>
      <c r="B418" s="15" t="s">
        <v>542</v>
      </c>
      <c r="C418" s="16"/>
      <c r="D418" s="15" t="s">
        <v>545</v>
      </c>
      <c r="E418" s="17" t="s">
        <v>187</v>
      </c>
      <c r="F418" s="18"/>
      <c r="G418" s="19"/>
      <c r="H418" s="21" t="str">
        <f t="shared" si="21"/>
        <v/>
      </c>
      <c r="I418" s="20">
        <v>1040</v>
      </c>
      <c r="J418" s="26">
        <f t="shared" si="22"/>
        <v>520</v>
      </c>
      <c r="K418" s="13">
        <f>VLOOKUP(D418,Лист1!A:B,2,0)</f>
        <v>23</v>
      </c>
      <c r="L418" s="27">
        <v>0</v>
      </c>
      <c r="M418" s="28">
        <f t="shared" si="23"/>
        <v>0</v>
      </c>
    </row>
    <row r="419" spans="1:13" ht="15" customHeight="1" thickBot="1">
      <c r="A419" s="14"/>
      <c r="B419" s="15" t="s">
        <v>542</v>
      </c>
      <c r="C419" s="16"/>
      <c r="D419" s="15" t="s">
        <v>546</v>
      </c>
      <c r="E419" s="17" t="s">
        <v>187</v>
      </c>
      <c r="F419" s="18"/>
      <c r="G419" s="19"/>
      <c r="H419" s="21" t="str">
        <f t="shared" si="21"/>
        <v/>
      </c>
      <c r="I419" s="20">
        <v>1040</v>
      </c>
      <c r="J419" s="26">
        <f t="shared" si="22"/>
        <v>520</v>
      </c>
      <c r="K419" s="13">
        <f>VLOOKUP(D419,Лист1!A:B,2,0)</f>
        <v>17</v>
      </c>
      <c r="L419" s="27">
        <v>0</v>
      </c>
      <c r="M419" s="28">
        <f t="shared" si="23"/>
        <v>0</v>
      </c>
    </row>
    <row r="420" spans="1:13" ht="15" customHeight="1" thickBot="1">
      <c r="A420" s="14"/>
      <c r="B420" s="15" t="s">
        <v>542</v>
      </c>
      <c r="C420" s="16"/>
      <c r="D420" s="15" t="s">
        <v>547</v>
      </c>
      <c r="E420" s="17" t="s">
        <v>187</v>
      </c>
      <c r="F420" s="18"/>
      <c r="G420" s="19"/>
      <c r="H420" s="21" t="str">
        <f t="shared" si="21"/>
        <v/>
      </c>
      <c r="I420" s="20">
        <v>1040</v>
      </c>
      <c r="J420" s="26">
        <f t="shared" si="22"/>
        <v>520</v>
      </c>
      <c r="K420" s="13">
        <f>VLOOKUP(D420,Лист1!A:B,2,0)</f>
        <v>25</v>
      </c>
      <c r="L420" s="27">
        <v>0</v>
      </c>
      <c r="M420" s="28">
        <f t="shared" si="23"/>
        <v>0</v>
      </c>
    </row>
    <row r="421" spans="1:13" ht="15" customHeight="1" thickBot="1">
      <c r="A421" s="14"/>
      <c r="B421" s="15" t="s">
        <v>542</v>
      </c>
      <c r="C421" s="16"/>
      <c r="D421" s="15" t="s">
        <v>548</v>
      </c>
      <c r="E421" s="17" t="s">
        <v>187</v>
      </c>
      <c r="F421" s="18"/>
      <c r="G421" s="19"/>
      <c r="H421" s="21" t="str">
        <f t="shared" si="21"/>
        <v/>
      </c>
      <c r="I421" s="20">
        <v>1040</v>
      </c>
      <c r="J421" s="26">
        <f t="shared" si="22"/>
        <v>520</v>
      </c>
      <c r="K421" s="13">
        <f>VLOOKUP(D421,Лист1!A:B,2,0)</f>
        <v>16</v>
      </c>
      <c r="L421" s="27">
        <v>0</v>
      </c>
      <c r="M421" s="28">
        <f t="shared" si="23"/>
        <v>0</v>
      </c>
    </row>
    <row r="422" spans="1:13" s="1" customFormat="1" ht="164.1" customHeight="1" thickBot="1">
      <c r="A422" s="6" t="s">
        <v>458</v>
      </c>
      <c r="B422" s="7" t="s">
        <v>549</v>
      </c>
      <c r="C422" s="29" t="s">
        <v>9</v>
      </c>
      <c r="D422" s="8" t="s">
        <v>550</v>
      </c>
      <c r="E422" s="9" t="s">
        <v>187</v>
      </c>
      <c r="F422" s="10"/>
      <c r="G422" s="11" t="s">
        <v>551</v>
      </c>
      <c r="H422" s="21" t="str">
        <f t="shared" si="21"/>
        <v>http://ulaik.ru/upload/rezfoto/big/W13-8700.jpg</v>
      </c>
      <c r="I422" s="12">
        <v>3570</v>
      </c>
      <c r="J422" s="26">
        <f t="shared" si="22"/>
        <v>1785</v>
      </c>
      <c r="K422" s="13">
        <f>VLOOKUP(D422,Лист1!A:B,2,0)</f>
        <v>9</v>
      </c>
      <c r="L422" s="27">
        <v>0</v>
      </c>
      <c r="M422" s="28">
        <f t="shared" si="23"/>
        <v>0</v>
      </c>
    </row>
    <row r="423" spans="1:13" ht="15" customHeight="1" thickBot="1">
      <c r="A423" s="14"/>
      <c r="B423" s="15" t="s">
        <v>549</v>
      </c>
      <c r="C423" s="16"/>
      <c r="D423" s="15" t="s">
        <v>552</v>
      </c>
      <c r="E423" s="17" t="s">
        <v>187</v>
      </c>
      <c r="F423" s="18"/>
      <c r="G423" s="19"/>
      <c r="H423" s="21" t="str">
        <f t="shared" si="21"/>
        <v/>
      </c>
      <c r="I423" s="20">
        <v>3570</v>
      </c>
      <c r="J423" s="26">
        <f t="shared" si="22"/>
        <v>1785</v>
      </c>
      <c r="K423" s="13">
        <f>VLOOKUP(D423,Лист1!A:B,2,0)</f>
        <v>6</v>
      </c>
      <c r="L423" s="27">
        <v>0</v>
      </c>
      <c r="M423" s="28">
        <f t="shared" si="23"/>
        <v>0</v>
      </c>
    </row>
    <row r="424" spans="1:13" ht="15" customHeight="1" thickBot="1">
      <c r="A424" s="14"/>
      <c r="B424" s="15" t="s">
        <v>549</v>
      </c>
      <c r="C424" s="16"/>
      <c r="D424" s="15" t="s">
        <v>553</v>
      </c>
      <c r="E424" s="17" t="s">
        <v>187</v>
      </c>
      <c r="F424" s="18"/>
      <c r="G424" s="19"/>
      <c r="H424" s="21" t="str">
        <f t="shared" si="21"/>
        <v/>
      </c>
      <c r="I424" s="20">
        <v>3570</v>
      </c>
      <c r="J424" s="26">
        <f t="shared" si="22"/>
        <v>1785</v>
      </c>
      <c r="K424" s="13">
        <f>VLOOKUP(D424,Лист1!A:B,2,0)</f>
        <v>8</v>
      </c>
      <c r="L424" s="27">
        <v>0</v>
      </c>
      <c r="M424" s="28">
        <f t="shared" si="23"/>
        <v>0</v>
      </c>
    </row>
    <row r="425" spans="1:13" ht="15" customHeight="1" thickBot="1">
      <c r="A425" s="14"/>
      <c r="B425" s="15" t="s">
        <v>549</v>
      </c>
      <c r="C425" s="16"/>
      <c r="D425" s="15" t="s">
        <v>554</v>
      </c>
      <c r="E425" s="17" t="s">
        <v>187</v>
      </c>
      <c r="F425" s="18"/>
      <c r="G425" s="19"/>
      <c r="H425" s="21" t="str">
        <f t="shared" si="21"/>
        <v/>
      </c>
      <c r="I425" s="20">
        <v>3570</v>
      </c>
      <c r="J425" s="26">
        <f t="shared" si="22"/>
        <v>1785</v>
      </c>
      <c r="K425" s="13">
        <f>VLOOKUP(D425,Лист1!A:B,2,0)</f>
        <v>4</v>
      </c>
      <c r="L425" s="27">
        <v>0</v>
      </c>
      <c r="M425" s="28">
        <f t="shared" si="23"/>
        <v>0</v>
      </c>
    </row>
    <row r="426" spans="1:13" ht="15" customHeight="1" thickBot="1">
      <c r="A426" s="14"/>
      <c r="B426" s="15" t="s">
        <v>549</v>
      </c>
      <c r="C426" s="16"/>
      <c r="D426" s="15" t="s">
        <v>555</v>
      </c>
      <c r="E426" s="17" t="s">
        <v>187</v>
      </c>
      <c r="F426" s="18"/>
      <c r="G426" s="19"/>
      <c r="H426" s="21" t="str">
        <f t="shared" si="21"/>
        <v/>
      </c>
      <c r="I426" s="20">
        <v>3570</v>
      </c>
      <c r="J426" s="26">
        <f t="shared" si="22"/>
        <v>1785</v>
      </c>
      <c r="K426" s="13">
        <f>VLOOKUP(D426,Лист1!A:B,2,0)</f>
        <v>1</v>
      </c>
      <c r="L426" s="27">
        <v>0</v>
      </c>
      <c r="M426" s="28">
        <f t="shared" si="23"/>
        <v>0</v>
      </c>
    </row>
    <row r="427" spans="1:13" s="1" customFormat="1" ht="164.1" customHeight="1" thickBot="1">
      <c r="A427" s="6" t="s">
        <v>458</v>
      </c>
      <c r="B427" s="7" t="s">
        <v>556</v>
      </c>
      <c r="C427" s="29" t="s">
        <v>9</v>
      </c>
      <c r="D427" s="8" t="s">
        <v>557</v>
      </c>
      <c r="E427" s="9" t="s">
        <v>187</v>
      </c>
      <c r="F427" s="10"/>
      <c r="G427" s="11" t="s">
        <v>558</v>
      </c>
      <c r="H427" s="21" t="str">
        <f t="shared" si="21"/>
        <v>http://ulaik.ru/upload/rezfoto/big/W13-9706.jpg</v>
      </c>
      <c r="I427" s="12">
        <v>2832</v>
      </c>
      <c r="J427" s="26">
        <f t="shared" si="22"/>
        <v>1416</v>
      </c>
      <c r="K427" s="13">
        <f>VLOOKUP(D427,Лист1!A:B,2,0)</f>
        <v>5</v>
      </c>
      <c r="L427" s="27">
        <v>0</v>
      </c>
      <c r="M427" s="28">
        <f t="shared" si="23"/>
        <v>0</v>
      </c>
    </row>
    <row r="428" spans="1:13" ht="15" customHeight="1" thickBot="1">
      <c r="A428" s="14"/>
      <c r="B428" s="15" t="s">
        <v>556</v>
      </c>
      <c r="C428" s="16"/>
      <c r="D428" s="15" t="s">
        <v>559</v>
      </c>
      <c r="E428" s="17" t="s">
        <v>187</v>
      </c>
      <c r="F428" s="18"/>
      <c r="G428" s="19"/>
      <c r="H428" s="21" t="str">
        <f t="shared" si="21"/>
        <v/>
      </c>
      <c r="I428" s="20">
        <v>2832</v>
      </c>
      <c r="J428" s="26">
        <f t="shared" si="22"/>
        <v>1416</v>
      </c>
      <c r="K428" s="13">
        <f>VLOOKUP(D428,Лист1!A:B,2,0)</f>
        <v>2</v>
      </c>
      <c r="L428" s="27">
        <v>0</v>
      </c>
      <c r="M428" s="28">
        <f t="shared" si="23"/>
        <v>0</v>
      </c>
    </row>
    <row r="429" spans="1:13" ht="15" customHeight="1" thickBot="1">
      <c r="A429" s="14"/>
      <c r="B429" s="15" t="s">
        <v>556</v>
      </c>
      <c r="C429" s="16"/>
      <c r="D429" s="15" t="s">
        <v>560</v>
      </c>
      <c r="E429" s="17" t="s">
        <v>187</v>
      </c>
      <c r="F429" s="18"/>
      <c r="G429" s="19"/>
      <c r="H429" s="21" t="str">
        <f t="shared" si="21"/>
        <v/>
      </c>
      <c r="I429" s="20">
        <v>2832</v>
      </c>
      <c r="J429" s="26">
        <f t="shared" si="22"/>
        <v>1416</v>
      </c>
      <c r="K429" s="13">
        <f>VLOOKUP(D429,Лист1!A:B,2,0)</f>
        <v>9</v>
      </c>
      <c r="L429" s="27">
        <v>0</v>
      </c>
      <c r="M429" s="28">
        <f t="shared" si="23"/>
        <v>0</v>
      </c>
    </row>
    <row r="430" spans="1:13" ht="15" customHeight="1" thickBot="1">
      <c r="A430" s="14"/>
      <c r="B430" s="15" t="s">
        <v>556</v>
      </c>
      <c r="C430" s="16"/>
      <c r="D430" s="15" t="s">
        <v>561</v>
      </c>
      <c r="E430" s="17" t="s">
        <v>187</v>
      </c>
      <c r="F430" s="18"/>
      <c r="G430" s="19"/>
      <c r="H430" s="21" t="str">
        <f t="shared" si="21"/>
        <v/>
      </c>
      <c r="I430" s="20">
        <v>2832</v>
      </c>
      <c r="J430" s="26">
        <f t="shared" si="22"/>
        <v>1416</v>
      </c>
      <c r="K430" s="13">
        <f>VLOOKUP(D430,Лист1!A:B,2,0)</f>
        <v>7</v>
      </c>
      <c r="L430" s="27">
        <v>0</v>
      </c>
      <c r="M430" s="28">
        <f t="shared" si="23"/>
        <v>0</v>
      </c>
    </row>
    <row r="431" spans="1:13" ht="15" customHeight="1" thickBot="1">
      <c r="A431" s="14"/>
      <c r="B431" s="15" t="s">
        <v>556</v>
      </c>
      <c r="C431" s="16"/>
      <c r="D431" s="15" t="s">
        <v>562</v>
      </c>
      <c r="E431" s="17" t="s">
        <v>187</v>
      </c>
      <c r="F431" s="18"/>
      <c r="G431" s="19"/>
      <c r="H431" s="21" t="str">
        <f t="shared" si="21"/>
        <v/>
      </c>
      <c r="I431" s="20">
        <v>2832</v>
      </c>
      <c r="J431" s="26">
        <f t="shared" si="22"/>
        <v>1416</v>
      </c>
      <c r="K431" s="13">
        <f>VLOOKUP(D431,Лист1!A:B,2,0)</f>
        <v>1</v>
      </c>
      <c r="L431" s="27">
        <v>0</v>
      </c>
      <c r="M431" s="28">
        <f t="shared" si="23"/>
        <v>0</v>
      </c>
    </row>
    <row r="432" spans="1:13" ht="15" customHeight="1" thickBot="1">
      <c r="A432" s="14"/>
      <c r="B432" s="15" t="s">
        <v>556</v>
      </c>
      <c r="C432" s="16"/>
      <c r="D432" s="15" t="s">
        <v>563</v>
      </c>
      <c r="E432" s="17" t="s">
        <v>187</v>
      </c>
      <c r="F432" s="18"/>
      <c r="G432" s="19"/>
      <c r="H432" s="21" t="str">
        <f t="shared" si="21"/>
        <v/>
      </c>
      <c r="I432" s="20">
        <v>2832</v>
      </c>
      <c r="J432" s="26">
        <f t="shared" si="22"/>
        <v>1416</v>
      </c>
      <c r="K432" s="13">
        <f>VLOOKUP(D432,Лист1!A:B,2,0)</f>
        <v>8</v>
      </c>
      <c r="L432" s="27">
        <v>0</v>
      </c>
      <c r="M432" s="28">
        <f t="shared" si="23"/>
        <v>0</v>
      </c>
    </row>
    <row r="433" spans="1:13" ht="15" customHeight="1" thickBot="1">
      <c r="A433" s="14"/>
      <c r="B433" s="15" t="s">
        <v>556</v>
      </c>
      <c r="C433" s="16"/>
      <c r="D433" s="15" t="s">
        <v>564</v>
      </c>
      <c r="E433" s="17" t="s">
        <v>187</v>
      </c>
      <c r="F433" s="18"/>
      <c r="G433" s="19"/>
      <c r="H433" s="21" t="str">
        <f t="shared" si="21"/>
        <v/>
      </c>
      <c r="I433" s="20">
        <v>2832</v>
      </c>
      <c r="J433" s="26">
        <f t="shared" si="22"/>
        <v>1416</v>
      </c>
      <c r="K433" s="13">
        <f>VLOOKUP(D433,Лист1!A:B,2,0)</f>
        <v>7</v>
      </c>
      <c r="L433" s="27">
        <v>0</v>
      </c>
      <c r="M433" s="28">
        <f t="shared" si="23"/>
        <v>0</v>
      </c>
    </row>
    <row r="434" spans="1:13" ht="15" customHeight="1" thickBot="1">
      <c r="A434" s="14"/>
      <c r="B434" s="15" t="s">
        <v>556</v>
      </c>
      <c r="C434" s="16"/>
      <c r="D434" s="15" t="s">
        <v>565</v>
      </c>
      <c r="E434" s="17" t="s">
        <v>187</v>
      </c>
      <c r="F434" s="18"/>
      <c r="G434" s="19"/>
      <c r="H434" s="21" t="str">
        <f t="shared" si="21"/>
        <v/>
      </c>
      <c r="I434" s="20">
        <v>2832</v>
      </c>
      <c r="J434" s="26">
        <f t="shared" si="22"/>
        <v>1416</v>
      </c>
      <c r="K434" s="13">
        <f>VLOOKUP(D434,Лист1!A:B,2,0)</f>
        <v>4</v>
      </c>
      <c r="L434" s="27">
        <v>0</v>
      </c>
      <c r="M434" s="28">
        <f t="shared" si="23"/>
        <v>0</v>
      </c>
    </row>
    <row r="435" spans="1:13" ht="15" customHeight="1" thickBot="1">
      <c r="A435" s="14"/>
      <c r="B435" s="15" t="s">
        <v>556</v>
      </c>
      <c r="C435" s="16"/>
      <c r="D435" s="15" t="s">
        <v>566</v>
      </c>
      <c r="E435" s="17" t="s">
        <v>187</v>
      </c>
      <c r="F435" s="18"/>
      <c r="G435" s="19"/>
      <c r="H435" s="21" t="str">
        <f t="shared" si="21"/>
        <v/>
      </c>
      <c r="I435" s="20">
        <v>2832</v>
      </c>
      <c r="J435" s="26">
        <f t="shared" si="22"/>
        <v>1416</v>
      </c>
      <c r="K435" s="13">
        <f>VLOOKUP(D435,Лист1!A:B,2,0)</f>
        <v>4</v>
      </c>
      <c r="L435" s="27">
        <v>0</v>
      </c>
      <c r="M435" s="28">
        <f t="shared" si="23"/>
        <v>0</v>
      </c>
    </row>
    <row r="436" spans="1:13" ht="15" customHeight="1" thickBot="1">
      <c r="A436" s="14"/>
      <c r="B436" s="15" t="s">
        <v>556</v>
      </c>
      <c r="C436" s="16"/>
      <c r="D436" s="15" t="s">
        <v>567</v>
      </c>
      <c r="E436" s="17" t="s">
        <v>187</v>
      </c>
      <c r="F436" s="18"/>
      <c r="G436" s="19"/>
      <c r="H436" s="21" t="str">
        <f t="shared" si="21"/>
        <v/>
      </c>
      <c r="I436" s="20">
        <v>2832</v>
      </c>
      <c r="J436" s="26">
        <f t="shared" si="22"/>
        <v>1416</v>
      </c>
      <c r="K436" s="13">
        <f>VLOOKUP(D436,Лист1!A:B,2,0)</f>
        <v>15</v>
      </c>
      <c r="L436" s="27">
        <v>0</v>
      </c>
      <c r="M436" s="28">
        <f t="shared" si="23"/>
        <v>0</v>
      </c>
    </row>
    <row r="437" spans="1:13" ht="15" customHeight="1" thickBot="1">
      <c r="A437" s="14"/>
      <c r="B437" s="15" t="s">
        <v>556</v>
      </c>
      <c r="C437" s="16"/>
      <c r="D437" s="15" t="s">
        <v>568</v>
      </c>
      <c r="E437" s="17" t="s">
        <v>187</v>
      </c>
      <c r="F437" s="18"/>
      <c r="G437" s="19"/>
      <c r="H437" s="21" t="str">
        <f t="shared" si="21"/>
        <v/>
      </c>
      <c r="I437" s="20">
        <v>2832</v>
      </c>
      <c r="J437" s="26">
        <f t="shared" si="22"/>
        <v>1416</v>
      </c>
      <c r="K437" s="13">
        <f>VLOOKUP(D437,Лист1!A:B,2,0)</f>
        <v>14</v>
      </c>
      <c r="L437" s="27">
        <v>0</v>
      </c>
      <c r="M437" s="28">
        <f t="shared" si="23"/>
        <v>0</v>
      </c>
    </row>
    <row r="438" spans="1:13" ht="15" customHeight="1" thickBot="1">
      <c r="A438" s="14"/>
      <c r="B438" s="15" t="s">
        <v>556</v>
      </c>
      <c r="C438" s="16"/>
      <c r="D438" s="15" t="s">
        <v>569</v>
      </c>
      <c r="E438" s="17" t="s">
        <v>187</v>
      </c>
      <c r="F438" s="18"/>
      <c r="G438" s="19"/>
      <c r="H438" s="21" t="str">
        <f t="shared" si="21"/>
        <v/>
      </c>
      <c r="I438" s="20">
        <v>2832</v>
      </c>
      <c r="J438" s="26">
        <f t="shared" si="22"/>
        <v>1416</v>
      </c>
      <c r="K438" s="13">
        <f>VLOOKUP(D438,Лист1!A:B,2,0)</f>
        <v>12</v>
      </c>
      <c r="L438" s="27">
        <v>0</v>
      </c>
      <c r="M438" s="28">
        <f t="shared" si="23"/>
        <v>0</v>
      </c>
    </row>
    <row r="439" spans="1:13" ht="15" customHeight="1" thickBot="1">
      <c r="A439" s="14"/>
      <c r="B439" s="15" t="s">
        <v>556</v>
      </c>
      <c r="C439" s="16"/>
      <c r="D439" s="15" t="s">
        <v>570</v>
      </c>
      <c r="E439" s="17" t="s">
        <v>187</v>
      </c>
      <c r="F439" s="18"/>
      <c r="G439" s="19"/>
      <c r="H439" s="21" t="str">
        <f t="shared" si="21"/>
        <v/>
      </c>
      <c r="I439" s="20">
        <v>2832</v>
      </c>
      <c r="J439" s="26">
        <f t="shared" si="22"/>
        <v>1416</v>
      </c>
      <c r="K439" s="13">
        <f>VLOOKUP(D439,Лист1!A:B,2,0)</f>
        <v>17</v>
      </c>
      <c r="L439" s="27">
        <v>0</v>
      </c>
      <c r="M439" s="28">
        <f t="shared" si="23"/>
        <v>0</v>
      </c>
    </row>
    <row r="440" spans="1:13" ht="15" customHeight="1" thickBot="1">
      <c r="A440" s="14"/>
      <c r="B440" s="15" t="s">
        <v>556</v>
      </c>
      <c r="C440" s="16"/>
      <c r="D440" s="15" t="s">
        <v>571</v>
      </c>
      <c r="E440" s="17" t="s">
        <v>187</v>
      </c>
      <c r="F440" s="18"/>
      <c r="G440" s="19"/>
      <c r="H440" s="21" t="str">
        <f t="shared" si="21"/>
        <v/>
      </c>
      <c r="I440" s="20">
        <v>2832</v>
      </c>
      <c r="J440" s="26">
        <f t="shared" si="22"/>
        <v>1416</v>
      </c>
      <c r="K440" s="13">
        <f>VLOOKUP(D440,Лист1!A:B,2,0)</f>
        <v>17</v>
      </c>
      <c r="L440" s="27">
        <v>0</v>
      </c>
      <c r="M440" s="28">
        <f t="shared" si="23"/>
        <v>0</v>
      </c>
    </row>
    <row r="441" spans="1:13" ht="15" customHeight="1" thickBot="1">
      <c r="A441" s="14"/>
      <c r="B441" s="15" t="s">
        <v>556</v>
      </c>
      <c r="C441" s="16"/>
      <c r="D441" s="15" t="s">
        <v>572</v>
      </c>
      <c r="E441" s="17" t="s">
        <v>187</v>
      </c>
      <c r="F441" s="18"/>
      <c r="G441" s="19"/>
      <c r="H441" s="21" t="str">
        <f t="shared" si="21"/>
        <v/>
      </c>
      <c r="I441" s="20">
        <v>2832</v>
      </c>
      <c r="J441" s="26">
        <f t="shared" si="22"/>
        <v>1416</v>
      </c>
      <c r="K441" s="13">
        <f>VLOOKUP(D441,Лист1!A:B,2,0)</f>
        <v>18</v>
      </c>
      <c r="L441" s="27">
        <v>0</v>
      </c>
      <c r="M441" s="28">
        <f t="shared" si="23"/>
        <v>0</v>
      </c>
    </row>
    <row r="442" spans="1:13" ht="15" customHeight="1" thickBot="1">
      <c r="A442" s="14"/>
      <c r="B442" s="15" t="s">
        <v>556</v>
      </c>
      <c r="C442" s="16"/>
      <c r="D442" s="15" t="s">
        <v>573</v>
      </c>
      <c r="E442" s="17" t="s">
        <v>187</v>
      </c>
      <c r="F442" s="18"/>
      <c r="G442" s="19"/>
      <c r="H442" s="21" t="str">
        <f t="shared" si="21"/>
        <v/>
      </c>
      <c r="I442" s="20">
        <v>2832</v>
      </c>
      <c r="J442" s="26">
        <f t="shared" si="22"/>
        <v>1416</v>
      </c>
      <c r="K442" s="13">
        <f>VLOOKUP(D442,Лист1!A:B,2,0)</f>
        <v>17</v>
      </c>
      <c r="L442" s="27">
        <v>0</v>
      </c>
      <c r="M442" s="28">
        <f t="shared" si="23"/>
        <v>0</v>
      </c>
    </row>
    <row r="443" spans="1:13" ht="15" customHeight="1" thickBot="1">
      <c r="A443" s="14"/>
      <c r="B443" s="15" t="s">
        <v>556</v>
      </c>
      <c r="C443" s="16"/>
      <c r="D443" s="15" t="s">
        <v>574</v>
      </c>
      <c r="E443" s="17" t="s">
        <v>187</v>
      </c>
      <c r="F443" s="18"/>
      <c r="G443" s="19"/>
      <c r="H443" s="21" t="str">
        <f t="shared" si="21"/>
        <v/>
      </c>
      <c r="I443" s="20">
        <v>2832</v>
      </c>
      <c r="J443" s="26">
        <f t="shared" si="22"/>
        <v>1416</v>
      </c>
      <c r="K443" s="13">
        <f>VLOOKUP(D443,Лист1!A:B,2,0)</f>
        <v>17</v>
      </c>
      <c r="L443" s="27">
        <v>0</v>
      </c>
      <c r="M443" s="28">
        <f t="shared" si="23"/>
        <v>0</v>
      </c>
    </row>
    <row r="444" spans="1:13" s="1" customFormat="1" ht="164.1" customHeight="1" thickBot="1">
      <c r="A444" s="6" t="s">
        <v>458</v>
      </c>
      <c r="B444" s="7" t="s">
        <v>575</v>
      </c>
      <c r="C444" s="29" t="s">
        <v>9</v>
      </c>
      <c r="D444" s="8" t="s">
        <v>576</v>
      </c>
      <c r="E444" s="9" t="s">
        <v>203</v>
      </c>
      <c r="F444" s="10"/>
      <c r="G444" s="11" t="s">
        <v>577</v>
      </c>
      <c r="H444" s="21" t="str">
        <f t="shared" si="21"/>
        <v>http://ulaik.ru/upload/rezfoto/big/Z12-9700.jpg</v>
      </c>
      <c r="I444" s="12">
        <v>3040</v>
      </c>
      <c r="J444" s="26">
        <f t="shared" si="22"/>
        <v>1520</v>
      </c>
      <c r="K444" s="13">
        <f>VLOOKUP(D444,Лист1!A:B,2,0)</f>
        <v>6</v>
      </c>
      <c r="L444" s="27">
        <v>0</v>
      </c>
      <c r="M444" s="28">
        <f t="shared" si="23"/>
        <v>0</v>
      </c>
    </row>
    <row r="445" spans="1:13" ht="15" customHeight="1" thickBot="1">
      <c r="A445" s="14"/>
      <c r="B445" s="15" t="s">
        <v>575</v>
      </c>
      <c r="C445" s="16"/>
      <c r="D445" s="15" t="s">
        <v>578</v>
      </c>
      <c r="E445" s="17" t="s">
        <v>203</v>
      </c>
      <c r="F445" s="18"/>
      <c r="G445" s="19"/>
      <c r="H445" s="21" t="str">
        <f t="shared" si="21"/>
        <v/>
      </c>
      <c r="I445" s="20">
        <v>3040</v>
      </c>
      <c r="J445" s="26">
        <f t="shared" si="22"/>
        <v>1520</v>
      </c>
      <c r="K445" s="13">
        <f>VLOOKUP(D445,Лист1!A:B,2,0)</f>
        <v>5</v>
      </c>
      <c r="L445" s="27">
        <v>0</v>
      </c>
      <c r="M445" s="28">
        <f t="shared" si="23"/>
        <v>0</v>
      </c>
    </row>
    <row r="446" spans="1:13" ht="15" customHeight="1" thickBot="1">
      <c r="A446" s="14"/>
      <c r="B446" s="15" t="s">
        <v>575</v>
      </c>
      <c r="C446" s="16"/>
      <c r="D446" s="15" t="s">
        <v>579</v>
      </c>
      <c r="E446" s="17" t="s">
        <v>203</v>
      </c>
      <c r="F446" s="18"/>
      <c r="G446" s="19"/>
      <c r="H446" s="21" t="str">
        <f t="shared" si="21"/>
        <v/>
      </c>
      <c r="I446" s="20">
        <v>3040</v>
      </c>
      <c r="J446" s="26">
        <f t="shared" si="22"/>
        <v>1520</v>
      </c>
      <c r="K446" s="13">
        <f>VLOOKUP(D446,Лист1!A:B,2,0)</f>
        <v>2</v>
      </c>
      <c r="L446" s="27">
        <v>0</v>
      </c>
      <c r="M446" s="28">
        <f t="shared" si="23"/>
        <v>0</v>
      </c>
    </row>
    <row r="447" spans="1:13" ht="15" customHeight="1" thickBot="1">
      <c r="A447" s="14"/>
      <c r="B447" s="15" t="s">
        <v>575</v>
      </c>
      <c r="C447" s="16"/>
      <c r="D447" s="15" t="s">
        <v>580</v>
      </c>
      <c r="E447" s="17" t="s">
        <v>203</v>
      </c>
      <c r="F447" s="18"/>
      <c r="G447" s="19"/>
      <c r="H447" s="21" t="str">
        <f t="shared" si="21"/>
        <v/>
      </c>
      <c r="I447" s="20">
        <v>3040</v>
      </c>
      <c r="J447" s="26">
        <f t="shared" si="22"/>
        <v>1520</v>
      </c>
      <c r="K447" s="13">
        <f>VLOOKUP(D447,Лист1!A:B,2,0)</f>
        <v>8</v>
      </c>
      <c r="L447" s="27">
        <v>0</v>
      </c>
      <c r="M447" s="28">
        <f t="shared" si="23"/>
        <v>0</v>
      </c>
    </row>
    <row r="448" spans="1:13" ht="15" customHeight="1" thickBot="1">
      <c r="A448" s="14"/>
      <c r="B448" s="15" t="s">
        <v>575</v>
      </c>
      <c r="C448" s="16"/>
      <c r="D448" s="15" t="s">
        <v>581</v>
      </c>
      <c r="E448" s="17" t="s">
        <v>203</v>
      </c>
      <c r="F448" s="18"/>
      <c r="G448" s="19"/>
      <c r="H448" s="21" t="str">
        <f t="shared" si="21"/>
        <v/>
      </c>
      <c r="I448" s="20">
        <v>3040</v>
      </c>
      <c r="J448" s="26">
        <f t="shared" si="22"/>
        <v>1520</v>
      </c>
      <c r="K448" s="13">
        <f>VLOOKUP(D448,Лист1!A:B,2,0)</f>
        <v>5</v>
      </c>
      <c r="L448" s="27">
        <v>0</v>
      </c>
      <c r="M448" s="28">
        <f t="shared" si="23"/>
        <v>0</v>
      </c>
    </row>
    <row r="449" spans="1:13" ht="15" customHeight="1" thickBot="1">
      <c r="A449" s="14"/>
      <c r="B449" s="15" t="s">
        <v>575</v>
      </c>
      <c r="C449" s="16"/>
      <c r="D449" s="15" t="s">
        <v>582</v>
      </c>
      <c r="E449" s="17" t="s">
        <v>203</v>
      </c>
      <c r="F449" s="18"/>
      <c r="G449" s="19"/>
      <c r="H449" s="21" t="str">
        <f t="shared" si="21"/>
        <v/>
      </c>
      <c r="I449" s="20">
        <v>3040</v>
      </c>
      <c r="J449" s="26">
        <f t="shared" si="22"/>
        <v>1520</v>
      </c>
      <c r="K449" s="13">
        <f>VLOOKUP(D449,Лист1!A:B,2,0)</f>
        <v>6</v>
      </c>
      <c r="L449" s="27">
        <v>0</v>
      </c>
      <c r="M449" s="28">
        <f t="shared" si="23"/>
        <v>0</v>
      </c>
    </row>
    <row r="450" spans="1:13" ht="15" customHeight="1" thickBot="1">
      <c r="A450" s="14"/>
      <c r="B450" s="15" t="s">
        <v>575</v>
      </c>
      <c r="C450" s="16"/>
      <c r="D450" s="15" t="s">
        <v>583</v>
      </c>
      <c r="E450" s="17" t="s">
        <v>203</v>
      </c>
      <c r="F450" s="18"/>
      <c r="G450" s="19"/>
      <c r="H450" s="21" t="str">
        <f t="shared" si="21"/>
        <v/>
      </c>
      <c r="I450" s="20">
        <v>3040</v>
      </c>
      <c r="J450" s="26">
        <f t="shared" si="22"/>
        <v>1520</v>
      </c>
      <c r="K450" s="13">
        <f>VLOOKUP(D450,Лист1!A:B,2,0)</f>
        <v>3</v>
      </c>
      <c r="L450" s="27">
        <v>0</v>
      </c>
      <c r="M450" s="28">
        <f t="shared" si="23"/>
        <v>0</v>
      </c>
    </row>
    <row r="451" spans="1:13" ht="15" customHeight="1" thickBot="1">
      <c r="A451" s="14"/>
      <c r="B451" s="15" t="s">
        <v>575</v>
      </c>
      <c r="C451" s="16"/>
      <c r="D451" s="15" t="s">
        <v>584</v>
      </c>
      <c r="E451" s="17" t="s">
        <v>203</v>
      </c>
      <c r="F451" s="18"/>
      <c r="G451" s="19"/>
      <c r="H451" s="21" t="str">
        <f t="shared" si="21"/>
        <v/>
      </c>
      <c r="I451" s="20">
        <v>3040</v>
      </c>
      <c r="J451" s="26">
        <f t="shared" si="22"/>
        <v>1520</v>
      </c>
      <c r="K451" s="13">
        <f>VLOOKUP(D451,Лист1!A:B,2,0)</f>
        <v>5</v>
      </c>
      <c r="L451" s="27">
        <v>0</v>
      </c>
      <c r="M451" s="28">
        <f t="shared" si="23"/>
        <v>0</v>
      </c>
    </row>
    <row r="452" spans="1:13" ht="15" customHeight="1" thickBot="1">
      <c r="A452" s="14"/>
      <c r="B452" s="15" t="s">
        <v>575</v>
      </c>
      <c r="C452" s="16"/>
      <c r="D452" s="15" t="s">
        <v>585</v>
      </c>
      <c r="E452" s="17" t="s">
        <v>203</v>
      </c>
      <c r="F452" s="18"/>
      <c r="G452" s="19"/>
      <c r="H452" s="21" t="str">
        <f t="shared" si="21"/>
        <v/>
      </c>
      <c r="I452" s="20">
        <v>3040</v>
      </c>
      <c r="J452" s="26">
        <f t="shared" si="22"/>
        <v>1520</v>
      </c>
      <c r="K452" s="13">
        <f>VLOOKUP(D452,Лист1!A:B,2,0)</f>
        <v>7</v>
      </c>
      <c r="L452" s="27">
        <v>0</v>
      </c>
      <c r="M452" s="28">
        <f t="shared" si="23"/>
        <v>0</v>
      </c>
    </row>
    <row r="453" spans="1:13" ht="15" customHeight="1" thickBot="1">
      <c r="A453" s="14"/>
      <c r="B453" s="15" t="s">
        <v>575</v>
      </c>
      <c r="C453" s="16"/>
      <c r="D453" s="15" t="s">
        <v>586</v>
      </c>
      <c r="E453" s="17" t="s">
        <v>203</v>
      </c>
      <c r="F453" s="18"/>
      <c r="G453" s="19"/>
      <c r="H453" s="21" t="str">
        <f t="shared" si="21"/>
        <v/>
      </c>
      <c r="I453" s="20">
        <v>3040</v>
      </c>
      <c r="J453" s="26">
        <f t="shared" si="22"/>
        <v>1520</v>
      </c>
      <c r="K453" s="13">
        <f>VLOOKUP(D453,Лист1!A:B,2,0)</f>
        <v>5</v>
      </c>
      <c r="L453" s="27">
        <v>0</v>
      </c>
      <c r="M453" s="28">
        <f t="shared" si="23"/>
        <v>0</v>
      </c>
    </row>
    <row r="454" spans="1:13" ht="15" customHeight="1" thickBot="1">
      <c r="A454" s="14"/>
      <c r="B454" s="15" t="s">
        <v>575</v>
      </c>
      <c r="C454" s="16"/>
      <c r="D454" s="15" t="s">
        <v>587</v>
      </c>
      <c r="E454" s="17" t="s">
        <v>203</v>
      </c>
      <c r="F454" s="18"/>
      <c r="G454" s="19"/>
      <c r="H454" s="21" t="str">
        <f t="shared" si="21"/>
        <v/>
      </c>
      <c r="I454" s="20">
        <v>3040</v>
      </c>
      <c r="J454" s="26">
        <f t="shared" si="22"/>
        <v>1520</v>
      </c>
      <c r="K454" s="13">
        <f>VLOOKUP(D454,Лист1!A:B,2,0)</f>
        <v>5</v>
      </c>
      <c r="L454" s="27">
        <v>0</v>
      </c>
      <c r="M454" s="28">
        <f t="shared" si="23"/>
        <v>0</v>
      </c>
    </row>
    <row r="455" spans="1:13" ht="15" customHeight="1" thickBot="1">
      <c r="A455" s="14"/>
      <c r="B455" s="15" t="s">
        <v>575</v>
      </c>
      <c r="C455" s="16"/>
      <c r="D455" s="15" t="s">
        <v>588</v>
      </c>
      <c r="E455" s="17" t="s">
        <v>203</v>
      </c>
      <c r="F455" s="18"/>
      <c r="G455" s="19"/>
      <c r="H455" s="21" t="str">
        <f t="shared" si="21"/>
        <v/>
      </c>
      <c r="I455" s="20">
        <v>3040</v>
      </c>
      <c r="J455" s="26">
        <f t="shared" si="22"/>
        <v>1520</v>
      </c>
      <c r="K455" s="13">
        <f>VLOOKUP(D455,Лист1!A:B,2,0)</f>
        <v>6</v>
      </c>
      <c r="L455" s="27">
        <v>0</v>
      </c>
      <c r="M455" s="28">
        <f t="shared" si="23"/>
        <v>0</v>
      </c>
    </row>
    <row r="456" spans="1:13" ht="15" customHeight="1" thickBot="1">
      <c r="A456" s="14"/>
      <c r="B456" s="15" t="s">
        <v>575</v>
      </c>
      <c r="C456" s="16"/>
      <c r="D456" s="15" t="s">
        <v>589</v>
      </c>
      <c r="E456" s="17" t="s">
        <v>203</v>
      </c>
      <c r="F456" s="18"/>
      <c r="G456" s="19"/>
      <c r="H456" s="21" t="str">
        <f t="shared" si="21"/>
        <v/>
      </c>
      <c r="I456" s="20">
        <v>3040</v>
      </c>
      <c r="J456" s="26">
        <f t="shared" si="22"/>
        <v>1520</v>
      </c>
      <c r="K456" s="13">
        <f>VLOOKUP(D456,Лист1!A:B,2,0)</f>
        <v>8</v>
      </c>
      <c r="L456" s="27">
        <v>0</v>
      </c>
      <c r="M456" s="28">
        <f t="shared" si="23"/>
        <v>0</v>
      </c>
    </row>
    <row r="457" spans="1:13" ht="15" customHeight="1" thickBot="1">
      <c r="A457" s="14"/>
      <c r="B457" s="15" t="s">
        <v>575</v>
      </c>
      <c r="C457" s="16"/>
      <c r="D457" s="15" t="s">
        <v>590</v>
      </c>
      <c r="E457" s="17" t="s">
        <v>203</v>
      </c>
      <c r="F457" s="18"/>
      <c r="G457" s="19"/>
      <c r="H457" s="21" t="str">
        <f t="shared" si="21"/>
        <v/>
      </c>
      <c r="I457" s="20">
        <v>3040</v>
      </c>
      <c r="J457" s="26">
        <f t="shared" si="22"/>
        <v>1520</v>
      </c>
      <c r="K457" s="13">
        <f>VLOOKUP(D457,Лист1!A:B,2,0)</f>
        <v>9</v>
      </c>
      <c r="L457" s="27">
        <v>0</v>
      </c>
      <c r="M457" s="28">
        <f t="shared" si="23"/>
        <v>0</v>
      </c>
    </row>
    <row r="458" spans="1:13" ht="15" customHeight="1" thickBot="1">
      <c r="A458" s="14"/>
      <c r="B458" s="15" t="s">
        <v>575</v>
      </c>
      <c r="C458" s="16"/>
      <c r="D458" s="15" t="s">
        <v>591</v>
      </c>
      <c r="E458" s="17" t="s">
        <v>203</v>
      </c>
      <c r="F458" s="18"/>
      <c r="G458" s="19"/>
      <c r="H458" s="21" t="str">
        <f t="shared" si="21"/>
        <v/>
      </c>
      <c r="I458" s="20">
        <v>3040</v>
      </c>
      <c r="J458" s="26">
        <f t="shared" si="22"/>
        <v>1520</v>
      </c>
      <c r="K458" s="13">
        <f>VLOOKUP(D458,Лист1!A:B,2,0)</f>
        <v>7</v>
      </c>
      <c r="L458" s="27">
        <v>0</v>
      </c>
      <c r="M458" s="28">
        <f t="shared" si="23"/>
        <v>0</v>
      </c>
    </row>
    <row r="459" spans="1:13" ht="15" customHeight="1" thickBot="1">
      <c r="A459" s="14"/>
      <c r="B459" s="15" t="s">
        <v>575</v>
      </c>
      <c r="C459" s="16"/>
      <c r="D459" s="15" t="s">
        <v>592</v>
      </c>
      <c r="E459" s="17" t="s">
        <v>203</v>
      </c>
      <c r="F459" s="18"/>
      <c r="G459" s="19"/>
      <c r="H459" s="21" t="str">
        <f t="shared" si="21"/>
        <v/>
      </c>
      <c r="I459" s="20">
        <v>3040</v>
      </c>
      <c r="J459" s="26">
        <f t="shared" si="22"/>
        <v>1520</v>
      </c>
      <c r="K459" s="13">
        <f>VLOOKUP(D459,Лист1!A:B,2,0)</f>
        <v>3</v>
      </c>
      <c r="L459" s="27">
        <v>0</v>
      </c>
      <c r="M459" s="28">
        <f t="shared" si="23"/>
        <v>0</v>
      </c>
    </row>
    <row r="460" spans="1:13" ht="15" customHeight="1" thickBot="1">
      <c r="A460" s="14"/>
      <c r="B460" s="15" t="s">
        <v>575</v>
      </c>
      <c r="C460" s="16"/>
      <c r="D460" s="15" t="s">
        <v>593</v>
      </c>
      <c r="E460" s="17" t="s">
        <v>203</v>
      </c>
      <c r="F460" s="18"/>
      <c r="G460" s="19"/>
      <c r="H460" s="21" t="str">
        <f t="shared" si="21"/>
        <v/>
      </c>
      <c r="I460" s="20">
        <v>3040</v>
      </c>
      <c r="J460" s="26">
        <f t="shared" si="22"/>
        <v>1520</v>
      </c>
      <c r="K460" s="13">
        <f>VLOOKUP(D460,Лист1!A:B,2,0)</f>
        <v>6</v>
      </c>
      <c r="L460" s="27">
        <v>0</v>
      </c>
      <c r="M460" s="28">
        <f t="shared" si="23"/>
        <v>0</v>
      </c>
    </row>
    <row r="461" spans="1:13" ht="15" customHeight="1" thickBot="1">
      <c r="A461" s="14"/>
      <c r="B461" s="15" t="s">
        <v>575</v>
      </c>
      <c r="C461" s="16"/>
      <c r="D461" s="15" t="s">
        <v>594</v>
      </c>
      <c r="E461" s="17" t="s">
        <v>203</v>
      </c>
      <c r="F461" s="18"/>
      <c r="G461" s="19"/>
      <c r="H461" s="21" t="str">
        <f t="shared" si="21"/>
        <v/>
      </c>
      <c r="I461" s="20">
        <v>3040</v>
      </c>
      <c r="J461" s="26">
        <f t="shared" si="22"/>
        <v>1520</v>
      </c>
      <c r="K461" s="13">
        <f>VLOOKUP(D461,Лист1!A:B,2,0)</f>
        <v>6</v>
      </c>
      <c r="L461" s="27">
        <v>0</v>
      </c>
      <c r="M461" s="28">
        <f t="shared" si="23"/>
        <v>0</v>
      </c>
    </row>
    <row r="462" spans="1:13" ht="15" customHeight="1" thickBot="1">
      <c r="A462" s="14"/>
      <c r="B462" s="15" t="s">
        <v>575</v>
      </c>
      <c r="C462" s="16"/>
      <c r="D462" s="15" t="s">
        <v>595</v>
      </c>
      <c r="E462" s="17" t="s">
        <v>203</v>
      </c>
      <c r="F462" s="18"/>
      <c r="G462" s="19"/>
      <c r="H462" s="21" t="str">
        <f t="shared" si="21"/>
        <v/>
      </c>
      <c r="I462" s="20">
        <v>3040</v>
      </c>
      <c r="J462" s="26">
        <f t="shared" si="22"/>
        <v>1520</v>
      </c>
      <c r="K462" s="13">
        <f>VLOOKUP(D462,Лист1!A:B,2,0)</f>
        <v>10</v>
      </c>
      <c r="L462" s="27">
        <v>0</v>
      </c>
      <c r="M462" s="28">
        <f t="shared" si="23"/>
        <v>0</v>
      </c>
    </row>
    <row r="463" spans="1:13" ht="15" customHeight="1" thickBot="1">
      <c r="A463" s="14"/>
      <c r="B463" s="15" t="s">
        <v>575</v>
      </c>
      <c r="C463" s="16"/>
      <c r="D463" s="15" t="s">
        <v>596</v>
      </c>
      <c r="E463" s="17" t="s">
        <v>203</v>
      </c>
      <c r="F463" s="18"/>
      <c r="G463" s="19"/>
      <c r="H463" s="21" t="str">
        <f t="shared" si="21"/>
        <v/>
      </c>
      <c r="I463" s="20">
        <v>3040</v>
      </c>
      <c r="J463" s="26">
        <f t="shared" si="22"/>
        <v>1520</v>
      </c>
      <c r="K463" s="13">
        <f>VLOOKUP(D463,Лист1!A:B,2,0)</f>
        <v>3</v>
      </c>
      <c r="L463" s="27">
        <v>0</v>
      </c>
      <c r="M463" s="28">
        <f t="shared" si="23"/>
        <v>0</v>
      </c>
    </row>
    <row r="464" spans="1:13" s="1" customFormat="1" ht="164.1" customHeight="1" thickBot="1">
      <c r="A464" s="6" t="s">
        <v>597</v>
      </c>
      <c r="B464" s="7" t="s">
        <v>598</v>
      </c>
      <c r="C464" s="29" t="s">
        <v>9</v>
      </c>
      <c r="D464" s="8" t="s">
        <v>599</v>
      </c>
      <c r="E464" s="9" t="s">
        <v>230</v>
      </c>
      <c r="F464" s="10"/>
      <c r="G464" s="11" t="s">
        <v>600</v>
      </c>
      <c r="H464" s="21" t="str">
        <f t="shared" si="21"/>
        <v>http://ulaik.ru/upload/rezfoto/big/W13-3912.jpg</v>
      </c>
      <c r="I464" s="12">
        <v>607</v>
      </c>
      <c r="J464" s="26">
        <f t="shared" si="22"/>
        <v>303.5</v>
      </c>
      <c r="K464" s="13">
        <f>VLOOKUP(D464,Лист1!A:B,2,0)</f>
        <v>18</v>
      </c>
      <c r="L464" s="27">
        <v>0</v>
      </c>
      <c r="M464" s="28">
        <f t="shared" si="23"/>
        <v>0</v>
      </c>
    </row>
    <row r="465" spans="1:13" ht="15" customHeight="1" thickBot="1">
      <c r="A465" s="14"/>
      <c r="B465" s="15" t="s">
        <v>598</v>
      </c>
      <c r="C465" s="16"/>
      <c r="D465" s="15" t="s">
        <v>601</v>
      </c>
      <c r="E465" s="17" t="s">
        <v>230</v>
      </c>
      <c r="F465" s="18"/>
      <c r="G465" s="19"/>
      <c r="H465" s="21" t="str">
        <f t="shared" si="21"/>
        <v/>
      </c>
      <c r="I465" s="20">
        <v>607</v>
      </c>
      <c r="J465" s="26">
        <f t="shared" si="22"/>
        <v>303.5</v>
      </c>
      <c r="K465" s="13">
        <f>VLOOKUP(D465,Лист1!A:B,2,0)</f>
        <v>17</v>
      </c>
      <c r="L465" s="27">
        <v>0</v>
      </c>
      <c r="M465" s="28">
        <f t="shared" si="23"/>
        <v>0</v>
      </c>
    </row>
    <row r="466" spans="1:13" ht="15" customHeight="1" thickBot="1">
      <c r="A466" s="14"/>
      <c r="B466" s="15" t="s">
        <v>598</v>
      </c>
      <c r="C466" s="16"/>
      <c r="D466" s="15" t="s">
        <v>602</v>
      </c>
      <c r="E466" s="17" t="s">
        <v>230</v>
      </c>
      <c r="F466" s="18"/>
      <c r="G466" s="19"/>
      <c r="H466" s="21" t="str">
        <f t="shared" si="21"/>
        <v/>
      </c>
      <c r="I466" s="20">
        <v>607</v>
      </c>
      <c r="J466" s="26">
        <f t="shared" si="22"/>
        <v>303.5</v>
      </c>
      <c r="K466" s="13">
        <f>VLOOKUP(D466,Лист1!A:B,2,0)</f>
        <v>17</v>
      </c>
      <c r="L466" s="27">
        <v>0</v>
      </c>
      <c r="M466" s="28">
        <f t="shared" si="23"/>
        <v>0</v>
      </c>
    </row>
    <row r="467" spans="1:13" ht="15" customHeight="1" thickBot="1">
      <c r="A467" s="14"/>
      <c r="B467" s="15" t="s">
        <v>598</v>
      </c>
      <c r="C467" s="16"/>
      <c r="D467" s="15" t="s">
        <v>603</v>
      </c>
      <c r="E467" s="17" t="s">
        <v>230</v>
      </c>
      <c r="F467" s="18"/>
      <c r="G467" s="19"/>
      <c r="H467" s="21" t="str">
        <f t="shared" si="21"/>
        <v/>
      </c>
      <c r="I467" s="20">
        <v>607</v>
      </c>
      <c r="J467" s="26">
        <f t="shared" si="22"/>
        <v>303.5</v>
      </c>
      <c r="K467" s="13">
        <f>VLOOKUP(D467,Лист1!A:B,2,0)</f>
        <v>5</v>
      </c>
      <c r="L467" s="27">
        <v>0</v>
      </c>
      <c r="M467" s="28">
        <f t="shared" si="23"/>
        <v>0</v>
      </c>
    </row>
    <row r="468" spans="1:13" ht="15" customHeight="1" thickBot="1">
      <c r="A468" s="14"/>
      <c r="B468" s="15" t="s">
        <v>598</v>
      </c>
      <c r="C468" s="16"/>
      <c r="D468" s="15" t="s">
        <v>604</v>
      </c>
      <c r="E468" s="17" t="s">
        <v>230</v>
      </c>
      <c r="F468" s="18"/>
      <c r="G468" s="19"/>
      <c r="H468" s="21" t="str">
        <f t="shared" si="21"/>
        <v/>
      </c>
      <c r="I468" s="20">
        <v>607</v>
      </c>
      <c r="J468" s="26">
        <f t="shared" si="22"/>
        <v>303.5</v>
      </c>
      <c r="K468" s="13">
        <f>VLOOKUP(D468,Лист1!A:B,2,0)</f>
        <v>4</v>
      </c>
      <c r="L468" s="27">
        <v>0</v>
      </c>
      <c r="M468" s="28">
        <f t="shared" si="23"/>
        <v>0</v>
      </c>
    </row>
    <row r="469" spans="1:13" ht="15" customHeight="1" thickBot="1">
      <c r="A469" s="14"/>
      <c r="B469" s="15" t="s">
        <v>598</v>
      </c>
      <c r="C469" s="16"/>
      <c r="D469" s="15" t="s">
        <v>605</v>
      </c>
      <c r="E469" s="17" t="s">
        <v>230</v>
      </c>
      <c r="F469" s="18"/>
      <c r="G469" s="19"/>
      <c r="H469" s="21" t="str">
        <f t="shared" si="21"/>
        <v/>
      </c>
      <c r="I469" s="20">
        <v>607</v>
      </c>
      <c r="J469" s="26">
        <f t="shared" si="22"/>
        <v>303.5</v>
      </c>
      <c r="K469" s="13">
        <f>VLOOKUP(D469,Лист1!A:B,2,0)</f>
        <v>13</v>
      </c>
      <c r="L469" s="27">
        <v>0</v>
      </c>
      <c r="M469" s="28">
        <f t="shared" si="23"/>
        <v>0</v>
      </c>
    </row>
    <row r="470" spans="1:13" ht="15" customHeight="1" thickBot="1">
      <c r="A470" s="14"/>
      <c r="B470" s="15" t="s">
        <v>598</v>
      </c>
      <c r="C470" s="16"/>
      <c r="D470" s="15" t="s">
        <v>606</v>
      </c>
      <c r="E470" s="17" t="s">
        <v>230</v>
      </c>
      <c r="F470" s="18"/>
      <c r="G470" s="19"/>
      <c r="H470" s="21" t="str">
        <f t="shared" si="21"/>
        <v/>
      </c>
      <c r="I470" s="20">
        <v>607</v>
      </c>
      <c r="J470" s="26">
        <f t="shared" si="22"/>
        <v>303.5</v>
      </c>
      <c r="K470" s="13">
        <f>VLOOKUP(D470,Лист1!A:B,2,0)</f>
        <v>13</v>
      </c>
      <c r="L470" s="27">
        <v>0</v>
      </c>
      <c r="M470" s="28">
        <f t="shared" si="23"/>
        <v>0</v>
      </c>
    </row>
    <row r="471" spans="1:13" ht="15" customHeight="1" thickBot="1">
      <c r="A471" s="14"/>
      <c r="B471" s="15" t="s">
        <v>598</v>
      </c>
      <c r="C471" s="16"/>
      <c r="D471" s="15" t="s">
        <v>607</v>
      </c>
      <c r="E471" s="17" t="s">
        <v>230</v>
      </c>
      <c r="F471" s="18"/>
      <c r="G471" s="19"/>
      <c r="H471" s="21" t="str">
        <f t="shared" si="21"/>
        <v/>
      </c>
      <c r="I471" s="20">
        <v>607</v>
      </c>
      <c r="J471" s="26">
        <f t="shared" si="22"/>
        <v>303.5</v>
      </c>
      <c r="K471" s="13">
        <f>VLOOKUP(D471,Лист1!A:B,2,0)</f>
        <v>7</v>
      </c>
      <c r="L471" s="27">
        <v>0</v>
      </c>
      <c r="M471" s="28">
        <f t="shared" si="23"/>
        <v>0</v>
      </c>
    </row>
    <row r="472" spans="1:13" s="1" customFormat="1" ht="164.1" customHeight="1" thickBot="1">
      <c r="A472" s="6" t="s">
        <v>608</v>
      </c>
      <c r="B472" s="7" t="s">
        <v>609</v>
      </c>
      <c r="C472" s="29" t="s">
        <v>9</v>
      </c>
      <c r="D472" s="8" t="s">
        <v>610</v>
      </c>
      <c r="E472" s="9" t="s">
        <v>611</v>
      </c>
      <c r="F472" s="10"/>
      <c r="G472" s="11" t="s">
        <v>612</v>
      </c>
      <c r="H472" s="21" t="str">
        <f t="shared" si="21"/>
        <v>http://ulaik.ru/upload/rezfoto/big/Z12-6711.jpg</v>
      </c>
      <c r="I472" s="12">
        <v>762</v>
      </c>
      <c r="J472" s="26">
        <f t="shared" si="22"/>
        <v>381</v>
      </c>
      <c r="K472" s="13">
        <f>VLOOKUP(D472,Лист1!A:B,2,0)</f>
        <v>15</v>
      </c>
      <c r="L472" s="27">
        <v>0</v>
      </c>
      <c r="M472" s="28">
        <f t="shared" si="23"/>
        <v>0</v>
      </c>
    </row>
    <row r="473" spans="1:13" ht="15" customHeight="1" thickBot="1">
      <c r="A473" s="14"/>
      <c r="B473" s="15" t="s">
        <v>609</v>
      </c>
      <c r="C473" s="16"/>
      <c r="D473" s="15" t="s">
        <v>613</v>
      </c>
      <c r="E473" s="17" t="s">
        <v>611</v>
      </c>
      <c r="F473" s="18"/>
      <c r="G473" s="19"/>
      <c r="H473" s="21" t="str">
        <f t="shared" si="21"/>
        <v/>
      </c>
      <c r="I473" s="20">
        <v>762</v>
      </c>
      <c r="J473" s="26">
        <f t="shared" si="22"/>
        <v>381</v>
      </c>
      <c r="K473" s="13">
        <f>VLOOKUP(D473,Лист1!A:B,2,0)</f>
        <v>6</v>
      </c>
      <c r="L473" s="27">
        <v>0</v>
      </c>
      <c r="M473" s="28">
        <f t="shared" si="23"/>
        <v>0</v>
      </c>
    </row>
    <row r="474" spans="1:13" ht="15" customHeight="1" thickBot="1">
      <c r="A474" s="14"/>
      <c r="B474" s="15" t="s">
        <v>609</v>
      </c>
      <c r="C474" s="16"/>
      <c r="D474" s="15" t="s">
        <v>614</v>
      </c>
      <c r="E474" s="17" t="s">
        <v>611</v>
      </c>
      <c r="F474" s="18"/>
      <c r="G474" s="19"/>
      <c r="H474" s="21" t="str">
        <f t="shared" ref="H474:H534" si="24">HYPERLINK(G474)</f>
        <v/>
      </c>
      <c r="I474" s="20">
        <v>762</v>
      </c>
      <c r="J474" s="26">
        <f t="shared" ref="J474:J534" si="25">I474*0.5</f>
        <v>381</v>
      </c>
      <c r="K474" s="13">
        <f>VLOOKUP(D474,Лист1!A:B,2,0)</f>
        <v>20</v>
      </c>
      <c r="L474" s="27">
        <v>0</v>
      </c>
      <c r="M474" s="28">
        <f t="shared" ref="M474:M534" si="26">J474*L474</f>
        <v>0</v>
      </c>
    </row>
    <row r="475" spans="1:13" ht="15" customHeight="1" thickBot="1">
      <c r="A475" s="14"/>
      <c r="B475" s="15" t="s">
        <v>609</v>
      </c>
      <c r="C475" s="16"/>
      <c r="D475" s="15" t="s">
        <v>615</v>
      </c>
      <c r="E475" s="17" t="s">
        <v>611</v>
      </c>
      <c r="F475" s="18"/>
      <c r="G475" s="19"/>
      <c r="H475" s="21" t="str">
        <f t="shared" si="24"/>
        <v/>
      </c>
      <c r="I475" s="20">
        <v>762</v>
      </c>
      <c r="J475" s="26">
        <f t="shared" si="25"/>
        <v>381</v>
      </c>
      <c r="K475" s="13">
        <f>VLOOKUP(D475,Лист1!A:B,2,0)</f>
        <v>4</v>
      </c>
      <c r="L475" s="27">
        <v>0</v>
      </c>
      <c r="M475" s="28">
        <f t="shared" si="26"/>
        <v>0</v>
      </c>
    </row>
    <row r="476" spans="1:13" ht="15" customHeight="1" thickBot="1">
      <c r="A476" s="14"/>
      <c r="B476" s="15" t="s">
        <v>609</v>
      </c>
      <c r="C476" s="16"/>
      <c r="D476" s="15" t="s">
        <v>616</v>
      </c>
      <c r="E476" s="17" t="s">
        <v>611</v>
      </c>
      <c r="F476" s="18"/>
      <c r="G476" s="19"/>
      <c r="H476" s="21" t="str">
        <f t="shared" si="24"/>
        <v/>
      </c>
      <c r="I476" s="20">
        <v>762</v>
      </c>
      <c r="J476" s="26">
        <f t="shared" si="25"/>
        <v>381</v>
      </c>
      <c r="K476" s="13">
        <f>VLOOKUP(D476,Лист1!A:B,2,0)</f>
        <v>7</v>
      </c>
      <c r="L476" s="27">
        <v>0</v>
      </c>
      <c r="M476" s="28">
        <f t="shared" si="26"/>
        <v>0</v>
      </c>
    </row>
    <row r="477" spans="1:13" ht="15" customHeight="1" thickBot="1">
      <c r="A477" s="14"/>
      <c r="B477" s="15" t="s">
        <v>609</v>
      </c>
      <c r="C477" s="16"/>
      <c r="D477" s="15" t="s">
        <v>617</v>
      </c>
      <c r="E477" s="17" t="s">
        <v>611</v>
      </c>
      <c r="F477" s="18"/>
      <c r="G477" s="19"/>
      <c r="H477" s="21" t="str">
        <f t="shared" si="24"/>
        <v/>
      </c>
      <c r="I477" s="20">
        <v>762</v>
      </c>
      <c r="J477" s="26">
        <f t="shared" si="25"/>
        <v>381</v>
      </c>
      <c r="K477" s="13">
        <f>VLOOKUP(D477,Лист1!A:B,2,0)</f>
        <v>1</v>
      </c>
      <c r="L477" s="27">
        <v>0</v>
      </c>
      <c r="M477" s="28">
        <f t="shared" si="26"/>
        <v>0</v>
      </c>
    </row>
    <row r="478" spans="1:13" s="1" customFormat="1" ht="164.1" customHeight="1" thickBot="1">
      <c r="A478" s="6" t="s">
        <v>618</v>
      </c>
      <c r="B478" s="7" t="s">
        <v>619</v>
      </c>
      <c r="C478" s="29" t="s">
        <v>9</v>
      </c>
      <c r="D478" s="8" t="s">
        <v>620</v>
      </c>
      <c r="E478" s="9" t="s">
        <v>621</v>
      </c>
      <c r="F478" s="10"/>
      <c r="G478" s="11" t="s">
        <v>622</v>
      </c>
      <c r="H478" s="21" t="str">
        <f t="shared" si="24"/>
        <v>http://ulaik.ru/upload/rezfoto/big/W11-7801.jpg</v>
      </c>
      <c r="I478" s="12">
        <v>1165</v>
      </c>
      <c r="J478" s="26">
        <f t="shared" si="25"/>
        <v>582.5</v>
      </c>
      <c r="K478" s="13">
        <f>VLOOKUP(D478,Лист1!A:B,2,0)</f>
        <v>15</v>
      </c>
      <c r="L478" s="27">
        <v>0</v>
      </c>
      <c r="M478" s="28">
        <f t="shared" si="26"/>
        <v>0</v>
      </c>
    </row>
    <row r="479" spans="1:13" ht="15" customHeight="1" thickBot="1">
      <c r="A479" s="14"/>
      <c r="B479" s="15" t="s">
        <v>619</v>
      </c>
      <c r="C479" s="16"/>
      <c r="D479" s="15" t="s">
        <v>623</v>
      </c>
      <c r="E479" s="17" t="s">
        <v>621</v>
      </c>
      <c r="F479" s="18"/>
      <c r="G479" s="19"/>
      <c r="H479" s="21" t="str">
        <f t="shared" si="24"/>
        <v/>
      </c>
      <c r="I479" s="20">
        <v>1165</v>
      </c>
      <c r="J479" s="26">
        <f t="shared" si="25"/>
        <v>582.5</v>
      </c>
      <c r="K479" s="13">
        <f>VLOOKUP(D479,Лист1!A:B,2,0)</f>
        <v>17</v>
      </c>
      <c r="L479" s="27">
        <v>0</v>
      </c>
      <c r="M479" s="28">
        <f t="shared" si="26"/>
        <v>0</v>
      </c>
    </row>
    <row r="480" spans="1:13" ht="15" customHeight="1" thickBot="1">
      <c r="A480" s="14"/>
      <c r="B480" s="15" t="s">
        <v>619</v>
      </c>
      <c r="C480" s="16"/>
      <c r="D480" s="15" t="s">
        <v>624</v>
      </c>
      <c r="E480" s="17" t="s">
        <v>621</v>
      </c>
      <c r="F480" s="18"/>
      <c r="G480" s="19"/>
      <c r="H480" s="21" t="str">
        <f t="shared" si="24"/>
        <v/>
      </c>
      <c r="I480" s="20">
        <v>1165</v>
      </c>
      <c r="J480" s="26">
        <f t="shared" si="25"/>
        <v>582.5</v>
      </c>
      <c r="K480" s="13">
        <f>VLOOKUP(D480,Лист1!A:B,2,0)</f>
        <v>13</v>
      </c>
      <c r="L480" s="27">
        <v>0</v>
      </c>
      <c r="M480" s="28">
        <f t="shared" si="26"/>
        <v>0</v>
      </c>
    </row>
    <row r="481" spans="1:13" ht="15" customHeight="1" thickBot="1">
      <c r="A481" s="14"/>
      <c r="B481" s="15" t="s">
        <v>619</v>
      </c>
      <c r="C481" s="16"/>
      <c r="D481" s="15" t="s">
        <v>625</v>
      </c>
      <c r="E481" s="17" t="s">
        <v>621</v>
      </c>
      <c r="F481" s="18"/>
      <c r="G481" s="19"/>
      <c r="H481" s="21" t="str">
        <f t="shared" si="24"/>
        <v/>
      </c>
      <c r="I481" s="20">
        <v>1165</v>
      </c>
      <c r="J481" s="26">
        <f t="shared" si="25"/>
        <v>582.5</v>
      </c>
      <c r="K481" s="13">
        <f>VLOOKUP(D481,Лист1!A:B,2,0)</f>
        <v>11</v>
      </c>
      <c r="L481" s="27">
        <v>0</v>
      </c>
      <c r="M481" s="28">
        <f t="shared" si="26"/>
        <v>0</v>
      </c>
    </row>
    <row r="482" spans="1:13" ht="15" customHeight="1" thickBot="1">
      <c r="A482" s="14"/>
      <c r="B482" s="15" t="s">
        <v>619</v>
      </c>
      <c r="C482" s="16"/>
      <c r="D482" s="15" t="s">
        <v>626</v>
      </c>
      <c r="E482" s="17" t="s">
        <v>621</v>
      </c>
      <c r="F482" s="18"/>
      <c r="G482" s="19"/>
      <c r="H482" s="21" t="str">
        <f t="shared" si="24"/>
        <v/>
      </c>
      <c r="I482" s="20">
        <v>1165</v>
      </c>
      <c r="J482" s="26">
        <f t="shared" si="25"/>
        <v>582.5</v>
      </c>
      <c r="K482" s="13">
        <f>VLOOKUP(D482,Лист1!A:B,2,0)</f>
        <v>13</v>
      </c>
      <c r="L482" s="27">
        <v>0</v>
      </c>
      <c r="M482" s="28">
        <f t="shared" si="26"/>
        <v>0</v>
      </c>
    </row>
    <row r="483" spans="1:13" s="1" customFormat="1" ht="164.1" customHeight="1" thickBot="1">
      <c r="A483" s="6" t="s">
        <v>627</v>
      </c>
      <c r="B483" s="7" t="s">
        <v>628</v>
      </c>
      <c r="C483" s="29" t="s">
        <v>9</v>
      </c>
      <c r="D483" s="8" t="s">
        <v>629</v>
      </c>
      <c r="E483" s="9" t="s">
        <v>10</v>
      </c>
      <c r="F483" s="10"/>
      <c r="G483" s="11" t="s">
        <v>630</v>
      </c>
      <c r="H483" s="21" t="str">
        <f t="shared" si="24"/>
        <v>http://ulaik.ru/upload/rezfoto/big/W11-9806.jpg</v>
      </c>
      <c r="I483" s="12">
        <v>1258</v>
      </c>
      <c r="J483" s="26">
        <f t="shared" si="25"/>
        <v>629</v>
      </c>
      <c r="K483" s="13">
        <f>VLOOKUP(D483,Лист1!A:B,2,0)</f>
        <v>1</v>
      </c>
      <c r="L483" s="27">
        <v>0</v>
      </c>
      <c r="M483" s="28">
        <f t="shared" si="26"/>
        <v>0</v>
      </c>
    </row>
    <row r="484" spans="1:13" s="1" customFormat="1" ht="164.1" customHeight="1" thickBot="1">
      <c r="A484" s="6" t="s">
        <v>627</v>
      </c>
      <c r="B484" s="7" t="s">
        <v>631</v>
      </c>
      <c r="C484" s="29" t="s">
        <v>9</v>
      </c>
      <c r="D484" s="8" t="s">
        <v>632</v>
      </c>
      <c r="E484" s="9" t="s">
        <v>10</v>
      </c>
      <c r="F484" s="10"/>
      <c r="G484" s="11" t="s">
        <v>633</v>
      </c>
      <c r="H484" s="21" t="str">
        <f t="shared" si="24"/>
        <v>http://ulaik.ru/upload/rezfoto/big/W12-7802.jpg</v>
      </c>
      <c r="I484" s="12">
        <v>1168</v>
      </c>
      <c r="J484" s="26">
        <f t="shared" si="25"/>
        <v>584</v>
      </c>
      <c r="K484" s="13">
        <f>VLOOKUP(D484,Лист1!A:B,2,0)</f>
        <v>11</v>
      </c>
      <c r="L484" s="27">
        <v>0</v>
      </c>
      <c r="M484" s="28">
        <f t="shared" si="26"/>
        <v>0</v>
      </c>
    </row>
    <row r="485" spans="1:13" ht="15" customHeight="1" thickBot="1">
      <c r="A485" s="14"/>
      <c r="B485" s="15" t="s">
        <v>631</v>
      </c>
      <c r="C485" s="16"/>
      <c r="D485" s="15" t="s">
        <v>634</v>
      </c>
      <c r="E485" s="17" t="s">
        <v>10</v>
      </c>
      <c r="F485" s="18"/>
      <c r="G485" s="19"/>
      <c r="H485" s="21" t="str">
        <f t="shared" si="24"/>
        <v/>
      </c>
      <c r="I485" s="20">
        <v>1168</v>
      </c>
      <c r="J485" s="26">
        <f t="shared" si="25"/>
        <v>584</v>
      </c>
      <c r="K485" s="13">
        <f>VLOOKUP(D485,Лист1!A:B,2,0)</f>
        <v>10</v>
      </c>
      <c r="L485" s="27">
        <v>0</v>
      </c>
      <c r="M485" s="28">
        <f t="shared" si="26"/>
        <v>0</v>
      </c>
    </row>
    <row r="486" spans="1:13" ht="15" customHeight="1" thickBot="1">
      <c r="A486" s="14"/>
      <c r="B486" s="15" t="s">
        <v>631</v>
      </c>
      <c r="C486" s="16"/>
      <c r="D486" s="15" t="s">
        <v>635</v>
      </c>
      <c r="E486" s="17" t="s">
        <v>10</v>
      </c>
      <c r="F486" s="18"/>
      <c r="G486" s="19"/>
      <c r="H486" s="21" t="str">
        <f t="shared" si="24"/>
        <v/>
      </c>
      <c r="I486" s="20">
        <v>1168</v>
      </c>
      <c r="J486" s="26">
        <f t="shared" si="25"/>
        <v>584</v>
      </c>
      <c r="K486" s="13">
        <f>VLOOKUP(D486,Лист1!A:B,2,0)</f>
        <v>10</v>
      </c>
      <c r="L486" s="27">
        <v>0</v>
      </c>
      <c r="M486" s="28">
        <f t="shared" si="26"/>
        <v>0</v>
      </c>
    </row>
    <row r="487" spans="1:13" s="1" customFormat="1" ht="164.1" customHeight="1" thickBot="1">
      <c r="A487" s="6" t="s">
        <v>627</v>
      </c>
      <c r="B487" s="7" t="s">
        <v>636</v>
      </c>
      <c r="C487" s="29" t="s">
        <v>9</v>
      </c>
      <c r="D487" s="8" t="s">
        <v>637</v>
      </c>
      <c r="E487" s="9" t="s">
        <v>187</v>
      </c>
      <c r="F487" s="10"/>
      <c r="G487" s="11" t="s">
        <v>638</v>
      </c>
      <c r="H487" s="21" t="str">
        <f t="shared" si="24"/>
        <v>http://ulaik.ru/upload/rezfoto/big/W12-7808.jpg</v>
      </c>
      <c r="I487" s="12">
        <v>1547</v>
      </c>
      <c r="J487" s="26">
        <f t="shared" si="25"/>
        <v>773.5</v>
      </c>
      <c r="K487" s="13">
        <f>VLOOKUP(D487,Лист1!A:B,2,0)</f>
        <v>17</v>
      </c>
      <c r="L487" s="27">
        <v>0</v>
      </c>
      <c r="M487" s="28">
        <f t="shared" si="26"/>
        <v>0</v>
      </c>
    </row>
    <row r="488" spans="1:13" ht="15" customHeight="1" thickBot="1">
      <c r="A488" s="14"/>
      <c r="B488" s="15" t="s">
        <v>636</v>
      </c>
      <c r="C488" s="16"/>
      <c r="D488" s="15" t="s">
        <v>639</v>
      </c>
      <c r="E488" s="17" t="s">
        <v>187</v>
      </c>
      <c r="F488" s="18"/>
      <c r="G488" s="19"/>
      <c r="H488" s="21" t="str">
        <f t="shared" si="24"/>
        <v/>
      </c>
      <c r="I488" s="20">
        <v>1547</v>
      </c>
      <c r="J488" s="26">
        <f t="shared" si="25"/>
        <v>773.5</v>
      </c>
      <c r="K488" s="13">
        <f>VLOOKUP(D488,Лист1!A:B,2,0)</f>
        <v>15</v>
      </c>
      <c r="L488" s="27">
        <v>0</v>
      </c>
      <c r="M488" s="28">
        <f t="shared" si="26"/>
        <v>0</v>
      </c>
    </row>
    <row r="489" spans="1:13" ht="15" customHeight="1" thickBot="1">
      <c r="A489" s="14"/>
      <c r="B489" s="15" t="s">
        <v>636</v>
      </c>
      <c r="C489" s="16"/>
      <c r="D489" s="15" t="s">
        <v>640</v>
      </c>
      <c r="E489" s="17" t="s">
        <v>187</v>
      </c>
      <c r="F489" s="18"/>
      <c r="G489" s="19"/>
      <c r="H489" s="21" t="str">
        <f t="shared" si="24"/>
        <v/>
      </c>
      <c r="I489" s="20">
        <v>1547</v>
      </c>
      <c r="J489" s="26">
        <f t="shared" si="25"/>
        <v>773.5</v>
      </c>
      <c r="K489" s="13">
        <f>VLOOKUP(D489,Лист1!A:B,2,0)</f>
        <v>21</v>
      </c>
      <c r="L489" s="27">
        <v>0</v>
      </c>
      <c r="M489" s="28">
        <f t="shared" si="26"/>
        <v>0</v>
      </c>
    </row>
    <row r="490" spans="1:13" ht="15" customHeight="1" thickBot="1">
      <c r="A490" s="14"/>
      <c r="B490" s="15" t="s">
        <v>636</v>
      </c>
      <c r="C490" s="16"/>
      <c r="D490" s="15" t="s">
        <v>641</v>
      </c>
      <c r="E490" s="17" t="s">
        <v>187</v>
      </c>
      <c r="F490" s="18"/>
      <c r="G490" s="19"/>
      <c r="H490" s="21" t="str">
        <f t="shared" si="24"/>
        <v/>
      </c>
      <c r="I490" s="20">
        <v>1547</v>
      </c>
      <c r="J490" s="26">
        <f t="shared" si="25"/>
        <v>773.5</v>
      </c>
      <c r="K490" s="13">
        <f>VLOOKUP(D490,Лист1!A:B,2,0)</f>
        <v>5</v>
      </c>
      <c r="L490" s="27">
        <v>0</v>
      </c>
      <c r="M490" s="28">
        <f t="shared" si="26"/>
        <v>0</v>
      </c>
    </row>
    <row r="491" spans="1:13" ht="15" customHeight="1" thickBot="1">
      <c r="A491" s="14"/>
      <c r="B491" s="15" t="s">
        <v>636</v>
      </c>
      <c r="C491" s="16"/>
      <c r="D491" s="15" t="s">
        <v>642</v>
      </c>
      <c r="E491" s="17" t="s">
        <v>187</v>
      </c>
      <c r="F491" s="18"/>
      <c r="G491" s="19"/>
      <c r="H491" s="21" t="str">
        <f t="shared" si="24"/>
        <v/>
      </c>
      <c r="I491" s="20">
        <v>1547</v>
      </c>
      <c r="J491" s="26">
        <f t="shared" si="25"/>
        <v>773.5</v>
      </c>
      <c r="K491" s="13">
        <f>VLOOKUP(D491,Лист1!A:B,2,0)</f>
        <v>15</v>
      </c>
      <c r="L491" s="27">
        <v>0</v>
      </c>
      <c r="M491" s="28">
        <f t="shared" si="26"/>
        <v>0</v>
      </c>
    </row>
    <row r="492" spans="1:13" ht="15" customHeight="1" thickBot="1">
      <c r="A492" s="14"/>
      <c r="B492" s="15" t="s">
        <v>636</v>
      </c>
      <c r="C492" s="16"/>
      <c r="D492" s="15" t="s">
        <v>643</v>
      </c>
      <c r="E492" s="17" t="s">
        <v>187</v>
      </c>
      <c r="F492" s="18"/>
      <c r="G492" s="19"/>
      <c r="H492" s="21" t="str">
        <f t="shared" si="24"/>
        <v/>
      </c>
      <c r="I492" s="20">
        <v>1547</v>
      </c>
      <c r="J492" s="26">
        <f t="shared" si="25"/>
        <v>773.5</v>
      </c>
      <c r="K492" s="13">
        <f>VLOOKUP(D492,Лист1!A:B,2,0)</f>
        <v>16</v>
      </c>
      <c r="L492" s="27">
        <v>0</v>
      </c>
      <c r="M492" s="28">
        <f t="shared" si="26"/>
        <v>0</v>
      </c>
    </row>
    <row r="493" spans="1:13" ht="15" customHeight="1" thickBot="1">
      <c r="A493" s="14"/>
      <c r="B493" s="15" t="s">
        <v>636</v>
      </c>
      <c r="C493" s="16"/>
      <c r="D493" s="15" t="s">
        <v>644</v>
      </c>
      <c r="E493" s="17" t="s">
        <v>187</v>
      </c>
      <c r="F493" s="18"/>
      <c r="G493" s="19"/>
      <c r="H493" s="21" t="str">
        <f t="shared" si="24"/>
        <v/>
      </c>
      <c r="I493" s="20">
        <v>1547</v>
      </c>
      <c r="J493" s="26">
        <f t="shared" si="25"/>
        <v>773.5</v>
      </c>
      <c r="K493" s="13">
        <f>VLOOKUP(D493,Лист1!A:B,2,0)</f>
        <v>16</v>
      </c>
      <c r="L493" s="27">
        <v>0</v>
      </c>
      <c r="M493" s="28">
        <f t="shared" si="26"/>
        <v>0</v>
      </c>
    </row>
    <row r="494" spans="1:13" ht="15" customHeight="1" thickBot="1">
      <c r="A494" s="14"/>
      <c r="B494" s="15" t="s">
        <v>636</v>
      </c>
      <c r="C494" s="16"/>
      <c r="D494" s="15" t="s">
        <v>645</v>
      </c>
      <c r="E494" s="17" t="s">
        <v>187</v>
      </c>
      <c r="F494" s="18"/>
      <c r="G494" s="19"/>
      <c r="H494" s="21" t="str">
        <f t="shared" si="24"/>
        <v/>
      </c>
      <c r="I494" s="20">
        <v>1547</v>
      </c>
      <c r="J494" s="26">
        <f t="shared" si="25"/>
        <v>773.5</v>
      </c>
      <c r="K494" s="13">
        <f>VLOOKUP(D494,Лист1!A:B,2,0)</f>
        <v>9</v>
      </c>
      <c r="L494" s="27">
        <v>0</v>
      </c>
      <c r="M494" s="28">
        <f t="shared" si="26"/>
        <v>0</v>
      </c>
    </row>
    <row r="495" spans="1:13" ht="15" customHeight="1" thickBot="1">
      <c r="A495" s="14"/>
      <c r="B495" s="15" t="s">
        <v>636</v>
      </c>
      <c r="C495" s="16"/>
      <c r="D495" s="15" t="s">
        <v>646</v>
      </c>
      <c r="E495" s="17" t="s">
        <v>187</v>
      </c>
      <c r="F495" s="18"/>
      <c r="G495" s="19"/>
      <c r="H495" s="21" t="str">
        <f t="shared" si="24"/>
        <v/>
      </c>
      <c r="I495" s="20">
        <v>1547</v>
      </c>
      <c r="J495" s="26">
        <f t="shared" si="25"/>
        <v>773.5</v>
      </c>
      <c r="K495" s="13">
        <f>VLOOKUP(D495,Лист1!A:B,2,0)</f>
        <v>7</v>
      </c>
      <c r="L495" s="27">
        <v>0</v>
      </c>
      <c r="M495" s="28">
        <f t="shared" si="26"/>
        <v>0</v>
      </c>
    </row>
    <row r="496" spans="1:13" s="1" customFormat="1" ht="164.1" customHeight="1" thickBot="1">
      <c r="A496" s="6" t="s">
        <v>627</v>
      </c>
      <c r="B496" s="7" t="s">
        <v>647</v>
      </c>
      <c r="C496" s="29" t="s">
        <v>9</v>
      </c>
      <c r="D496" s="8" t="s">
        <v>648</v>
      </c>
      <c r="E496" s="9" t="s">
        <v>187</v>
      </c>
      <c r="F496" s="10"/>
      <c r="G496" s="11" t="s">
        <v>649</v>
      </c>
      <c r="H496" s="21" t="str">
        <f t="shared" si="24"/>
        <v>http://ulaik.ru/upload/rezfoto/big/W12-9805.jpg</v>
      </c>
      <c r="I496" s="12">
        <v>1845</v>
      </c>
      <c r="J496" s="26">
        <f t="shared" si="25"/>
        <v>922.5</v>
      </c>
      <c r="K496" s="13">
        <f>VLOOKUP(D496,Лист1!A:B,2,0)</f>
        <v>5</v>
      </c>
      <c r="L496" s="27">
        <v>0</v>
      </c>
      <c r="M496" s="28">
        <f t="shared" si="26"/>
        <v>0</v>
      </c>
    </row>
    <row r="497" spans="1:13" ht="15" customHeight="1" thickBot="1">
      <c r="A497" s="14"/>
      <c r="B497" s="15" t="s">
        <v>647</v>
      </c>
      <c r="C497" s="16"/>
      <c r="D497" s="15" t="s">
        <v>650</v>
      </c>
      <c r="E497" s="17" t="s">
        <v>187</v>
      </c>
      <c r="F497" s="18"/>
      <c r="G497" s="19"/>
      <c r="H497" s="21" t="str">
        <f t="shared" si="24"/>
        <v/>
      </c>
      <c r="I497" s="20">
        <v>1845</v>
      </c>
      <c r="J497" s="26">
        <f t="shared" si="25"/>
        <v>922.5</v>
      </c>
      <c r="K497" s="13">
        <f>VLOOKUP(D497,Лист1!A:B,2,0)</f>
        <v>7</v>
      </c>
      <c r="L497" s="27">
        <v>0</v>
      </c>
      <c r="M497" s="28">
        <f t="shared" si="26"/>
        <v>0</v>
      </c>
    </row>
    <row r="498" spans="1:13" ht="15" customHeight="1" thickBot="1">
      <c r="A498" s="14"/>
      <c r="B498" s="15" t="s">
        <v>647</v>
      </c>
      <c r="C498" s="16"/>
      <c r="D498" s="15" t="s">
        <v>651</v>
      </c>
      <c r="E498" s="17" t="s">
        <v>187</v>
      </c>
      <c r="F498" s="18"/>
      <c r="G498" s="19"/>
      <c r="H498" s="21" t="str">
        <f t="shared" si="24"/>
        <v/>
      </c>
      <c r="I498" s="20">
        <v>1845</v>
      </c>
      <c r="J498" s="26">
        <f t="shared" si="25"/>
        <v>922.5</v>
      </c>
      <c r="K498" s="13">
        <f>VLOOKUP(D498,Лист1!A:B,2,0)</f>
        <v>5</v>
      </c>
      <c r="L498" s="27">
        <v>0</v>
      </c>
      <c r="M498" s="28">
        <f t="shared" si="26"/>
        <v>0</v>
      </c>
    </row>
    <row r="499" spans="1:13" ht="15" customHeight="1" thickBot="1">
      <c r="A499" s="14"/>
      <c r="B499" s="15" t="s">
        <v>647</v>
      </c>
      <c r="C499" s="16"/>
      <c r="D499" s="15" t="s">
        <v>652</v>
      </c>
      <c r="E499" s="17" t="s">
        <v>187</v>
      </c>
      <c r="F499" s="18"/>
      <c r="G499" s="19"/>
      <c r="H499" s="21" t="str">
        <f t="shared" si="24"/>
        <v/>
      </c>
      <c r="I499" s="20">
        <v>1845</v>
      </c>
      <c r="J499" s="26">
        <f t="shared" si="25"/>
        <v>922.5</v>
      </c>
      <c r="K499" s="13">
        <f>VLOOKUP(D499,Лист1!A:B,2,0)</f>
        <v>14</v>
      </c>
      <c r="L499" s="27">
        <v>0</v>
      </c>
      <c r="M499" s="28">
        <f t="shared" si="26"/>
        <v>0</v>
      </c>
    </row>
    <row r="500" spans="1:13" ht="15" customHeight="1" thickBot="1">
      <c r="A500" s="14"/>
      <c r="B500" s="15" t="s">
        <v>647</v>
      </c>
      <c r="C500" s="16"/>
      <c r="D500" s="15" t="s">
        <v>653</v>
      </c>
      <c r="E500" s="17" t="s">
        <v>187</v>
      </c>
      <c r="F500" s="18"/>
      <c r="G500" s="19"/>
      <c r="H500" s="21" t="str">
        <f t="shared" si="24"/>
        <v/>
      </c>
      <c r="I500" s="20">
        <v>1845</v>
      </c>
      <c r="J500" s="26">
        <f t="shared" si="25"/>
        <v>922.5</v>
      </c>
      <c r="K500" s="13">
        <f>VLOOKUP(D500,Лист1!A:B,2,0)</f>
        <v>6</v>
      </c>
      <c r="L500" s="27">
        <v>0</v>
      </c>
      <c r="M500" s="28">
        <f t="shared" si="26"/>
        <v>0</v>
      </c>
    </row>
    <row r="501" spans="1:13" ht="15" customHeight="1" thickBot="1">
      <c r="A501" s="14"/>
      <c r="B501" s="15" t="s">
        <v>647</v>
      </c>
      <c r="C501" s="16"/>
      <c r="D501" s="15" t="s">
        <v>654</v>
      </c>
      <c r="E501" s="17" t="s">
        <v>187</v>
      </c>
      <c r="F501" s="18"/>
      <c r="G501" s="19"/>
      <c r="H501" s="21" t="str">
        <f t="shared" si="24"/>
        <v/>
      </c>
      <c r="I501" s="20">
        <v>1845</v>
      </c>
      <c r="J501" s="26">
        <f t="shared" si="25"/>
        <v>922.5</v>
      </c>
      <c r="K501" s="13">
        <f>VLOOKUP(D501,Лист1!A:B,2,0)</f>
        <v>11</v>
      </c>
      <c r="L501" s="27">
        <v>0</v>
      </c>
      <c r="M501" s="28">
        <f t="shared" si="26"/>
        <v>0</v>
      </c>
    </row>
    <row r="502" spans="1:13" ht="15" customHeight="1" thickBot="1">
      <c r="A502" s="14"/>
      <c r="B502" s="15" t="s">
        <v>647</v>
      </c>
      <c r="C502" s="16"/>
      <c r="D502" s="15" t="s">
        <v>655</v>
      </c>
      <c r="E502" s="17" t="s">
        <v>187</v>
      </c>
      <c r="F502" s="18"/>
      <c r="G502" s="19"/>
      <c r="H502" s="21" t="str">
        <f t="shared" si="24"/>
        <v/>
      </c>
      <c r="I502" s="20">
        <v>1845</v>
      </c>
      <c r="J502" s="26">
        <f t="shared" si="25"/>
        <v>922.5</v>
      </c>
      <c r="K502" s="13">
        <f>VLOOKUP(D502,Лист1!A:B,2,0)</f>
        <v>6</v>
      </c>
      <c r="L502" s="27">
        <v>0</v>
      </c>
      <c r="M502" s="28">
        <f t="shared" si="26"/>
        <v>0</v>
      </c>
    </row>
    <row r="503" spans="1:13" ht="15" customHeight="1" thickBot="1">
      <c r="A503" s="14"/>
      <c r="B503" s="15" t="s">
        <v>647</v>
      </c>
      <c r="C503" s="16"/>
      <c r="D503" s="15" t="s">
        <v>656</v>
      </c>
      <c r="E503" s="17" t="s">
        <v>187</v>
      </c>
      <c r="F503" s="18"/>
      <c r="G503" s="19"/>
      <c r="H503" s="21" t="str">
        <f t="shared" si="24"/>
        <v/>
      </c>
      <c r="I503" s="20">
        <v>1845</v>
      </c>
      <c r="J503" s="26">
        <f t="shared" si="25"/>
        <v>922.5</v>
      </c>
      <c r="K503" s="13">
        <f>VLOOKUP(D503,Лист1!A:B,2,0)</f>
        <v>5</v>
      </c>
      <c r="L503" s="27">
        <v>0</v>
      </c>
      <c r="M503" s="28">
        <f t="shared" si="26"/>
        <v>0</v>
      </c>
    </row>
    <row r="504" spans="1:13" s="1" customFormat="1" ht="164.1" customHeight="1" thickBot="1">
      <c r="A504" s="6" t="s">
        <v>627</v>
      </c>
      <c r="B504" s="7" t="s">
        <v>657</v>
      </c>
      <c r="C504" s="29" t="s">
        <v>9</v>
      </c>
      <c r="D504" s="8" t="s">
        <v>658</v>
      </c>
      <c r="E504" s="9" t="s">
        <v>659</v>
      </c>
      <c r="F504" s="10"/>
      <c r="G504" s="11" t="s">
        <v>660</v>
      </c>
      <c r="H504" s="21" t="str">
        <f t="shared" si="24"/>
        <v>http://ulaik.ru/upload/rezfoto/big/W13-3903.jpg</v>
      </c>
      <c r="I504" s="12">
        <v>980</v>
      </c>
      <c r="J504" s="26">
        <f t="shared" si="25"/>
        <v>490</v>
      </c>
      <c r="K504" s="13">
        <f>VLOOKUP(D504,Лист1!A:B,2,0)</f>
        <v>16</v>
      </c>
      <c r="L504" s="27">
        <v>0</v>
      </c>
      <c r="M504" s="28">
        <f t="shared" si="26"/>
        <v>0</v>
      </c>
    </row>
    <row r="505" spans="1:13" ht="15" customHeight="1" thickBot="1">
      <c r="A505" s="14"/>
      <c r="B505" s="15" t="s">
        <v>657</v>
      </c>
      <c r="C505" s="16"/>
      <c r="D505" s="15" t="s">
        <v>661</v>
      </c>
      <c r="E505" s="17" t="s">
        <v>659</v>
      </c>
      <c r="F505" s="18"/>
      <c r="G505" s="19"/>
      <c r="H505" s="21" t="str">
        <f t="shared" si="24"/>
        <v/>
      </c>
      <c r="I505" s="20">
        <v>980</v>
      </c>
      <c r="J505" s="26">
        <f t="shared" si="25"/>
        <v>490</v>
      </c>
      <c r="K505" s="13">
        <f>VLOOKUP(D505,Лист1!A:B,2,0)</f>
        <v>17</v>
      </c>
      <c r="L505" s="27">
        <v>0</v>
      </c>
      <c r="M505" s="28">
        <f t="shared" si="26"/>
        <v>0</v>
      </c>
    </row>
    <row r="506" spans="1:13" ht="15" customHeight="1" thickBot="1">
      <c r="A506" s="14"/>
      <c r="B506" s="15" t="s">
        <v>657</v>
      </c>
      <c r="C506" s="16"/>
      <c r="D506" s="15" t="s">
        <v>662</v>
      </c>
      <c r="E506" s="17" t="s">
        <v>659</v>
      </c>
      <c r="F506" s="18"/>
      <c r="G506" s="19"/>
      <c r="H506" s="21" t="str">
        <f t="shared" si="24"/>
        <v/>
      </c>
      <c r="I506" s="20">
        <v>980</v>
      </c>
      <c r="J506" s="26">
        <f t="shared" si="25"/>
        <v>490</v>
      </c>
      <c r="K506" s="13">
        <f>VLOOKUP(D506,Лист1!A:B,2,0)</f>
        <v>5</v>
      </c>
      <c r="L506" s="27">
        <v>0</v>
      </c>
      <c r="M506" s="28">
        <f t="shared" si="26"/>
        <v>0</v>
      </c>
    </row>
    <row r="507" spans="1:13" s="1" customFormat="1" ht="164.1" customHeight="1" thickBot="1">
      <c r="A507" s="6" t="s">
        <v>627</v>
      </c>
      <c r="B507" s="7" t="s">
        <v>663</v>
      </c>
      <c r="C507" s="29" t="s">
        <v>9</v>
      </c>
      <c r="D507" s="8" t="s">
        <v>664</v>
      </c>
      <c r="E507" s="9" t="s">
        <v>10</v>
      </c>
      <c r="F507" s="10"/>
      <c r="G507" s="11" t="s">
        <v>665</v>
      </c>
      <c r="H507" s="21" t="str">
        <f t="shared" si="24"/>
        <v>http://ulaik.ru/upload/rezfoto/big/W13-3905.jpg</v>
      </c>
      <c r="I507" s="12">
        <v>910</v>
      </c>
      <c r="J507" s="26">
        <f t="shared" si="25"/>
        <v>455</v>
      </c>
      <c r="K507" s="13">
        <f>VLOOKUP(D507,Лист1!A:B,2,0)</f>
        <v>22</v>
      </c>
      <c r="L507" s="27">
        <v>0</v>
      </c>
      <c r="M507" s="28">
        <f t="shared" si="26"/>
        <v>0</v>
      </c>
    </row>
    <row r="508" spans="1:13" ht="15" customHeight="1" thickBot="1">
      <c r="A508" s="14"/>
      <c r="B508" s="15" t="s">
        <v>663</v>
      </c>
      <c r="C508" s="16"/>
      <c r="D508" s="15" t="s">
        <v>666</v>
      </c>
      <c r="E508" s="17" t="s">
        <v>10</v>
      </c>
      <c r="F508" s="18"/>
      <c r="G508" s="19"/>
      <c r="H508" s="21" t="str">
        <f t="shared" si="24"/>
        <v/>
      </c>
      <c r="I508" s="20">
        <v>910</v>
      </c>
      <c r="J508" s="26">
        <f t="shared" si="25"/>
        <v>455</v>
      </c>
      <c r="K508" s="13">
        <f>VLOOKUP(D508,Лист1!A:B,2,0)</f>
        <v>19</v>
      </c>
      <c r="L508" s="27">
        <v>0</v>
      </c>
      <c r="M508" s="28">
        <f t="shared" si="26"/>
        <v>0</v>
      </c>
    </row>
    <row r="509" spans="1:13" ht="15" customHeight="1" thickBot="1">
      <c r="A509" s="14"/>
      <c r="B509" s="15" t="s">
        <v>663</v>
      </c>
      <c r="C509" s="16"/>
      <c r="D509" s="15" t="s">
        <v>667</v>
      </c>
      <c r="E509" s="17" t="s">
        <v>10</v>
      </c>
      <c r="F509" s="18"/>
      <c r="G509" s="19"/>
      <c r="H509" s="21" t="str">
        <f t="shared" si="24"/>
        <v/>
      </c>
      <c r="I509" s="20">
        <v>910</v>
      </c>
      <c r="J509" s="26">
        <f t="shared" si="25"/>
        <v>455</v>
      </c>
      <c r="K509" s="13">
        <f>VLOOKUP(D509,Лист1!A:B,2,0)</f>
        <v>12</v>
      </c>
      <c r="L509" s="27">
        <v>0</v>
      </c>
      <c r="M509" s="28">
        <f t="shared" si="26"/>
        <v>0</v>
      </c>
    </row>
    <row r="510" spans="1:13" s="1" customFormat="1" ht="164.1" customHeight="1" thickBot="1">
      <c r="A510" s="6" t="s">
        <v>627</v>
      </c>
      <c r="B510" s="7" t="s">
        <v>668</v>
      </c>
      <c r="C510" s="29" t="s">
        <v>9</v>
      </c>
      <c r="D510" s="8" t="s">
        <v>669</v>
      </c>
      <c r="E510" s="9" t="s">
        <v>203</v>
      </c>
      <c r="F510" s="10"/>
      <c r="G510" s="11" t="s">
        <v>670</v>
      </c>
      <c r="H510" s="21" t="str">
        <f t="shared" si="24"/>
        <v>http://ulaik.ru/upload/rezfoto/big/W13-5917.jpg</v>
      </c>
      <c r="I510" s="12">
        <v>980</v>
      </c>
      <c r="J510" s="26">
        <f t="shared" si="25"/>
        <v>490</v>
      </c>
      <c r="K510" s="13">
        <f>VLOOKUP(D510,Лист1!A:B,2,0)</f>
        <v>15</v>
      </c>
      <c r="L510" s="27">
        <v>0</v>
      </c>
      <c r="M510" s="28">
        <f t="shared" si="26"/>
        <v>0</v>
      </c>
    </row>
    <row r="511" spans="1:13" ht="15" customHeight="1" thickBot="1">
      <c r="A511" s="14"/>
      <c r="B511" s="15" t="s">
        <v>668</v>
      </c>
      <c r="C511" s="16"/>
      <c r="D511" s="15" t="s">
        <v>671</v>
      </c>
      <c r="E511" s="17" t="s">
        <v>203</v>
      </c>
      <c r="F511" s="18"/>
      <c r="G511" s="19"/>
      <c r="H511" s="21" t="str">
        <f t="shared" si="24"/>
        <v/>
      </c>
      <c r="I511" s="20">
        <v>980</v>
      </c>
      <c r="J511" s="26">
        <f t="shared" si="25"/>
        <v>490</v>
      </c>
      <c r="K511" s="13">
        <f>VLOOKUP(D511,Лист1!A:B,2,0)</f>
        <v>15</v>
      </c>
      <c r="L511" s="27">
        <v>0</v>
      </c>
      <c r="M511" s="28">
        <f t="shared" si="26"/>
        <v>0</v>
      </c>
    </row>
    <row r="512" spans="1:13" ht="15" customHeight="1" thickBot="1">
      <c r="A512" s="14"/>
      <c r="B512" s="15" t="s">
        <v>668</v>
      </c>
      <c r="C512" s="16"/>
      <c r="D512" s="15" t="s">
        <v>672</v>
      </c>
      <c r="E512" s="17" t="s">
        <v>203</v>
      </c>
      <c r="F512" s="18"/>
      <c r="G512" s="19"/>
      <c r="H512" s="21" t="str">
        <f t="shared" si="24"/>
        <v/>
      </c>
      <c r="I512" s="20">
        <v>980</v>
      </c>
      <c r="J512" s="26">
        <f t="shared" si="25"/>
        <v>490</v>
      </c>
      <c r="K512" s="13">
        <f>VLOOKUP(D512,Лист1!A:B,2,0)</f>
        <v>11</v>
      </c>
      <c r="L512" s="27">
        <v>0</v>
      </c>
      <c r="M512" s="28">
        <f t="shared" si="26"/>
        <v>0</v>
      </c>
    </row>
    <row r="513" spans="1:13" ht="15" customHeight="1" thickBot="1">
      <c r="A513" s="14"/>
      <c r="B513" s="15" t="s">
        <v>668</v>
      </c>
      <c r="C513" s="16"/>
      <c r="D513" s="15" t="s">
        <v>673</v>
      </c>
      <c r="E513" s="17" t="s">
        <v>203</v>
      </c>
      <c r="F513" s="18"/>
      <c r="G513" s="19"/>
      <c r="H513" s="21" t="str">
        <f t="shared" si="24"/>
        <v/>
      </c>
      <c r="I513" s="20">
        <v>980</v>
      </c>
      <c r="J513" s="26">
        <f t="shared" si="25"/>
        <v>490</v>
      </c>
      <c r="K513" s="13">
        <f>VLOOKUP(D513,Лист1!A:B,2,0)</f>
        <v>11</v>
      </c>
      <c r="L513" s="27">
        <v>0</v>
      </c>
      <c r="M513" s="28">
        <f t="shared" si="26"/>
        <v>0</v>
      </c>
    </row>
    <row r="514" spans="1:13" ht="15" customHeight="1" thickBot="1">
      <c r="A514" s="14"/>
      <c r="B514" s="15" t="s">
        <v>668</v>
      </c>
      <c r="C514" s="16"/>
      <c r="D514" s="15" t="s">
        <v>674</v>
      </c>
      <c r="E514" s="17" t="s">
        <v>203</v>
      </c>
      <c r="F514" s="18"/>
      <c r="G514" s="19"/>
      <c r="H514" s="21" t="str">
        <f t="shared" si="24"/>
        <v/>
      </c>
      <c r="I514" s="20">
        <v>980</v>
      </c>
      <c r="J514" s="26">
        <f t="shared" si="25"/>
        <v>490</v>
      </c>
      <c r="K514" s="13">
        <f>VLOOKUP(D514,Лист1!A:B,2,0)</f>
        <v>3</v>
      </c>
      <c r="L514" s="27">
        <v>0</v>
      </c>
      <c r="M514" s="28">
        <f t="shared" si="26"/>
        <v>0</v>
      </c>
    </row>
    <row r="515" spans="1:13" ht="15" customHeight="1" thickBot="1">
      <c r="A515" s="14"/>
      <c r="B515" s="15" t="s">
        <v>668</v>
      </c>
      <c r="C515" s="16"/>
      <c r="D515" s="15" t="s">
        <v>675</v>
      </c>
      <c r="E515" s="17" t="s">
        <v>203</v>
      </c>
      <c r="F515" s="18"/>
      <c r="G515" s="19"/>
      <c r="H515" s="21" t="str">
        <f t="shared" si="24"/>
        <v/>
      </c>
      <c r="I515" s="20">
        <v>980</v>
      </c>
      <c r="J515" s="26">
        <f t="shared" si="25"/>
        <v>490</v>
      </c>
      <c r="K515" s="13">
        <f>VLOOKUP(D515,Лист1!A:B,2,0)</f>
        <v>19</v>
      </c>
      <c r="L515" s="27">
        <v>0</v>
      </c>
      <c r="M515" s="28">
        <f t="shared" si="26"/>
        <v>0</v>
      </c>
    </row>
    <row r="516" spans="1:13" ht="15" customHeight="1" thickBot="1">
      <c r="A516" s="14"/>
      <c r="B516" s="15" t="s">
        <v>668</v>
      </c>
      <c r="C516" s="16"/>
      <c r="D516" s="15" t="s">
        <v>676</v>
      </c>
      <c r="E516" s="17" t="s">
        <v>203</v>
      </c>
      <c r="F516" s="18"/>
      <c r="G516" s="19"/>
      <c r="H516" s="21" t="str">
        <f t="shared" si="24"/>
        <v/>
      </c>
      <c r="I516" s="20">
        <v>980</v>
      </c>
      <c r="J516" s="26">
        <f t="shared" si="25"/>
        <v>490</v>
      </c>
      <c r="K516" s="13">
        <f>VLOOKUP(D516,Лист1!A:B,2,0)</f>
        <v>19</v>
      </c>
      <c r="L516" s="27">
        <v>0</v>
      </c>
      <c r="M516" s="28">
        <f t="shared" si="26"/>
        <v>0</v>
      </c>
    </row>
    <row r="517" spans="1:13" ht="15" customHeight="1" thickBot="1">
      <c r="A517" s="14"/>
      <c r="B517" s="15" t="s">
        <v>668</v>
      </c>
      <c r="C517" s="16"/>
      <c r="D517" s="15" t="s">
        <v>677</v>
      </c>
      <c r="E517" s="17" t="s">
        <v>203</v>
      </c>
      <c r="F517" s="18"/>
      <c r="G517" s="19"/>
      <c r="H517" s="21" t="str">
        <f t="shared" si="24"/>
        <v/>
      </c>
      <c r="I517" s="20">
        <v>980</v>
      </c>
      <c r="J517" s="26">
        <f t="shared" si="25"/>
        <v>490</v>
      </c>
      <c r="K517" s="13">
        <f>VLOOKUP(D517,Лист1!A:B,2,0)</f>
        <v>17</v>
      </c>
      <c r="L517" s="27">
        <v>0</v>
      </c>
      <c r="M517" s="28">
        <f t="shared" si="26"/>
        <v>0</v>
      </c>
    </row>
    <row r="518" spans="1:13" ht="15" customHeight="1" thickBot="1">
      <c r="A518" s="14"/>
      <c r="B518" s="15" t="s">
        <v>668</v>
      </c>
      <c r="C518" s="16"/>
      <c r="D518" s="15" t="s">
        <v>678</v>
      </c>
      <c r="E518" s="17" t="s">
        <v>203</v>
      </c>
      <c r="F518" s="18"/>
      <c r="G518" s="19"/>
      <c r="H518" s="21" t="str">
        <f t="shared" si="24"/>
        <v/>
      </c>
      <c r="I518" s="20">
        <v>980</v>
      </c>
      <c r="J518" s="26">
        <f t="shared" si="25"/>
        <v>490</v>
      </c>
      <c r="K518" s="13">
        <f>VLOOKUP(D518,Лист1!A:B,2,0)</f>
        <v>13</v>
      </c>
      <c r="L518" s="27">
        <v>0</v>
      </c>
      <c r="M518" s="28">
        <f t="shared" si="26"/>
        <v>0</v>
      </c>
    </row>
    <row r="519" spans="1:13" ht="15" customHeight="1" thickBot="1">
      <c r="A519" s="14"/>
      <c r="B519" s="15" t="s">
        <v>668</v>
      </c>
      <c r="C519" s="16"/>
      <c r="D519" s="15" t="s">
        <v>679</v>
      </c>
      <c r="E519" s="17" t="s">
        <v>203</v>
      </c>
      <c r="F519" s="18"/>
      <c r="G519" s="19"/>
      <c r="H519" s="21" t="str">
        <f t="shared" si="24"/>
        <v/>
      </c>
      <c r="I519" s="20">
        <v>980</v>
      </c>
      <c r="J519" s="26">
        <f t="shared" si="25"/>
        <v>490</v>
      </c>
      <c r="K519" s="13">
        <f>VLOOKUP(D519,Лист1!A:B,2,0)</f>
        <v>7</v>
      </c>
      <c r="L519" s="27">
        <v>0</v>
      </c>
      <c r="M519" s="28">
        <f t="shared" si="26"/>
        <v>0</v>
      </c>
    </row>
    <row r="520" spans="1:13" ht="15" customHeight="1" thickBot="1">
      <c r="A520" s="14"/>
      <c r="B520" s="15" t="s">
        <v>668</v>
      </c>
      <c r="C520" s="16"/>
      <c r="D520" s="15" t="s">
        <v>680</v>
      </c>
      <c r="E520" s="17" t="s">
        <v>203</v>
      </c>
      <c r="F520" s="18"/>
      <c r="G520" s="19"/>
      <c r="H520" s="21" t="str">
        <f t="shared" si="24"/>
        <v/>
      </c>
      <c r="I520" s="20">
        <v>980</v>
      </c>
      <c r="J520" s="26">
        <f t="shared" si="25"/>
        <v>490</v>
      </c>
      <c r="K520" s="13">
        <f>VLOOKUP(D520,Лист1!A:B,2,0)</f>
        <v>1</v>
      </c>
      <c r="L520" s="27">
        <v>0</v>
      </c>
      <c r="M520" s="28">
        <f t="shared" si="26"/>
        <v>0</v>
      </c>
    </row>
    <row r="521" spans="1:13" ht="15" customHeight="1" thickBot="1">
      <c r="A521" s="14"/>
      <c r="B521" s="15" t="s">
        <v>668</v>
      </c>
      <c r="C521" s="16"/>
      <c r="D521" s="15" t="s">
        <v>681</v>
      </c>
      <c r="E521" s="17" t="s">
        <v>203</v>
      </c>
      <c r="F521" s="18"/>
      <c r="G521" s="19"/>
      <c r="H521" s="21" t="str">
        <f t="shared" si="24"/>
        <v/>
      </c>
      <c r="I521" s="20">
        <v>980</v>
      </c>
      <c r="J521" s="26">
        <f t="shared" si="25"/>
        <v>490</v>
      </c>
      <c r="K521" s="13">
        <f>VLOOKUP(D521,Лист1!A:B,2,0)</f>
        <v>22</v>
      </c>
      <c r="L521" s="27">
        <v>0</v>
      </c>
      <c r="M521" s="28">
        <f t="shared" si="26"/>
        <v>0</v>
      </c>
    </row>
    <row r="522" spans="1:13" ht="15" customHeight="1" thickBot="1">
      <c r="A522" s="14"/>
      <c r="B522" s="15" t="s">
        <v>668</v>
      </c>
      <c r="C522" s="16"/>
      <c r="D522" s="15" t="s">
        <v>682</v>
      </c>
      <c r="E522" s="17" t="s">
        <v>203</v>
      </c>
      <c r="F522" s="18"/>
      <c r="G522" s="19"/>
      <c r="H522" s="21" t="str">
        <f t="shared" si="24"/>
        <v/>
      </c>
      <c r="I522" s="20">
        <v>980</v>
      </c>
      <c r="J522" s="26">
        <f t="shared" si="25"/>
        <v>490</v>
      </c>
      <c r="K522" s="13">
        <f>VLOOKUP(D522,Лист1!A:B,2,0)</f>
        <v>21</v>
      </c>
      <c r="L522" s="27">
        <v>0</v>
      </c>
      <c r="M522" s="28">
        <f t="shared" si="26"/>
        <v>0</v>
      </c>
    </row>
    <row r="523" spans="1:13" ht="15" customHeight="1" thickBot="1">
      <c r="A523" s="14"/>
      <c r="B523" s="15" t="s">
        <v>668</v>
      </c>
      <c r="C523" s="16"/>
      <c r="D523" s="15" t="s">
        <v>683</v>
      </c>
      <c r="E523" s="17" t="s">
        <v>203</v>
      </c>
      <c r="F523" s="18"/>
      <c r="G523" s="19"/>
      <c r="H523" s="21" t="str">
        <f t="shared" si="24"/>
        <v/>
      </c>
      <c r="I523" s="20">
        <v>980</v>
      </c>
      <c r="J523" s="26">
        <f t="shared" si="25"/>
        <v>490</v>
      </c>
      <c r="K523" s="13">
        <f>VLOOKUP(D523,Лист1!A:B,2,0)</f>
        <v>22</v>
      </c>
      <c r="L523" s="27">
        <v>0</v>
      </c>
      <c r="M523" s="28">
        <f t="shared" si="26"/>
        <v>0</v>
      </c>
    </row>
    <row r="524" spans="1:13" ht="15" customHeight="1" thickBot="1">
      <c r="A524" s="14"/>
      <c r="B524" s="15" t="s">
        <v>668</v>
      </c>
      <c r="C524" s="16"/>
      <c r="D524" s="15" t="s">
        <v>684</v>
      </c>
      <c r="E524" s="17" t="s">
        <v>203</v>
      </c>
      <c r="F524" s="18"/>
      <c r="G524" s="19"/>
      <c r="H524" s="21" t="str">
        <f t="shared" si="24"/>
        <v/>
      </c>
      <c r="I524" s="20">
        <v>980</v>
      </c>
      <c r="J524" s="26">
        <f t="shared" si="25"/>
        <v>490</v>
      </c>
      <c r="K524" s="13">
        <f>VLOOKUP(D524,Лист1!A:B,2,0)</f>
        <v>14</v>
      </c>
      <c r="L524" s="27">
        <v>0</v>
      </c>
      <c r="M524" s="28">
        <f t="shared" si="26"/>
        <v>0</v>
      </c>
    </row>
    <row r="525" spans="1:13" ht="15" customHeight="1" thickBot="1">
      <c r="A525" s="14"/>
      <c r="B525" s="15" t="s">
        <v>668</v>
      </c>
      <c r="C525" s="16"/>
      <c r="D525" s="15" t="s">
        <v>685</v>
      </c>
      <c r="E525" s="17" t="s">
        <v>203</v>
      </c>
      <c r="F525" s="18"/>
      <c r="G525" s="19"/>
      <c r="H525" s="21" t="str">
        <f t="shared" si="24"/>
        <v/>
      </c>
      <c r="I525" s="20">
        <v>980</v>
      </c>
      <c r="J525" s="26">
        <f t="shared" si="25"/>
        <v>490</v>
      </c>
      <c r="K525" s="13">
        <f>VLOOKUP(D525,Лист1!A:B,2,0)</f>
        <v>20</v>
      </c>
      <c r="L525" s="27">
        <v>0</v>
      </c>
      <c r="M525" s="28">
        <f t="shared" si="26"/>
        <v>0</v>
      </c>
    </row>
    <row r="526" spans="1:13" ht="15" customHeight="1" thickBot="1">
      <c r="A526" s="14"/>
      <c r="B526" s="15" t="s">
        <v>668</v>
      </c>
      <c r="C526" s="16"/>
      <c r="D526" s="15" t="s">
        <v>686</v>
      </c>
      <c r="E526" s="17" t="s">
        <v>203</v>
      </c>
      <c r="F526" s="18"/>
      <c r="G526" s="19"/>
      <c r="H526" s="21" t="str">
        <f t="shared" si="24"/>
        <v/>
      </c>
      <c r="I526" s="20">
        <v>980</v>
      </c>
      <c r="J526" s="26">
        <f t="shared" si="25"/>
        <v>490</v>
      </c>
      <c r="K526" s="13">
        <f>VLOOKUP(D526,Лист1!A:B,2,0)</f>
        <v>1</v>
      </c>
      <c r="L526" s="27">
        <v>0</v>
      </c>
      <c r="M526" s="28">
        <f t="shared" si="26"/>
        <v>0</v>
      </c>
    </row>
    <row r="527" spans="1:13" ht="15" customHeight="1" thickBot="1">
      <c r="A527" s="14"/>
      <c r="B527" s="15" t="s">
        <v>668</v>
      </c>
      <c r="C527" s="16"/>
      <c r="D527" s="15" t="s">
        <v>687</v>
      </c>
      <c r="E527" s="17" t="s">
        <v>203</v>
      </c>
      <c r="F527" s="18"/>
      <c r="G527" s="19"/>
      <c r="H527" s="21" t="str">
        <f t="shared" si="24"/>
        <v/>
      </c>
      <c r="I527" s="20">
        <v>980</v>
      </c>
      <c r="J527" s="26">
        <f t="shared" si="25"/>
        <v>490</v>
      </c>
      <c r="K527" s="13">
        <f>VLOOKUP(D527,Лист1!A:B,2,0)</f>
        <v>1</v>
      </c>
      <c r="L527" s="27">
        <v>0</v>
      </c>
      <c r="M527" s="28">
        <f t="shared" si="26"/>
        <v>0</v>
      </c>
    </row>
    <row r="528" spans="1:13" ht="15" customHeight="1" thickBot="1">
      <c r="A528" s="14"/>
      <c r="B528" s="15" t="s">
        <v>668</v>
      </c>
      <c r="C528" s="16"/>
      <c r="D528" s="15" t="s">
        <v>688</v>
      </c>
      <c r="E528" s="17" t="s">
        <v>203</v>
      </c>
      <c r="F528" s="18"/>
      <c r="G528" s="19"/>
      <c r="H528" s="21" t="str">
        <f t="shared" si="24"/>
        <v/>
      </c>
      <c r="I528" s="20">
        <v>980</v>
      </c>
      <c r="J528" s="26">
        <f t="shared" si="25"/>
        <v>490</v>
      </c>
      <c r="K528" s="13">
        <f>VLOOKUP(D528,Лист1!A:B,2,0)</f>
        <v>1</v>
      </c>
      <c r="L528" s="27">
        <v>0</v>
      </c>
      <c r="M528" s="28">
        <f t="shared" si="26"/>
        <v>0</v>
      </c>
    </row>
    <row r="529" spans="1:13" s="1" customFormat="1" ht="164.1" customHeight="1" thickBot="1">
      <c r="A529" s="6" t="s">
        <v>627</v>
      </c>
      <c r="B529" s="7" t="s">
        <v>689</v>
      </c>
      <c r="C529" s="29" t="s">
        <v>9</v>
      </c>
      <c r="D529" s="8" t="s">
        <v>690</v>
      </c>
      <c r="E529" s="9" t="s">
        <v>659</v>
      </c>
      <c r="F529" s="10"/>
      <c r="G529" s="11" t="s">
        <v>691</v>
      </c>
      <c r="H529" s="21" t="str">
        <f t="shared" si="24"/>
        <v>http://ulaik.ru/upload/rezfoto/big/W13-6908.jpg</v>
      </c>
      <c r="I529" s="12">
        <v>1353</v>
      </c>
      <c r="J529" s="26">
        <f t="shared" si="25"/>
        <v>676.5</v>
      </c>
      <c r="K529" s="13">
        <f>VLOOKUP(D529,Лист1!A:B,2,0)</f>
        <v>1</v>
      </c>
      <c r="L529" s="27">
        <v>0</v>
      </c>
      <c r="M529" s="28">
        <f t="shared" si="26"/>
        <v>0</v>
      </c>
    </row>
    <row r="530" spans="1:13" ht="15" customHeight="1" thickBot="1">
      <c r="A530" s="14"/>
      <c r="B530" s="15" t="s">
        <v>689</v>
      </c>
      <c r="C530" s="16"/>
      <c r="D530" s="15" t="s">
        <v>692</v>
      </c>
      <c r="E530" s="17" t="s">
        <v>659</v>
      </c>
      <c r="F530" s="18"/>
      <c r="G530" s="19"/>
      <c r="H530" s="21" t="str">
        <f t="shared" si="24"/>
        <v/>
      </c>
      <c r="I530" s="20">
        <v>1353</v>
      </c>
      <c r="J530" s="26">
        <f t="shared" si="25"/>
        <v>676.5</v>
      </c>
      <c r="K530" s="13">
        <f>VLOOKUP(D530,Лист1!A:B,2,0)</f>
        <v>1</v>
      </c>
      <c r="L530" s="27">
        <v>0</v>
      </c>
      <c r="M530" s="28">
        <f t="shared" si="26"/>
        <v>0</v>
      </c>
    </row>
    <row r="531" spans="1:13" ht="15" customHeight="1" thickBot="1">
      <c r="A531" s="14"/>
      <c r="B531" s="15" t="s">
        <v>689</v>
      </c>
      <c r="C531" s="16"/>
      <c r="D531" s="15" t="s">
        <v>693</v>
      </c>
      <c r="E531" s="17" t="s">
        <v>659</v>
      </c>
      <c r="F531" s="18"/>
      <c r="G531" s="19"/>
      <c r="H531" s="21" t="str">
        <f t="shared" si="24"/>
        <v/>
      </c>
      <c r="I531" s="20">
        <v>1353</v>
      </c>
      <c r="J531" s="26">
        <f t="shared" si="25"/>
        <v>676.5</v>
      </c>
      <c r="K531" s="13">
        <f>VLOOKUP(D531,Лист1!A:B,2,0)</f>
        <v>1</v>
      </c>
      <c r="L531" s="27">
        <v>0</v>
      </c>
      <c r="M531" s="28">
        <f t="shared" si="26"/>
        <v>0</v>
      </c>
    </row>
    <row r="532" spans="1:13" ht="15" customHeight="1" thickBot="1">
      <c r="A532" s="14"/>
      <c r="B532" s="15" t="s">
        <v>689</v>
      </c>
      <c r="C532" s="16"/>
      <c r="D532" s="15" t="s">
        <v>694</v>
      </c>
      <c r="E532" s="17" t="s">
        <v>659</v>
      </c>
      <c r="F532" s="18"/>
      <c r="G532" s="19"/>
      <c r="H532" s="21" t="str">
        <f t="shared" si="24"/>
        <v/>
      </c>
      <c r="I532" s="20">
        <v>1353</v>
      </c>
      <c r="J532" s="26">
        <f t="shared" si="25"/>
        <v>676.5</v>
      </c>
      <c r="K532" s="13">
        <f>VLOOKUP(D532,Лист1!A:B,2,0)</f>
        <v>6</v>
      </c>
      <c r="L532" s="27">
        <v>0</v>
      </c>
      <c r="M532" s="28">
        <f t="shared" si="26"/>
        <v>0</v>
      </c>
    </row>
    <row r="533" spans="1:13" ht="15" customHeight="1" thickBot="1">
      <c r="A533" s="14"/>
      <c r="B533" s="15" t="s">
        <v>689</v>
      </c>
      <c r="C533" s="16"/>
      <c r="D533" s="15" t="s">
        <v>695</v>
      </c>
      <c r="E533" s="17" t="s">
        <v>659</v>
      </c>
      <c r="F533" s="18"/>
      <c r="G533" s="19"/>
      <c r="H533" s="21" t="str">
        <f t="shared" si="24"/>
        <v/>
      </c>
      <c r="I533" s="20">
        <v>1353</v>
      </c>
      <c r="J533" s="26">
        <f t="shared" si="25"/>
        <v>676.5</v>
      </c>
      <c r="K533" s="13">
        <f>VLOOKUP(D533,Лист1!A:B,2,0)</f>
        <v>11</v>
      </c>
      <c r="L533" s="27">
        <v>0</v>
      </c>
      <c r="M533" s="28">
        <f t="shared" si="26"/>
        <v>0</v>
      </c>
    </row>
    <row r="534" spans="1:13" ht="15" customHeight="1" thickBot="1">
      <c r="A534" s="14"/>
      <c r="B534" s="15" t="s">
        <v>689</v>
      </c>
      <c r="C534" s="16"/>
      <c r="D534" s="15" t="s">
        <v>696</v>
      </c>
      <c r="E534" s="17" t="s">
        <v>659</v>
      </c>
      <c r="F534" s="18"/>
      <c r="G534" s="19"/>
      <c r="H534" s="21" t="str">
        <f t="shared" si="24"/>
        <v/>
      </c>
      <c r="I534" s="20">
        <v>1353</v>
      </c>
      <c r="J534" s="26">
        <f t="shared" si="25"/>
        <v>676.5</v>
      </c>
      <c r="K534" s="13">
        <f>VLOOKUP(D534,Лист1!A:B,2,0)</f>
        <v>9</v>
      </c>
      <c r="L534" s="27">
        <v>0</v>
      </c>
      <c r="M534" s="28">
        <f t="shared" si="26"/>
        <v>0</v>
      </c>
    </row>
    <row r="535" spans="1:13" ht="15" customHeight="1" thickBot="1">
      <c r="A535" s="14"/>
      <c r="B535" s="15" t="s">
        <v>689</v>
      </c>
      <c r="C535" s="16"/>
      <c r="D535" s="15" t="s">
        <v>697</v>
      </c>
      <c r="E535" s="17" t="s">
        <v>659</v>
      </c>
      <c r="F535" s="18"/>
      <c r="G535" s="19"/>
      <c r="H535" s="21" t="str">
        <f t="shared" ref="H535:H593" si="27">HYPERLINK(G535)</f>
        <v/>
      </c>
      <c r="I535" s="20">
        <v>1353</v>
      </c>
      <c r="J535" s="26">
        <f t="shared" ref="J535:J593" si="28">I535*0.5</f>
        <v>676.5</v>
      </c>
      <c r="K535" s="13">
        <f>VLOOKUP(D535,Лист1!A:B,2,0)</f>
        <v>1</v>
      </c>
      <c r="L535" s="27">
        <v>0</v>
      </c>
      <c r="M535" s="28">
        <f t="shared" ref="M535:M593" si="29">J535*L535</f>
        <v>0</v>
      </c>
    </row>
    <row r="536" spans="1:13" ht="15" customHeight="1" thickBot="1">
      <c r="A536" s="14"/>
      <c r="B536" s="15" t="s">
        <v>689</v>
      </c>
      <c r="C536" s="16"/>
      <c r="D536" s="15" t="s">
        <v>698</v>
      </c>
      <c r="E536" s="17" t="s">
        <v>659</v>
      </c>
      <c r="F536" s="18"/>
      <c r="G536" s="19"/>
      <c r="H536" s="21" t="str">
        <f t="shared" si="27"/>
        <v/>
      </c>
      <c r="I536" s="20">
        <v>1353</v>
      </c>
      <c r="J536" s="26">
        <f t="shared" si="28"/>
        <v>676.5</v>
      </c>
      <c r="K536" s="13">
        <f>VLOOKUP(D536,Лист1!A:B,2,0)</f>
        <v>7</v>
      </c>
      <c r="L536" s="27">
        <v>0</v>
      </c>
      <c r="M536" s="28">
        <f t="shared" si="29"/>
        <v>0</v>
      </c>
    </row>
    <row r="537" spans="1:13" ht="15" customHeight="1" thickBot="1">
      <c r="A537" s="14"/>
      <c r="B537" s="15" t="s">
        <v>689</v>
      </c>
      <c r="C537" s="16"/>
      <c r="D537" s="15" t="s">
        <v>699</v>
      </c>
      <c r="E537" s="17" t="s">
        <v>659</v>
      </c>
      <c r="F537" s="18"/>
      <c r="G537" s="19"/>
      <c r="H537" s="21" t="str">
        <f t="shared" si="27"/>
        <v/>
      </c>
      <c r="I537" s="20">
        <v>1353</v>
      </c>
      <c r="J537" s="26">
        <f t="shared" si="28"/>
        <v>676.5</v>
      </c>
      <c r="K537" s="13">
        <f>VLOOKUP(D537,Лист1!A:B,2,0)</f>
        <v>6</v>
      </c>
      <c r="L537" s="27">
        <v>0</v>
      </c>
      <c r="M537" s="28">
        <f t="shared" si="29"/>
        <v>0</v>
      </c>
    </row>
    <row r="538" spans="1:13" ht="15" customHeight="1" thickBot="1">
      <c r="A538" s="14"/>
      <c r="B538" s="15" t="s">
        <v>689</v>
      </c>
      <c r="C538" s="16"/>
      <c r="D538" s="15" t="s">
        <v>700</v>
      </c>
      <c r="E538" s="17" t="s">
        <v>659</v>
      </c>
      <c r="F538" s="18"/>
      <c r="G538" s="19"/>
      <c r="H538" s="21" t="str">
        <f t="shared" si="27"/>
        <v/>
      </c>
      <c r="I538" s="20">
        <v>1353</v>
      </c>
      <c r="J538" s="26">
        <f t="shared" si="28"/>
        <v>676.5</v>
      </c>
      <c r="K538" s="13">
        <f>VLOOKUP(D538,Лист1!A:B,2,0)</f>
        <v>10</v>
      </c>
      <c r="L538" s="27">
        <v>0</v>
      </c>
      <c r="M538" s="28">
        <f t="shared" si="29"/>
        <v>0</v>
      </c>
    </row>
    <row r="539" spans="1:13" s="1" customFormat="1" ht="164.1" customHeight="1" thickBot="1">
      <c r="A539" s="6" t="s">
        <v>627</v>
      </c>
      <c r="B539" s="7" t="s">
        <v>701</v>
      </c>
      <c r="C539" s="29" t="s">
        <v>9</v>
      </c>
      <c r="D539" s="8" t="s">
        <v>702</v>
      </c>
      <c r="E539" s="9" t="s">
        <v>703</v>
      </c>
      <c r="F539" s="10"/>
      <c r="G539" s="11" t="s">
        <v>704</v>
      </c>
      <c r="H539" s="21" t="str">
        <f t="shared" si="27"/>
        <v>http://ulaik.ru/upload/rezfoto/big/Z12-7803.jpg</v>
      </c>
      <c r="I539" s="12">
        <v>1104</v>
      </c>
      <c r="J539" s="26">
        <f t="shared" si="28"/>
        <v>552</v>
      </c>
      <c r="K539" s="13">
        <f>VLOOKUP(D539,Лист1!A:B,2,0)</f>
        <v>6</v>
      </c>
      <c r="L539" s="27">
        <v>0</v>
      </c>
      <c r="M539" s="28">
        <f t="shared" si="29"/>
        <v>0</v>
      </c>
    </row>
    <row r="540" spans="1:13" ht="15" customHeight="1" thickBot="1">
      <c r="A540" s="14"/>
      <c r="B540" s="15" t="s">
        <v>701</v>
      </c>
      <c r="C540" s="16"/>
      <c r="D540" s="15" t="s">
        <v>705</v>
      </c>
      <c r="E540" s="17" t="s">
        <v>703</v>
      </c>
      <c r="F540" s="18"/>
      <c r="G540" s="19"/>
      <c r="H540" s="21" t="str">
        <f t="shared" si="27"/>
        <v/>
      </c>
      <c r="I540" s="20">
        <v>1104</v>
      </c>
      <c r="J540" s="26">
        <f t="shared" si="28"/>
        <v>552</v>
      </c>
      <c r="K540" s="13">
        <f>VLOOKUP(D540,Лист1!A:B,2,0)</f>
        <v>5</v>
      </c>
      <c r="L540" s="27">
        <v>0</v>
      </c>
      <c r="M540" s="28">
        <f t="shared" si="29"/>
        <v>0</v>
      </c>
    </row>
    <row r="541" spans="1:13" ht="15" customHeight="1" thickBot="1">
      <c r="A541" s="14"/>
      <c r="B541" s="15" t="s">
        <v>701</v>
      </c>
      <c r="C541" s="16"/>
      <c r="D541" s="15" t="s">
        <v>706</v>
      </c>
      <c r="E541" s="17" t="s">
        <v>703</v>
      </c>
      <c r="F541" s="18"/>
      <c r="G541" s="19"/>
      <c r="H541" s="21" t="str">
        <f t="shared" si="27"/>
        <v/>
      </c>
      <c r="I541" s="20">
        <v>1104</v>
      </c>
      <c r="J541" s="26">
        <f t="shared" si="28"/>
        <v>552</v>
      </c>
      <c r="K541" s="13">
        <f>VLOOKUP(D541,Лист1!A:B,2,0)</f>
        <v>6</v>
      </c>
      <c r="L541" s="27">
        <v>0</v>
      </c>
      <c r="M541" s="28">
        <f t="shared" si="29"/>
        <v>0</v>
      </c>
    </row>
    <row r="542" spans="1:13" ht="15" customHeight="1" thickBot="1">
      <c r="A542" s="14"/>
      <c r="B542" s="15" t="s">
        <v>701</v>
      </c>
      <c r="C542" s="16"/>
      <c r="D542" s="15" t="s">
        <v>707</v>
      </c>
      <c r="E542" s="17" t="s">
        <v>703</v>
      </c>
      <c r="F542" s="18"/>
      <c r="G542" s="19"/>
      <c r="H542" s="21" t="str">
        <f t="shared" si="27"/>
        <v/>
      </c>
      <c r="I542" s="20">
        <v>1104</v>
      </c>
      <c r="J542" s="26">
        <f t="shared" si="28"/>
        <v>552</v>
      </c>
      <c r="K542" s="13">
        <f>VLOOKUP(D542,Лист1!A:B,2,0)</f>
        <v>5</v>
      </c>
      <c r="L542" s="27">
        <v>0</v>
      </c>
      <c r="M542" s="28">
        <f t="shared" si="29"/>
        <v>0</v>
      </c>
    </row>
    <row r="543" spans="1:13" s="1" customFormat="1" ht="164.1" customHeight="1" thickBot="1">
      <c r="A543" s="6" t="s">
        <v>627</v>
      </c>
      <c r="B543" s="7" t="s">
        <v>708</v>
      </c>
      <c r="C543" s="29" t="s">
        <v>9</v>
      </c>
      <c r="D543" s="8" t="s">
        <v>709</v>
      </c>
      <c r="E543" s="9" t="s">
        <v>10</v>
      </c>
      <c r="F543" s="10"/>
      <c r="G543" s="11" t="s">
        <v>710</v>
      </c>
      <c r="H543" s="21" t="str">
        <f t="shared" si="27"/>
        <v>http://ulaik.ru/upload/rezfoto/big/Z12-8813.jpg</v>
      </c>
      <c r="I543" s="12">
        <v>1618</v>
      </c>
      <c r="J543" s="26">
        <f t="shared" si="28"/>
        <v>809</v>
      </c>
      <c r="K543" s="13">
        <f>VLOOKUP(D543,Лист1!A:B,2,0)</f>
        <v>4</v>
      </c>
      <c r="L543" s="27">
        <v>0</v>
      </c>
      <c r="M543" s="28">
        <f t="shared" si="29"/>
        <v>0</v>
      </c>
    </row>
    <row r="544" spans="1:13" ht="15" customHeight="1" thickBot="1">
      <c r="A544" s="14"/>
      <c r="B544" s="15" t="s">
        <v>708</v>
      </c>
      <c r="C544" s="16"/>
      <c r="D544" s="15" t="s">
        <v>711</v>
      </c>
      <c r="E544" s="17" t="s">
        <v>10</v>
      </c>
      <c r="F544" s="18"/>
      <c r="G544" s="19"/>
      <c r="H544" s="21" t="str">
        <f t="shared" si="27"/>
        <v/>
      </c>
      <c r="I544" s="20">
        <v>1618</v>
      </c>
      <c r="J544" s="26">
        <f t="shared" si="28"/>
        <v>809</v>
      </c>
      <c r="K544" s="13">
        <f>VLOOKUP(D544,Лист1!A:B,2,0)</f>
        <v>5</v>
      </c>
      <c r="L544" s="27">
        <v>0</v>
      </c>
      <c r="M544" s="28">
        <f t="shared" si="29"/>
        <v>0</v>
      </c>
    </row>
    <row r="545" spans="1:13" ht="15" customHeight="1" thickBot="1">
      <c r="A545" s="14"/>
      <c r="B545" s="15" t="s">
        <v>708</v>
      </c>
      <c r="C545" s="16"/>
      <c r="D545" s="15" t="s">
        <v>712</v>
      </c>
      <c r="E545" s="17" t="s">
        <v>10</v>
      </c>
      <c r="F545" s="18"/>
      <c r="G545" s="19"/>
      <c r="H545" s="21" t="str">
        <f t="shared" si="27"/>
        <v/>
      </c>
      <c r="I545" s="20">
        <v>1618</v>
      </c>
      <c r="J545" s="26">
        <f t="shared" si="28"/>
        <v>809</v>
      </c>
      <c r="K545" s="13">
        <f>VLOOKUP(D545,Лист1!A:B,2,0)</f>
        <v>1</v>
      </c>
      <c r="L545" s="27">
        <v>0</v>
      </c>
      <c r="M545" s="28">
        <f t="shared" si="29"/>
        <v>0</v>
      </c>
    </row>
    <row r="546" spans="1:13" ht="15" customHeight="1" thickBot="1">
      <c r="A546" s="14"/>
      <c r="B546" s="15" t="s">
        <v>708</v>
      </c>
      <c r="C546" s="16"/>
      <c r="D546" s="15" t="s">
        <v>713</v>
      </c>
      <c r="E546" s="17" t="s">
        <v>10</v>
      </c>
      <c r="F546" s="18"/>
      <c r="G546" s="19"/>
      <c r="H546" s="21" t="str">
        <f t="shared" si="27"/>
        <v/>
      </c>
      <c r="I546" s="20">
        <v>1618</v>
      </c>
      <c r="J546" s="26">
        <f t="shared" si="28"/>
        <v>809</v>
      </c>
      <c r="K546" s="13">
        <f>VLOOKUP(D546,Лист1!A:B,2,0)</f>
        <v>0</v>
      </c>
      <c r="L546" s="27">
        <v>0</v>
      </c>
      <c r="M546" s="28">
        <f t="shared" si="29"/>
        <v>0</v>
      </c>
    </row>
    <row r="547" spans="1:13" ht="15" customHeight="1" thickBot="1">
      <c r="A547" s="14"/>
      <c r="B547" s="15" t="s">
        <v>708</v>
      </c>
      <c r="C547" s="16"/>
      <c r="D547" s="15" t="s">
        <v>714</v>
      </c>
      <c r="E547" s="17" t="s">
        <v>10</v>
      </c>
      <c r="F547" s="18"/>
      <c r="G547" s="19"/>
      <c r="H547" s="21" t="str">
        <f t="shared" si="27"/>
        <v/>
      </c>
      <c r="I547" s="20">
        <v>1618</v>
      </c>
      <c r="J547" s="26">
        <f t="shared" si="28"/>
        <v>809</v>
      </c>
      <c r="K547" s="13">
        <f>VLOOKUP(D547,Лист1!A:B,2,0)</f>
        <v>6</v>
      </c>
      <c r="L547" s="27">
        <v>0</v>
      </c>
      <c r="M547" s="28">
        <f t="shared" si="29"/>
        <v>0</v>
      </c>
    </row>
    <row r="548" spans="1:13" ht="15" customHeight="1" thickBot="1">
      <c r="A548" s="14"/>
      <c r="B548" s="15" t="s">
        <v>708</v>
      </c>
      <c r="C548" s="16"/>
      <c r="D548" s="15" t="s">
        <v>715</v>
      </c>
      <c r="E548" s="17" t="s">
        <v>10</v>
      </c>
      <c r="F548" s="18"/>
      <c r="G548" s="19"/>
      <c r="H548" s="21" t="str">
        <f t="shared" si="27"/>
        <v/>
      </c>
      <c r="I548" s="20">
        <v>1618</v>
      </c>
      <c r="J548" s="26">
        <f t="shared" si="28"/>
        <v>809</v>
      </c>
      <c r="K548" s="13">
        <f>VLOOKUP(D548,Лист1!A:B,2,0)</f>
        <v>4</v>
      </c>
      <c r="L548" s="27">
        <v>0</v>
      </c>
      <c r="M548" s="28">
        <f t="shared" si="29"/>
        <v>0</v>
      </c>
    </row>
    <row r="549" spans="1:13" ht="15" customHeight="1" thickBot="1">
      <c r="A549" s="14"/>
      <c r="B549" s="15" t="s">
        <v>708</v>
      </c>
      <c r="C549" s="16"/>
      <c r="D549" s="15" t="s">
        <v>716</v>
      </c>
      <c r="E549" s="17" t="s">
        <v>10</v>
      </c>
      <c r="F549" s="18"/>
      <c r="G549" s="19"/>
      <c r="H549" s="21" t="str">
        <f t="shared" si="27"/>
        <v/>
      </c>
      <c r="I549" s="20">
        <v>1618</v>
      </c>
      <c r="J549" s="26">
        <f t="shared" si="28"/>
        <v>809</v>
      </c>
      <c r="K549" s="13">
        <f>VLOOKUP(D549,Лист1!A:B,2,0)</f>
        <v>4</v>
      </c>
      <c r="L549" s="27">
        <v>0</v>
      </c>
      <c r="M549" s="28">
        <f t="shared" si="29"/>
        <v>0</v>
      </c>
    </row>
    <row r="550" spans="1:13" ht="15" customHeight="1" thickBot="1">
      <c r="A550" s="14"/>
      <c r="B550" s="15" t="s">
        <v>708</v>
      </c>
      <c r="C550" s="16"/>
      <c r="D550" s="15" t="s">
        <v>717</v>
      </c>
      <c r="E550" s="17" t="s">
        <v>10</v>
      </c>
      <c r="F550" s="18"/>
      <c r="G550" s="19"/>
      <c r="H550" s="21" t="str">
        <f t="shared" si="27"/>
        <v/>
      </c>
      <c r="I550" s="20">
        <v>1618</v>
      </c>
      <c r="J550" s="26">
        <f t="shared" si="28"/>
        <v>809</v>
      </c>
      <c r="K550" s="13">
        <f>VLOOKUP(D550,Лист1!A:B,2,0)</f>
        <v>4</v>
      </c>
      <c r="L550" s="27">
        <v>0</v>
      </c>
      <c r="M550" s="28">
        <f t="shared" si="29"/>
        <v>0</v>
      </c>
    </row>
    <row r="551" spans="1:13" s="1" customFormat="1" ht="164.1" customHeight="1" thickBot="1">
      <c r="A551" s="6" t="s">
        <v>718</v>
      </c>
      <c r="B551" s="7" t="s">
        <v>719</v>
      </c>
      <c r="C551" s="29" t="s">
        <v>9</v>
      </c>
      <c r="D551" s="8" t="s">
        <v>720</v>
      </c>
      <c r="E551" s="9" t="s">
        <v>10</v>
      </c>
      <c r="F551" s="10"/>
      <c r="G551" s="11" t="s">
        <v>721</v>
      </c>
      <c r="H551" s="21" t="str">
        <f t="shared" si="27"/>
        <v>http://ulaik.ru/upload/rezfoto/big/W13-7800.jpg</v>
      </c>
      <c r="I551" s="12">
        <v>1081</v>
      </c>
      <c r="J551" s="26">
        <f t="shared" si="28"/>
        <v>540.5</v>
      </c>
      <c r="K551" s="13">
        <f>VLOOKUP(D551,Лист1!A:B,2,0)</f>
        <v>24</v>
      </c>
      <c r="L551" s="27">
        <v>0</v>
      </c>
      <c r="M551" s="28">
        <f t="shared" si="29"/>
        <v>0</v>
      </c>
    </row>
    <row r="552" spans="1:13" ht="15" customHeight="1" thickBot="1">
      <c r="A552" s="14"/>
      <c r="B552" s="15" t="s">
        <v>719</v>
      </c>
      <c r="C552" s="16"/>
      <c r="D552" s="15" t="s">
        <v>722</v>
      </c>
      <c r="E552" s="17" t="s">
        <v>10</v>
      </c>
      <c r="F552" s="18"/>
      <c r="G552" s="19"/>
      <c r="H552" s="21" t="str">
        <f t="shared" si="27"/>
        <v/>
      </c>
      <c r="I552" s="20">
        <v>1081</v>
      </c>
      <c r="J552" s="26">
        <f t="shared" si="28"/>
        <v>540.5</v>
      </c>
      <c r="K552" s="13">
        <f>VLOOKUP(D552,Лист1!A:B,2,0)</f>
        <v>25</v>
      </c>
      <c r="L552" s="27">
        <v>0</v>
      </c>
      <c r="M552" s="28">
        <f t="shared" si="29"/>
        <v>0</v>
      </c>
    </row>
    <row r="553" spans="1:13" ht="15" customHeight="1" thickBot="1">
      <c r="A553" s="14"/>
      <c r="B553" s="15" t="s">
        <v>719</v>
      </c>
      <c r="C553" s="16"/>
      <c r="D553" s="15" t="s">
        <v>723</v>
      </c>
      <c r="E553" s="17" t="s">
        <v>10</v>
      </c>
      <c r="F553" s="18"/>
      <c r="G553" s="19"/>
      <c r="H553" s="21" t="str">
        <f t="shared" si="27"/>
        <v/>
      </c>
      <c r="I553" s="20">
        <v>1081</v>
      </c>
      <c r="J553" s="26">
        <f t="shared" si="28"/>
        <v>540.5</v>
      </c>
      <c r="K553" s="13">
        <f>VLOOKUP(D553,Лист1!A:B,2,0)</f>
        <v>18</v>
      </c>
      <c r="L553" s="27">
        <v>0</v>
      </c>
      <c r="M553" s="28">
        <f t="shared" si="29"/>
        <v>0</v>
      </c>
    </row>
    <row r="554" spans="1:13" ht="15" customHeight="1" thickBot="1">
      <c r="A554" s="14"/>
      <c r="B554" s="15" t="s">
        <v>719</v>
      </c>
      <c r="C554" s="16"/>
      <c r="D554" s="15" t="s">
        <v>724</v>
      </c>
      <c r="E554" s="17" t="s">
        <v>10</v>
      </c>
      <c r="F554" s="18"/>
      <c r="G554" s="19"/>
      <c r="H554" s="21" t="str">
        <f t="shared" si="27"/>
        <v/>
      </c>
      <c r="I554" s="20">
        <v>1081</v>
      </c>
      <c r="J554" s="26">
        <f t="shared" si="28"/>
        <v>540.5</v>
      </c>
      <c r="K554" s="13">
        <f>VLOOKUP(D554,Лист1!A:B,2,0)</f>
        <v>14</v>
      </c>
      <c r="L554" s="27">
        <v>0</v>
      </c>
      <c r="M554" s="28">
        <f t="shared" si="29"/>
        <v>0</v>
      </c>
    </row>
    <row r="555" spans="1:13" ht="15" customHeight="1" thickBot="1">
      <c r="A555" s="14"/>
      <c r="B555" s="15" t="s">
        <v>719</v>
      </c>
      <c r="C555" s="16"/>
      <c r="D555" s="15" t="s">
        <v>725</v>
      </c>
      <c r="E555" s="17" t="s">
        <v>10</v>
      </c>
      <c r="F555" s="18"/>
      <c r="G555" s="19"/>
      <c r="H555" s="21" t="str">
        <f t="shared" si="27"/>
        <v/>
      </c>
      <c r="I555" s="20">
        <v>1081</v>
      </c>
      <c r="J555" s="26">
        <f t="shared" si="28"/>
        <v>540.5</v>
      </c>
      <c r="K555" s="13">
        <f>VLOOKUP(D555,Лист1!A:B,2,0)</f>
        <v>4</v>
      </c>
      <c r="L555" s="27">
        <v>0</v>
      </c>
      <c r="M555" s="28">
        <f t="shared" si="29"/>
        <v>0</v>
      </c>
    </row>
    <row r="556" spans="1:13" ht="15" customHeight="1" thickBot="1">
      <c r="A556" s="14"/>
      <c r="B556" s="15" t="s">
        <v>719</v>
      </c>
      <c r="C556" s="16"/>
      <c r="D556" s="15" t="s">
        <v>726</v>
      </c>
      <c r="E556" s="17" t="s">
        <v>10</v>
      </c>
      <c r="F556" s="18"/>
      <c r="G556" s="19"/>
      <c r="H556" s="21" t="str">
        <f t="shared" si="27"/>
        <v/>
      </c>
      <c r="I556" s="20">
        <v>1081</v>
      </c>
      <c r="J556" s="26">
        <f t="shared" si="28"/>
        <v>540.5</v>
      </c>
      <c r="K556" s="13">
        <f>VLOOKUP(D556,Лист1!A:B,2,0)</f>
        <v>30</v>
      </c>
      <c r="L556" s="27">
        <v>0</v>
      </c>
      <c r="M556" s="28">
        <f t="shared" si="29"/>
        <v>0</v>
      </c>
    </row>
    <row r="557" spans="1:13" ht="15" customHeight="1" thickBot="1">
      <c r="A557" s="14"/>
      <c r="B557" s="15" t="s">
        <v>719</v>
      </c>
      <c r="C557" s="16"/>
      <c r="D557" s="15" t="s">
        <v>727</v>
      </c>
      <c r="E557" s="17" t="s">
        <v>10</v>
      </c>
      <c r="F557" s="18"/>
      <c r="G557" s="19"/>
      <c r="H557" s="21" t="str">
        <f t="shared" si="27"/>
        <v/>
      </c>
      <c r="I557" s="20">
        <v>1081</v>
      </c>
      <c r="J557" s="26">
        <f t="shared" si="28"/>
        <v>540.5</v>
      </c>
      <c r="K557" s="13">
        <f>VLOOKUP(D557,Лист1!A:B,2,0)</f>
        <v>29</v>
      </c>
      <c r="L557" s="27">
        <v>0</v>
      </c>
      <c r="M557" s="28">
        <f t="shared" si="29"/>
        <v>0</v>
      </c>
    </row>
    <row r="558" spans="1:13" ht="15" customHeight="1" thickBot="1">
      <c r="A558" s="14"/>
      <c r="B558" s="15" t="s">
        <v>719</v>
      </c>
      <c r="C558" s="16"/>
      <c r="D558" s="15" t="s">
        <v>728</v>
      </c>
      <c r="E558" s="17" t="s">
        <v>10</v>
      </c>
      <c r="F558" s="18"/>
      <c r="G558" s="19"/>
      <c r="H558" s="21" t="str">
        <f t="shared" si="27"/>
        <v/>
      </c>
      <c r="I558" s="20">
        <v>1081</v>
      </c>
      <c r="J558" s="26">
        <f t="shared" si="28"/>
        <v>540.5</v>
      </c>
      <c r="K558" s="13">
        <f>VLOOKUP(D558,Лист1!A:B,2,0)</f>
        <v>30</v>
      </c>
      <c r="L558" s="27">
        <v>0</v>
      </c>
      <c r="M558" s="28">
        <f t="shared" si="29"/>
        <v>0</v>
      </c>
    </row>
    <row r="559" spans="1:13" s="1" customFormat="1" ht="164.1" customHeight="1" thickBot="1">
      <c r="A559" s="6" t="s">
        <v>718</v>
      </c>
      <c r="B559" s="7" t="s">
        <v>729</v>
      </c>
      <c r="C559" s="29" t="s">
        <v>9</v>
      </c>
      <c r="D559" s="8" t="s">
        <v>730</v>
      </c>
      <c r="E559" s="9" t="s">
        <v>731</v>
      </c>
      <c r="F559" s="10"/>
      <c r="G559" s="11" t="s">
        <v>732</v>
      </c>
      <c r="H559" s="21" t="str">
        <f t="shared" si="27"/>
        <v>http://ulaik.ru/upload/rezfoto/big/W13-7803.jpg</v>
      </c>
      <c r="I559" s="12">
        <v>1349</v>
      </c>
      <c r="J559" s="26">
        <f t="shared" si="28"/>
        <v>674.5</v>
      </c>
      <c r="K559" s="13">
        <f>VLOOKUP(D559,Лист1!A:B,2,0)</f>
        <v>23</v>
      </c>
      <c r="L559" s="27">
        <v>0</v>
      </c>
      <c r="M559" s="28">
        <f t="shared" si="29"/>
        <v>0</v>
      </c>
    </row>
    <row r="560" spans="1:13" ht="15" customHeight="1" thickBot="1">
      <c r="A560" s="14"/>
      <c r="B560" s="15" t="s">
        <v>729</v>
      </c>
      <c r="C560" s="16"/>
      <c r="D560" s="15" t="s">
        <v>733</v>
      </c>
      <c r="E560" s="17" t="s">
        <v>731</v>
      </c>
      <c r="F560" s="18"/>
      <c r="G560" s="19"/>
      <c r="H560" s="21" t="str">
        <f t="shared" si="27"/>
        <v/>
      </c>
      <c r="I560" s="20">
        <v>1349</v>
      </c>
      <c r="J560" s="26">
        <f t="shared" si="28"/>
        <v>674.5</v>
      </c>
      <c r="K560" s="13">
        <f>VLOOKUP(D560,Лист1!A:B,2,0)</f>
        <v>21</v>
      </c>
      <c r="L560" s="27">
        <v>0</v>
      </c>
      <c r="M560" s="28">
        <f t="shared" si="29"/>
        <v>0</v>
      </c>
    </row>
    <row r="561" spans="1:13" ht="15" customHeight="1" thickBot="1">
      <c r="A561" s="14"/>
      <c r="B561" s="15" t="s">
        <v>729</v>
      </c>
      <c r="C561" s="16"/>
      <c r="D561" s="15" t="s">
        <v>734</v>
      </c>
      <c r="E561" s="17" t="s">
        <v>731</v>
      </c>
      <c r="F561" s="18"/>
      <c r="G561" s="19"/>
      <c r="H561" s="21" t="str">
        <f t="shared" si="27"/>
        <v/>
      </c>
      <c r="I561" s="20">
        <v>1349</v>
      </c>
      <c r="J561" s="26">
        <f t="shared" si="28"/>
        <v>674.5</v>
      </c>
      <c r="K561" s="13">
        <f>VLOOKUP(D561,Лист1!A:B,2,0)</f>
        <v>23</v>
      </c>
      <c r="L561" s="27">
        <v>0</v>
      </c>
      <c r="M561" s="28">
        <f t="shared" si="29"/>
        <v>0</v>
      </c>
    </row>
    <row r="562" spans="1:13" ht="15" customHeight="1" thickBot="1">
      <c r="A562" s="14"/>
      <c r="B562" s="15" t="s">
        <v>729</v>
      </c>
      <c r="C562" s="16"/>
      <c r="D562" s="15" t="s">
        <v>735</v>
      </c>
      <c r="E562" s="17" t="s">
        <v>731</v>
      </c>
      <c r="F562" s="18"/>
      <c r="G562" s="19"/>
      <c r="H562" s="21" t="str">
        <f t="shared" si="27"/>
        <v/>
      </c>
      <c r="I562" s="20">
        <v>1349</v>
      </c>
      <c r="J562" s="26">
        <f t="shared" si="28"/>
        <v>674.5</v>
      </c>
      <c r="K562" s="13">
        <f>VLOOKUP(D562,Лист1!A:B,2,0)</f>
        <v>24</v>
      </c>
      <c r="L562" s="27">
        <v>0</v>
      </c>
      <c r="M562" s="28">
        <f t="shared" si="29"/>
        <v>0</v>
      </c>
    </row>
    <row r="563" spans="1:13" ht="15" customHeight="1" thickBot="1">
      <c r="A563" s="14"/>
      <c r="B563" s="15" t="s">
        <v>729</v>
      </c>
      <c r="C563" s="16"/>
      <c r="D563" s="15" t="s">
        <v>736</v>
      </c>
      <c r="E563" s="17" t="s">
        <v>731</v>
      </c>
      <c r="F563" s="18"/>
      <c r="G563" s="19"/>
      <c r="H563" s="21" t="str">
        <f t="shared" si="27"/>
        <v/>
      </c>
      <c r="I563" s="20">
        <v>1349</v>
      </c>
      <c r="J563" s="26">
        <f t="shared" si="28"/>
        <v>674.5</v>
      </c>
      <c r="K563" s="13">
        <f>VLOOKUP(D563,Лист1!A:B,2,0)</f>
        <v>20</v>
      </c>
      <c r="L563" s="27">
        <v>0</v>
      </c>
      <c r="M563" s="28">
        <f t="shared" si="29"/>
        <v>0</v>
      </c>
    </row>
    <row r="564" spans="1:13" ht="15" customHeight="1" thickBot="1">
      <c r="A564" s="14"/>
      <c r="B564" s="15" t="s">
        <v>729</v>
      </c>
      <c r="C564" s="16"/>
      <c r="D564" s="15" t="s">
        <v>737</v>
      </c>
      <c r="E564" s="17" t="s">
        <v>731</v>
      </c>
      <c r="F564" s="18"/>
      <c r="G564" s="19"/>
      <c r="H564" s="21" t="str">
        <f t="shared" si="27"/>
        <v/>
      </c>
      <c r="I564" s="20">
        <v>1349</v>
      </c>
      <c r="J564" s="26">
        <f t="shared" si="28"/>
        <v>674.5</v>
      </c>
      <c r="K564" s="13">
        <f>VLOOKUP(D564,Лист1!A:B,2,0)</f>
        <v>20</v>
      </c>
      <c r="L564" s="27">
        <v>0</v>
      </c>
      <c r="M564" s="28">
        <f t="shared" si="29"/>
        <v>0</v>
      </c>
    </row>
    <row r="565" spans="1:13" ht="15" customHeight="1" thickBot="1">
      <c r="A565" s="14"/>
      <c r="B565" s="15" t="s">
        <v>729</v>
      </c>
      <c r="C565" s="16"/>
      <c r="D565" s="15" t="s">
        <v>738</v>
      </c>
      <c r="E565" s="17" t="s">
        <v>731</v>
      </c>
      <c r="F565" s="18"/>
      <c r="G565" s="19"/>
      <c r="H565" s="21" t="str">
        <f t="shared" si="27"/>
        <v/>
      </c>
      <c r="I565" s="20">
        <v>1349</v>
      </c>
      <c r="J565" s="26">
        <f t="shared" si="28"/>
        <v>674.5</v>
      </c>
      <c r="K565" s="13">
        <f>VLOOKUP(D565,Лист1!A:B,2,0)</f>
        <v>19</v>
      </c>
      <c r="L565" s="27">
        <v>0</v>
      </c>
      <c r="M565" s="28">
        <f t="shared" si="29"/>
        <v>0</v>
      </c>
    </row>
    <row r="566" spans="1:13" ht="15" customHeight="1" thickBot="1">
      <c r="A566" s="14"/>
      <c r="B566" s="15" t="s">
        <v>729</v>
      </c>
      <c r="C566" s="16"/>
      <c r="D566" s="15" t="s">
        <v>739</v>
      </c>
      <c r="E566" s="17" t="s">
        <v>731</v>
      </c>
      <c r="F566" s="18"/>
      <c r="G566" s="19"/>
      <c r="H566" s="21" t="str">
        <f t="shared" si="27"/>
        <v/>
      </c>
      <c r="I566" s="20">
        <v>1349</v>
      </c>
      <c r="J566" s="26">
        <f t="shared" si="28"/>
        <v>674.5</v>
      </c>
      <c r="K566" s="13">
        <f>VLOOKUP(D566,Лист1!A:B,2,0)</f>
        <v>23</v>
      </c>
      <c r="L566" s="27">
        <v>0</v>
      </c>
      <c r="M566" s="28">
        <f t="shared" si="29"/>
        <v>0</v>
      </c>
    </row>
    <row r="567" spans="1:13" ht="15" customHeight="1" thickBot="1">
      <c r="A567" s="14"/>
      <c r="B567" s="15" t="s">
        <v>729</v>
      </c>
      <c r="C567" s="16"/>
      <c r="D567" s="15" t="s">
        <v>740</v>
      </c>
      <c r="E567" s="17" t="s">
        <v>731</v>
      </c>
      <c r="F567" s="18"/>
      <c r="G567" s="19"/>
      <c r="H567" s="21" t="str">
        <f t="shared" si="27"/>
        <v/>
      </c>
      <c r="I567" s="20">
        <v>1349</v>
      </c>
      <c r="J567" s="26">
        <f t="shared" si="28"/>
        <v>674.5</v>
      </c>
      <c r="K567" s="13">
        <f>VLOOKUP(D567,Лист1!A:B,2,0)</f>
        <v>23</v>
      </c>
      <c r="L567" s="27">
        <v>0</v>
      </c>
      <c r="M567" s="28">
        <f t="shared" si="29"/>
        <v>0</v>
      </c>
    </row>
    <row r="568" spans="1:13" ht="15" customHeight="1" thickBot="1">
      <c r="A568" s="14"/>
      <c r="B568" s="15" t="s">
        <v>729</v>
      </c>
      <c r="C568" s="16"/>
      <c r="D568" s="15" t="s">
        <v>741</v>
      </c>
      <c r="E568" s="17" t="s">
        <v>731</v>
      </c>
      <c r="F568" s="18"/>
      <c r="G568" s="19"/>
      <c r="H568" s="21" t="str">
        <f t="shared" si="27"/>
        <v/>
      </c>
      <c r="I568" s="20">
        <v>1349</v>
      </c>
      <c r="J568" s="26">
        <f t="shared" si="28"/>
        <v>674.5</v>
      </c>
      <c r="K568" s="13">
        <f>VLOOKUP(D568,Лист1!A:B,2,0)</f>
        <v>22</v>
      </c>
      <c r="L568" s="27">
        <v>0</v>
      </c>
      <c r="M568" s="28">
        <f t="shared" si="29"/>
        <v>0</v>
      </c>
    </row>
    <row r="569" spans="1:13" ht="15" customHeight="1" thickBot="1">
      <c r="A569" s="14"/>
      <c r="B569" s="15" t="s">
        <v>729</v>
      </c>
      <c r="C569" s="16"/>
      <c r="D569" s="15" t="s">
        <v>742</v>
      </c>
      <c r="E569" s="17" t="s">
        <v>731</v>
      </c>
      <c r="F569" s="18"/>
      <c r="G569" s="19"/>
      <c r="H569" s="21" t="str">
        <f t="shared" si="27"/>
        <v/>
      </c>
      <c r="I569" s="20">
        <v>1349</v>
      </c>
      <c r="J569" s="26">
        <f t="shared" si="28"/>
        <v>674.5</v>
      </c>
      <c r="K569" s="13">
        <f>VLOOKUP(D569,Лист1!A:B,2,0)</f>
        <v>22</v>
      </c>
      <c r="L569" s="27">
        <v>0</v>
      </c>
      <c r="M569" s="28">
        <f t="shared" si="29"/>
        <v>0</v>
      </c>
    </row>
    <row r="570" spans="1:13" ht="15" customHeight="1" thickBot="1">
      <c r="A570" s="14"/>
      <c r="B570" s="15" t="s">
        <v>729</v>
      </c>
      <c r="C570" s="16"/>
      <c r="D570" s="15" t="s">
        <v>743</v>
      </c>
      <c r="E570" s="17" t="s">
        <v>731</v>
      </c>
      <c r="F570" s="18"/>
      <c r="G570" s="19"/>
      <c r="H570" s="21" t="str">
        <f t="shared" si="27"/>
        <v/>
      </c>
      <c r="I570" s="20">
        <v>1349</v>
      </c>
      <c r="J570" s="26">
        <f t="shared" si="28"/>
        <v>674.5</v>
      </c>
      <c r="K570" s="13">
        <f>VLOOKUP(D570,Лист1!A:B,2,0)</f>
        <v>18</v>
      </c>
      <c r="L570" s="27">
        <v>0</v>
      </c>
      <c r="M570" s="28">
        <f t="shared" si="29"/>
        <v>0</v>
      </c>
    </row>
    <row r="571" spans="1:13" ht="15" customHeight="1" thickBot="1">
      <c r="A571" s="14"/>
      <c r="B571" s="15" t="s">
        <v>729</v>
      </c>
      <c r="C571" s="16"/>
      <c r="D571" s="15" t="s">
        <v>744</v>
      </c>
      <c r="E571" s="17" t="s">
        <v>731</v>
      </c>
      <c r="F571" s="18"/>
      <c r="G571" s="19"/>
      <c r="H571" s="21" t="str">
        <f t="shared" si="27"/>
        <v/>
      </c>
      <c r="I571" s="20">
        <v>1349</v>
      </c>
      <c r="J571" s="26">
        <f t="shared" si="28"/>
        <v>674.5</v>
      </c>
      <c r="K571" s="13">
        <f>VLOOKUP(D571,Лист1!A:B,2,0)</f>
        <v>23</v>
      </c>
      <c r="L571" s="27">
        <v>0</v>
      </c>
      <c r="M571" s="28">
        <f t="shared" si="29"/>
        <v>0</v>
      </c>
    </row>
    <row r="572" spans="1:13" ht="15" customHeight="1" thickBot="1">
      <c r="A572" s="14"/>
      <c r="B572" s="15" t="s">
        <v>729</v>
      </c>
      <c r="C572" s="16"/>
      <c r="D572" s="15" t="s">
        <v>745</v>
      </c>
      <c r="E572" s="17" t="s">
        <v>731</v>
      </c>
      <c r="F572" s="18"/>
      <c r="G572" s="19"/>
      <c r="H572" s="21" t="str">
        <f t="shared" si="27"/>
        <v/>
      </c>
      <c r="I572" s="20">
        <v>1349</v>
      </c>
      <c r="J572" s="26">
        <f t="shared" si="28"/>
        <v>674.5</v>
      </c>
      <c r="K572" s="13">
        <f>VLOOKUP(D572,Лист1!A:B,2,0)</f>
        <v>23</v>
      </c>
      <c r="L572" s="27">
        <v>0</v>
      </c>
      <c r="M572" s="28">
        <f t="shared" si="29"/>
        <v>0</v>
      </c>
    </row>
    <row r="573" spans="1:13" ht="15" customHeight="1" thickBot="1">
      <c r="A573" s="14"/>
      <c r="B573" s="15" t="s">
        <v>729</v>
      </c>
      <c r="C573" s="16"/>
      <c r="D573" s="15" t="s">
        <v>746</v>
      </c>
      <c r="E573" s="17" t="s">
        <v>731</v>
      </c>
      <c r="F573" s="18"/>
      <c r="G573" s="19"/>
      <c r="H573" s="21" t="str">
        <f t="shared" si="27"/>
        <v/>
      </c>
      <c r="I573" s="20">
        <v>1349</v>
      </c>
      <c r="J573" s="26">
        <f t="shared" si="28"/>
        <v>674.5</v>
      </c>
      <c r="K573" s="13">
        <f>VLOOKUP(D573,Лист1!A:B,2,0)</f>
        <v>22</v>
      </c>
      <c r="L573" s="27">
        <v>0</v>
      </c>
      <c r="M573" s="28">
        <f t="shared" si="29"/>
        <v>0</v>
      </c>
    </row>
    <row r="574" spans="1:13" ht="15" customHeight="1" thickBot="1">
      <c r="A574" s="14"/>
      <c r="B574" s="15" t="s">
        <v>729</v>
      </c>
      <c r="C574" s="16"/>
      <c r="D574" s="15" t="s">
        <v>747</v>
      </c>
      <c r="E574" s="17" t="s">
        <v>731</v>
      </c>
      <c r="F574" s="18"/>
      <c r="G574" s="19"/>
      <c r="H574" s="21" t="str">
        <f t="shared" si="27"/>
        <v/>
      </c>
      <c r="I574" s="20">
        <v>1349</v>
      </c>
      <c r="J574" s="26">
        <f t="shared" si="28"/>
        <v>674.5</v>
      </c>
      <c r="K574" s="13">
        <f>VLOOKUP(D574,Лист1!A:B,2,0)</f>
        <v>21</v>
      </c>
      <c r="L574" s="27">
        <v>0</v>
      </c>
      <c r="M574" s="28">
        <f t="shared" si="29"/>
        <v>0</v>
      </c>
    </row>
    <row r="575" spans="1:13" ht="15" customHeight="1" thickBot="1">
      <c r="A575" s="14"/>
      <c r="B575" s="15" t="s">
        <v>729</v>
      </c>
      <c r="C575" s="16"/>
      <c r="D575" s="15" t="s">
        <v>748</v>
      </c>
      <c r="E575" s="17" t="s">
        <v>731</v>
      </c>
      <c r="F575" s="18"/>
      <c r="G575" s="19"/>
      <c r="H575" s="21" t="str">
        <f t="shared" si="27"/>
        <v/>
      </c>
      <c r="I575" s="20">
        <v>1349</v>
      </c>
      <c r="J575" s="26">
        <f t="shared" si="28"/>
        <v>674.5</v>
      </c>
      <c r="K575" s="13">
        <f>VLOOKUP(D575,Лист1!A:B,2,0)</f>
        <v>14</v>
      </c>
      <c r="L575" s="27">
        <v>0</v>
      </c>
      <c r="M575" s="28">
        <f t="shared" si="29"/>
        <v>0</v>
      </c>
    </row>
    <row r="576" spans="1:13" s="1" customFormat="1" ht="164.1" customHeight="1" thickBot="1">
      <c r="A576" s="6" t="s">
        <v>718</v>
      </c>
      <c r="B576" s="7" t="s">
        <v>749</v>
      </c>
      <c r="C576" s="29" t="s">
        <v>9</v>
      </c>
      <c r="D576" s="8" t="s">
        <v>750</v>
      </c>
      <c r="E576" s="9" t="s">
        <v>10</v>
      </c>
      <c r="F576" s="10"/>
      <c r="G576" s="11" t="s">
        <v>751</v>
      </c>
      <c r="H576" s="21" t="str">
        <f t="shared" si="27"/>
        <v>http://ulaik.ru/upload/rezfoto/big/W13-8801.jpg</v>
      </c>
      <c r="I576" s="12">
        <v>1456</v>
      </c>
      <c r="J576" s="26">
        <f t="shared" si="28"/>
        <v>728</v>
      </c>
      <c r="K576" s="13">
        <f>VLOOKUP(D576,Лист1!A:B,2,0)</f>
        <v>8</v>
      </c>
      <c r="L576" s="27">
        <v>0</v>
      </c>
      <c r="M576" s="28">
        <f t="shared" si="29"/>
        <v>0</v>
      </c>
    </row>
    <row r="577" spans="1:13" ht="15" customHeight="1" thickBot="1">
      <c r="A577" s="14"/>
      <c r="B577" s="15" t="s">
        <v>749</v>
      </c>
      <c r="C577" s="16"/>
      <c r="D577" s="15" t="s">
        <v>752</v>
      </c>
      <c r="E577" s="17" t="s">
        <v>10</v>
      </c>
      <c r="F577" s="18"/>
      <c r="G577" s="19"/>
      <c r="H577" s="21" t="str">
        <f t="shared" si="27"/>
        <v/>
      </c>
      <c r="I577" s="20">
        <v>1456</v>
      </c>
      <c r="J577" s="26">
        <f t="shared" si="28"/>
        <v>728</v>
      </c>
      <c r="K577" s="13">
        <f>VLOOKUP(D577,Лист1!A:B,2,0)</f>
        <v>8</v>
      </c>
      <c r="L577" s="27">
        <v>0</v>
      </c>
      <c r="M577" s="28">
        <f t="shared" si="29"/>
        <v>0</v>
      </c>
    </row>
    <row r="578" spans="1:13" ht="15" customHeight="1" thickBot="1">
      <c r="A578" s="14"/>
      <c r="B578" s="15" t="s">
        <v>749</v>
      </c>
      <c r="C578" s="16"/>
      <c r="D578" s="15" t="s">
        <v>753</v>
      </c>
      <c r="E578" s="17" t="s">
        <v>10</v>
      </c>
      <c r="F578" s="18"/>
      <c r="G578" s="19"/>
      <c r="H578" s="21" t="str">
        <f t="shared" si="27"/>
        <v/>
      </c>
      <c r="I578" s="20">
        <v>1456</v>
      </c>
      <c r="J578" s="26">
        <f t="shared" si="28"/>
        <v>728</v>
      </c>
      <c r="K578" s="13">
        <f>VLOOKUP(D578,Лист1!A:B,2,0)</f>
        <v>8</v>
      </c>
      <c r="L578" s="27">
        <v>0</v>
      </c>
      <c r="M578" s="28">
        <f t="shared" si="29"/>
        <v>0</v>
      </c>
    </row>
    <row r="579" spans="1:13" ht="15" customHeight="1" thickBot="1">
      <c r="A579" s="14"/>
      <c r="B579" s="15" t="s">
        <v>749</v>
      </c>
      <c r="C579" s="16"/>
      <c r="D579" s="15" t="s">
        <v>754</v>
      </c>
      <c r="E579" s="17" t="s">
        <v>10</v>
      </c>
      <c r="F579" s="18"/>
      <c r="G579" s="19"/>
      <c r="H579" s="21" t="str">
        <f t="shared" si="27"/>
        <v/>
      </c>
      <c r="I579" s="20">
        <v>1456</v>
      </c>
      <c r="J579" s="26">
        <f t="shared" si="28"/>
        <v>728</v>
      </c>
      <c r="K579" s="13">
        <f>VLOOKUP(D579,Лист1!A:B,2,0)</f>
        <v>13</v>
      </c>
      <c r="L579" s="27">
        <v>0</v>
      </c>
      <c r="M579" s="28">
        <f t="shared" si="29"/>
        <v>0</v>
      </c>
    </row>
    <row r="580" spans="1:13" ht="15" customHeight="1" thickBot="1">
      <c r="A580" s="14"/>
      <c r="B580" s="15" t="s">
        <v>749</v>
      </c>
      <c r="C580" s="16"/>
      <c r="D580" s="15" t="s">
        <v>755</v>
      </c>
      <c r="E580" s="17" t="s">
        <v>10</v>
      </c>
      <c r="F580" s="18"/>
      <c r="G580" s="19"/>
      <c r="H580" s="21" t="str">
        <f t="shared" si="27"/>
        <v/>
      </c>
      <c r="I580" s="20">
        <v>1456</v>
      </c>
      <c r="J580" s="26">
        <f t="shared" si="28"/>
        <v>728</v>
      </c>
      <c r="K580" s="13">
        <f>VLOOKUP(D580,Лист1!A:B,2,0)</f>
        <v>15</v>
      </c>
      <c r="L580" s="27">
        <v>0</v>
      </c>
      <c r="M580" s="28">
        <f t="shared" si="29"/>
        <v>0</v>
      </c>
    </row>
    <row r="581" spans="1:13" ht="15" customHeight="1" thickBot="1">
      <c r="A581" s="14"/>
      <c r="B581" s="15" t="s">
        <v>749</v>
      </c>
      <c r="C581" s="16"/>
      <c r="D581" s="15" t="s">
        <v>756</v>
      </c>
      <c r="E581" s="17" t="s">
        <v>10</v>
      </c>
      <c r="F581" s="18"/>
      <c r="G581" s="19"/>
      <c r="H581" s="21" t="str">
        <f t="shared" si="27"/>
        <v/>
      </c>
      <c r="I581" s="20">
        <v>1456</v>
      </c>
      <c r="J581" s="26">
        <f t="shared" si="28"/>
        <v>728</v>
      </c>
      <c r="K581" s="13">
        <f>VLOOKUP(D581,Лист1!A:B,2,0)</f>
        <v>9</v>
      </c>
      <c r="L581" s="27">
        <v>0</v>
      </c>
      <c r="M581" s="28">
        <f t="shared" si="29"/>
        <v>0</v>
      </c>
    </row>
    <row r="582" spans="1:13" ht="15" customHeight="1" thickBot="1">
      <c r="A582" s="14"/>
      <c r="B582" s="15" t="s">
        <v>749</v>
      </c>
      <c r="C582" s="16"/>
      <c r="D582" s="15" t="s">
        <v>757</v>
      </c>
      <c r="E582" s="17" t="s">
        <v>10</v>
      </c>
      <c r="F582" s="18"/>
      <c r="G582" s="19"/>
      <c r="H582" s="21" t="str">
        <f t="shared" si="27"/>
        <v/>
      </c>
      <c r="I582" s="20">
        <v>1456</v>
      </c>
      <c r="J582" s="26">
        <f t="shared" si="28"/>
        <v>728</v>
      </c>
      <c r="K582" s="13">
        <f>VLOOKUP(D582,Лист1!A:B,2,0)</f>
        <v>15</v>
      </c>
      <c r="L582" s="27">
        <v>0</v>
      </c>
      <c r="M582" s="28">
        <f t="shared" si="29"/>
        <v>0</v>
      </c>
    </row>
    <row r="583" spans="1:13" ht="15" customHeight="1" thickBot="1">
      <c r="A583" s="14"/>
      <c r="B583" s="15" t="s">
        <v>749</v>
      </c>
      <c r="C583" s="16"/>
      <c r="D583" s="15" t="s">
        <v>758</v>
      </c>
      <c r="E583" s="17" t="s">
        <v>10</v>
      </c>
      <c r="F583" s="18"/>
      <c r="G583" s="19"/>
      <c r="H583" s="21" t="str">
        <f t="shared" si="27"/>
        <v/>
      </c>
      <c r="I583" s="20">
        <v>1456</v>
      </c>
      <c r="J583" s="26">
        <f t="shared" si="28"/>
        <v>728</v>
      </c>
      <c r="K583" s="13">
        <f>VLOOKUP(D583,Лист1!A:B,2,0)</f>
        <v>20</v>
      </c>
      <c r="L583" s="27">
        <v>0</v>
      </c>
      <c r="M583" s="28">
        <f t="shared" si="29"/>
        <v>0</v>
      </c>
    </row>
    <row r="584" spans="1:13" ht="15" customHeight="1" thickBot="1">
      <c r="A584" s="14"/>
      <c r="B584" s="15" t="s">
        <v>749</v>
      </c>
      <c r="C584" s="16"/>
      <c r="D584" s="15" t="s">
        <v>759</v>
      </c>
      <c r="E584" s="17" t="s">
        <v>10</v>
      </c>
      <c r="F584" s="18"/>
      <c r="G584" s="19"/>
      <c r="H584" s="21" t="str">
        <f t="shared" si="27"/>
        <v/>
      </c>
      <c r="I584" s="20">
        <v>1456</v>
      </c>
      <c r="J584" s="26">
        <f t="shared" si="28"/>
        <v>728</v>
      </c>
      <c r="K584" s="13">
        <f>VLOOKUP(D584,Лист1!A:B,2,0)</f>
        <v>9</v>
      </c>
      <c r="L584" s="27">
        <v>0</v>
      </c>
      <c r="M584" s="28">
        <f t="shared" si="29"/>
        <v>0</v>
      </c>
    </row>
    <row r="585" spans="1:13" s="1" customFormat="1" ht="164.1" customHeight="1" thickBot="1">
      <c r="A585" s="6" t="s">
        <v>718</v>
      </c>
      <c r="B585" s="7" t="s">
        <v>760</v>
      </c>
      <c r="C585" s="29" t="s">
        <v>9</v>
      </c>
      <c r="D585" s="8" t="s">
        <v>761</v>
      </c>
      <c r="E585" s="9" t="s">
        <v>731</v>
      </c>
      <c r="F585" s="10"/>
      <c r="G585" s="11" t="s">
        <v>762</v>
      </c>
      <c r="H585" s="21" t="str">
        <f t="shared" si="27"/>
        <v>http://ulaik.ru/upload/rezfoto/big/W13-8804.jpg</v>
      </c>
      <c r="I585" s="12">
        <v>1302</v>
      </c>
      <c r="J585" s="26">
        <f t="shared" si="28"/>
        <v>651</v>
      </c>
      <c r="K585" s="13">
        <f>VLOOKUP(D585,Лист1!A:B,2,0)</f>
        <v>14</v>
      </c>
      <c r="L585" s="27">
        <v>0</v>
      </c>
      <c r="M585" s="28">
        <f t="shared" si="29"/>
        <v>0</v>
      </c>
    </row>
    <row r="586" spans="1:13" ht="15" customHeight="1" thickBot="1">
      <c r="A586" s="14"/>
      <c r="B586" s="15" t="s">
        <v>760</v>
      </c>
      <c r="C586" s="16"/>
      <c r="D586" s="15" t="s">
        <v>763</v>
      </c>
      <c r="E586" s="17" t="s">
        <v>731</v>
      </c>
      <c r="F586" s="18"/>
      <c r="G586" s="19"/>
      <c r="H586" s="21" t="str">
        <f t="shared" si="27"/>
        <v/>
      </c>
      <c r="I586" s="20">
        <v>1302</v>
      </c>
      <c r="J586" s="26">
        <f t="shared" si="28"/>
        <v>651</v>
      </c>
      <c r="K586" s="13">
        <f>VLOOKUP(D586,Лист1!A:B,2,0)</f>
        <v>6</v>
      </c>
      <c r="L586" s="27">
        <v>0</v>
      </c>
      <c r="M586" s="28">
        <f t="shared" si="29"/>
        <v>0</v>
      </c>
    </row>
    <row r="587" spans="1:13" ht="15" customHeight="1" thickBot="1">
      <c r="A587" s="14"/>
      <c r="B587" s="15" t="s">
        <v>760</v>
      </c>
      <c r="C587" s="16"/>
      <c r="D587" s="15" t="s">
        <v>764</v>
      </c>
      <c r="E587" s="17" t="s">
        <v>731</v>
      </c>
      <c r="F587" s="18"/>
      <c r="G587" s="19"/>
      <c r="H587" s="21" t="str">
        <f t="shared" si="27"/>
        <v/>
      </c>
      <c r="I587" s="20">
        <v>1302</v>
      </c>
      <c r="J587" s="26">
        <f t="shared" si="28"/>
        <v>651</v>
      </c>
      <c r="K587" s="13">
        <f>VLOOKUP(D587,Лист1!A:B,2,0)</f>
        <v>6</v>
      </c>
      <c r="L587" s="27">
        <v>0</v>
      </c>
      <c r="M587" s="28">
        <f t="shared" si="29"/>
        <v>0</v>
      </c>
    </row>
    <row r="588" spans="1:13" ht="15" customHeight="1" thickBot="1">
      <c r="A588" s="14"/>
      <c r="B588" s="15" t="s">
        <v>760</v>
      </c>
      <c r="C588" s="16"/>
      <c r="D588" s="15" t="s">
        <v>765</v>
      </c>
      <c r="E588" s="17" t="s">
        <v>731</v>
      </c>
      <c r="F588" s="18"/>
      <c r="G588" s="19"/>
      <c r="H588" s="21" t="str">
        <f t="shared" si="27"/>
        <v/>
      </c>
      <c r="I588" s="20">
        <v>1302</v>
      </c>
      <c r="J588" s="26">
        <f t="shared" si="28"/>
        <v>651</v>
      </c>
      <c r="K588" s="13">
        <f>VLOOKUP(D588,Лист1!A:B,2,0)</f>
        <v>6</v>
      </c>
      <c r="L588" s="27">
        <v>0</v>
      </c>
      <c r="M588" s="28">
        <f t="shared" si="29"/>
        <v>0</v>
      </c>
    </row>
    <row r="589" spans="1:13" ht="15" customHeight="1" thickBot="1">
      <c r="A589" s="14"/>
      <c r="B589" s="15" t="s">
        <v>760</v>
      </c>
      <c r="C589" s="16"/>
      <c r="D589" s="15" t="s">
        <v>766</v>
      </c>
      <c r="E589" s="17" t="s">
        <v>731</v>
      </c>
      <c r="F589" s="18"/>
      <c r="G589" s="19"/>
      <c r="H589" s="21" t="str">
        <f t="shared" si="27"/>
        <v/>
      </c>
      <c r="I589" s="20">
        <v>1302</v>
      </c>
      <c r="J589" s="26">
        <f t="shared" si="28"/>
        <v>651</v>
      </c>
      <c r="K589" s="13">
        <f>VLOOKUP(D589,Лист1!A:B,2,0)</f>
        <v>25</v>
      </c>
      <c r="L589" s="27">
        <v>0</v>
      </c>
      <c r="M589" s="28">
        <f t="shared" si="29"/>
        <v>0</v>
      </c>
    </row>
    <row r="590" spans="1:13" ht="15" customHeight="1" thickBot="1">
      <c r="A590" s="14"/>
      <c r="B590" s="15" t="s">
        <v>760</v>
      </c>
      <c r="C590" s="16"/>
      <c r="D590" s="15" t="s">
        <v>767</v>
      </c>
      <c r="E590" s="17" t="s">
        <v>731</v>
      </c>
      <c r="F590" s="18"/>
      <c r="G590" s="19"/>
      <c r="H590" s="21" t="str">
        <f t="shared" si="27"/>
        <v/>
      </c>
      <c r="I590" s="20">
        <v>1302</v>
      </c>
      <c r="J590" s="26">
        <f t="shared" si="28"/>
        <v>651</v>
      </c>
      <c r="K590" s="13">
        <f>VLOOKUP(D590,Лист1!A:B,2,0)</f>
        <v>23</v>
      </c>
      <c r="L590" s="27">
        <v>0</v>
      </c>
      <c r="M590" s="28">
        <f t="shared" si="29"/>
        <v>0</v>
      </c>
    </row>
    <row r="591" spans="1:13" ht="15" customHeight="1" thickBot="1">
      <c r="A591" s="14"/>
      <c r="B591" s="15" t="s">
        <v>760</v>
      </c>
      <c r="C591" s="16"/>
      <c r="D591" s="15" t="s">
        <v>768</v>
      </c>
      <c r="E591" s="17" t="s">
        <v>731</v>
      </c>
      <c r="F591" s="18"/>
      <c r="G591" s="19"/>
      <c r="H591" s="21" t="str">
        <f t="shared" si="27"/>
        <v/>
      </c>
      <c r="I591" s="20">
        <v>1302</v>
      </c>
      <c r="J591" s="26">
        <f t="shared" si="28"/>
        <v>651</v>
      </c>
      <c r="K591" s="13">
        <f>VLOOKUP(D591,Лист1!A:B,2,0)</f>
        <v>20</v>
      </c>
      <c r="L591" s="27">
        <v>0</v>
      </c>
      <c r="M591" s="28">
        <f t="shared" si="29"/>
        <v>0</v>
      </c>
    </row>
    <row r="592" spans="1:13" ht="15" customHeight="1" thickBot="1">
      <c r="A592" s="14"/>
      <c r="B592" s="15" t="s">
        <v>760</v>
      </c>
      <c r="C592" s="16"/>
      <c r="D592" s="15" t="s">
        <v>769</v>
      </c>
      <c r="E592" s="17" t="s">
        <v>731</v>
      </c>
      <c r="F592" s="18"/>
      <c r="G592" s="19"/>
      <c r="H592" s="21" t="str">
        <f t="shared" si="27"/>
        <v/>
      </c>
      <c r="I592" s="20">
        <v>1302</v>
      </c>
      <c r="J592" s="26">
        <f t="shared" si="28"/>
        <v>651</v>
      </c>
      <c r="K592" s="13">
        <f>VLOOKUP(D592,Лист1!A:B,2,0)</f>
        <v>18</v>
      </c>
      <c r="L592" s="27">
        <v>0</v>
      </c>
      <c r="M592" s="28">
        <f t="shared" si="29"/>
        <v>0</v>
      </c>
    </row>
    <row r="593" spans="1:13" ht="15" customHeight="1" thickBot="1">
      <c r="A593" s="14"/>
      <c r="B593" s="15" t="s">
        <v>760</v>
      </c>
      <c r="C593" s="16"/>
      <c r="D593" s="15" t="s">
        <v>770</v>
      </c>
      <c r="E593" s="17" t="s">
        <v>731</v>
      </c>
      <c r="F593" s="18"/>
      <c r="G593" s="19"/>
      <c r="H593" s="21" t="str">
        <f t="shared" si="27"/>
        <v/>
      </c>
      <c r="I593" s="20">
        <v>1302</v>
      </c>
      <c r="J593" s="26">
        <f t="shared" si="28"/>
        <v>651</v>
      </c>
      <c r="K593" s="13">
        <f>VLOOKUP(D593,Лист1!A:B,2,0)</f>
        <v>19</v>
      </c>
      <c r="L593" s="27">
        <v>0</v>
      </c>
      <c r="M593" s="28">
        <f t="shared" si="29"/>
        <v>0</v>
      </c>
    </row>
    <row r="594" spans="1:13" ht="15" customHeight="1" thickBot="1">
      <c r="A594" s="14"/>
      <c r="B594" s="15" t="s">
        <v>760</v>
      </c>
      <c r="C594" s="16"/>
      <c r="D594" s="15" t="s">
        <v>771</v>
      </c>
      <c r="E594" s="17" t="s">
        <v>731</v>
      </c>
      <c r="F594" s="18"/>
      <c r="G594" s="19"/>
      <c r="H594" s="21" t="str">
        <f t="shared" ref="H594:H647" si="30">HYPERLINK(G594)</f>
        <v/>
      </c>
      <c r="I594" s="20">
        <v>1302</v>
      </c>
      <c r="J594" s="26">
        <f t="shared" ref="J594:J647" si="31">I594*0.5</f>
        <v>651</v>
      </c>
      <c r="K594" s="13">
        <f>VLOOKUP(D594,Лист1!A:B,2,0)</f>
        <v>15</v>
      </c>
      <c r="L594" s="27">
        <v>0</v>
      </c>
      <c r="M594" s="28">
        <f t="shared" ref="M594:M647" si="32">J594*L594</f>
        <v>0</v>
      </c>
    </row>
    <row r="595" spans="1:13" ht="15" customHeight="1" thickBot="1">
      <c r="A595" s="14"/>
      <c r="B595" s="15" t="s">
        <v>760</v>
      </c>
      <c r="C595" s="16"/>
      <c r="D595" s="15" t="s">
        <v>772</v>
      </c>
      <c r="E595" s="17" t="s">
        <v>731</v>
      </c>
      <c r="F595" s="18"/>
      <c r="G595" s="19"/>
      <c r="H595" s="21" t="str">
        <f t="shared" si="30"/>
        <v/>
      </c>
      <c r="I595" s="20">
        <v>1302</v>
      </c>
      <c r="J595" s="26">
        <f t="shared" si="31"/>
        <v>651</v>
      </c>
      <c r="K595" s="13">
        <f>VLOOKUP(D595,Лист1!A:B,2,0)</f>
        <v>23</v>
      </c>
      <c r="L595" s="27">
        <v>0</v>
      </c>
      <c r="M595" s="28">
        <f t="shared" si="32"/>
        <v>0</v>
      </c>
    </row>
    <row r="596" spans="1:13" ht="15" customHeight="1" thickBot="1">
      <c r="A596" s="14"/>
      <c r="B596" s="15" t="s">
        <v>760</v>
      </c>
      <c r="C596" s="16"/>
      <c r="D596" s="15" t="s">
        <v>773</v>
      </c>
      <c r="E596" s="17" t="s">
        <v>731</v>
      </c>
      <c r="F596" s="18"/>
      <c r="G596" s="19"/>
      <c r="H596" s="21" t="str">
        <f t="shared" si="30"/>
        <v/>
      </c>
      <c r="I596" s="20">
        <v>1302</v>
      </c>
      <c r="J596" s="26">
        <f t="shared" si="31"/>
        <v>651</v>
      </c>
      <c r="K596" s="13">
        <f>VLOOKUP(D596,Лист1!A:B,2,0)</f>
        <v>23</v>
      </c>
      <c r="L596" s="27">
        <v>0</v>
      </c>
      <c r="M596" s="28">
        <f t="shared" si="32"/>
        <v>0</v>
      </c>
    </row>
    <row r="597" spans="1:13" ht="15" customHeight="1" thickBot="1">
      <c r="A597" s="14"/>
      <c r="B597" s="15" t="s">
        <v>760</v>
      </c>
      <c r="C597" s="16"/>
      <c r="D597" s="15" t="s">
        <v>774</v>
      </c>
      <c r="E597" s="17" t="s">
        <v>731</v>
      </c>
      <c r="F597" s="18"/>
      <c r="G597" s="19"/>
      <c r="H597" s="21" t="str">
        <f t="shared" si="30"/>
        <v/>
      </c>
      <c r="I597" s="20">
        <v>1302</v>
      </c>
      <c r="J597" s="26">
        <f t="shared" si="31"/>
        <v>651</v>
      </c>
      <c r="K597" s="13">
        <f>VLOOKUP(D597,Лист1!A:B,2,0)</f>
        <v>21</v>
      </c>
      <c r="L597" s="27">
        <v>0</v>
      </c>
      <c r="M597" s="28">
        <f t="shared" si="32"/>
        <v>0</v>
      </c>
    </row>
    <row r="598" spans="1:13" ht="15" customHeight="1" thickBot="1">
      <c r="A598" s="14"/>
      <c r="B598" s="15" t="s">
        <v>760</v>
      </c>
      <c r="C598" s="16"/>
      <c r="D598" s="15" t="s">
        <v>775</v>
      </c>
      <c r="E598" s="17" t="s">
        <v>731</v>
      </c>
      <c r="F598" s="18"/>
      <c r="G598" s="19"/>
      <c r="H598" s="21" t="str">
        <f t="shared" si="30"/>
        <v/>
      </c>
      <c r="I598" s="20">
        <v>1302</v>
      </c>
      <c r="J598" s="26">
        <f t="shared" si="31"/>
        <v>651</v>
      </c>
      <c r="K598" s="13">
        <f>VLOOKUP(D598,Лист1!A:B,2,0)</f>
        <v>22</v>
      </c>
      <c r="L598" s="27">
        <v>0</v>
      </c>
      <c r="M598" s="28">
        <f t="shared" si="32"/>
        <v>0</v>
      </c>
    </row>
    <row r="599" spans="1:13" ht="15" customHeight="1" thickBot="1">
      <c r="A599" s="14"/>
      <c r="B599" s="15" t="s">
        <v>760</v>
      </c>
      <c r="C599" s="16"/>
      <c r="D599" s="15" t="s">
        <v>776</v>
      </c>
      <c r="E599" s="17" t="s">
        <v>731</v>
      </c>
      <c r="F599" s="18"/>
      <c r="G599" s="19"/>
      <c r="H599" s="21" t="str">
        <f t="shared" si="30"/>
        <v/>
      </c>
      <c r="I599" s="20">
        <v>1302</v>
      </c>
      <c r="J599" s="26">
        <f t="shared" si="31"/>
        <v>651</v>
      </c>
      <c r="K599" s="13">
        <f>VLOOKUP(D599,Лист1!A:B,2,0)</f>
        <v>22</v>
      </c>
      <c r="L599" s="27">
        <v>0</v>
      </c>
      <c r="M599" s="28">
        <f t="shared" si="32"/>
        <v>0</v>
      </c>
    </row>
    <row r="600" spans="1:13" ht="15" customHeight="1" thickBot="1">
      <c r="A600" s="14"/>
      <c r="B600" s="15" t="s">
        <v>760</v>
      </c>
      <c r="C600" s="16"/>
      <c r="D600" s="15" t="s">
        <v>777</v>
      </c>
      <c r="E600" s="17" t="s">
        <v>731</v>
      </c>
      <c r="F600" s="18"/>
      <c r="G600" s="19"/>
      <c r="H600" s="21" t="str">
        <f t="shared" si="30"/>
        <v/>
      </c>
      <c r="I600" s="20">
        <v>1302</v>
      </c>
      <c r="J600" s="26">
        <f t="shared" si="31"/>
        <v>651</v>
      </c>
      <c r="K600" s="13">
        <f>VLOOKUP(D600,Лист1!A:B,2,0)</f>
        <v>22</v>
      </c>
      <c r="L600" s="27">
        <v>0</v>
      </c>
      <c r="M600" s="28">
        <f t="shared" si="32"/>
        <v>0</v>
      </c>
    </row>
    <row r="601" spans="1:13" s="1" customFormat="1" ht="164.1" customHeight="1" thickBot="1">
      <c r="A601" s="6" t="s">
        <v>718</v>
      </c>
      <c r="B601" s="7" t="s">
        <v>778</v>
      </c>
      <c r="C601" s="29" t="s">
        <v>9</v>
      </c>
      <c r="D601" s="8" t="s">
        <v>779</v>
      </c>
      <c r="E601" s="9" t="s">
        <v>310</v>
      </c>
      <c r="F601" s="10"/>
      <c r="G601" s="11" t="s">
        <v>780</v>
      </c>
      <c r="H601" s="21" t="str">
        <f t="shared" si="30"/>
        <v>http://ulaik.ru/upload/rezfoto/big/W13-8805.jpg</v>
      </c>
      <c r="I601" s="12">
        <v>1373</v>
      </c>
      <c r="J601" s="26">
        <f t="shared" si="31"/>
        <v>686.5</v>
      </c>
      <c r="K601" s="13">
        <f>VLOOKUP(D601,Лист1!A:B,2,0)</f>
        <v>5</v>
      </c>
      <c r="L601" s="27">
        <v>0</v>
      </c>
      <c r="M601" s="28">
        <f t="shared" si="32"/>
        <v>0</v>
      </c>
    </row>
    <row r="602" spans="1:13" ht="15" customHeight="1" thickBot="1">
      <c r="A602" s="14"/>
      <c r="B602" s="15" t="s">
        <v>778</v>
      </c>
      <c r="C602" s="16"/>
      <c r="D602" s="15" t="s">
        <v>781</v>
      </c>
      <c r="E602" s="17" t="s">
        <v>310</v>
      </c>
      <c r="F602" s="18"/>
      <c r="G602" s="19"/>
      <c r="H602" s="21" t="str">
        <f t="shared" si="30"/>
        <v/>
      </c>
      <c r="I602" s="20">
        <v>1373</v>
      </c>
      <c r="J602" s="26">
        <f t="shared" si="31"/>
        <v>686.5</v>
      </c>
      <c r="K602" s="13">
        <f>VLOOKUP(D602,Лист1!A:B,2,0)</f>
        <v>2</v>
      </c>
      <c r="L602" s="27">
        <v>0</v>
      </c>
      <c r="M602" s="28">
        <f t="shared" si="32"/>
        <v>0</v>
      </c>
    </row>
    <row r="603" spans="1:13" s="1" customFormat="1" ht="164.1" customHeight="1" thickBot="1">
      <c r="A603" s="6" t="s">
        <v>782</v>
      </c>
      <c r="B603" s="7" t="s">
        <v>783</v>
      </c>
      <c r="C603" s="29" t="s">
        <v>9</v>
      </c>
      <c r="D603" s="8" t="s">
        <v>784</v>
      </c>
      <c r="E603" s="9" t="s">
        <v>785</v>
      </c>
      <c r="F603" s="10"/>
      <c r="G603" s="11" t="s">
        <v>786</v>
      </c>
      <c r="H603" s="21" t="str">
        <f t="shared" si="30"/>
        <v>http://ulaik.ru/upload/rezfoto/big/W13-3910.jpg</v>
      </c>
      <c r="I603" s="12">
        <v>527</v>
      </c>
      <c r="J603" s="26">
        <f t="shared" si="31"/>
        <v>263.5</v>
      </c>
      <c r="K603" s="13">
        <f>VLOOKUP(D603,Лист1!A:B,2,0)</f>
        <v>19</v>
      </c>
      <c r="L603" s="27">
        <v>0</v>
      </c>
      <c r="M603" s="28">
        <f t="shared" si="32"/>
        <v>0</v>
      </c>
    </row>
    <row r="604" spans="1:13" ht="15" customHeight="1" thickBot="1">
      <c r="A604" s="14"/>
      <c r="B604" s="15" t="s">
        <v>783</v>
      </c>
      <c r="C604" s="16"/>
      <c r="D604" s="15" t="s">
        <v>787</v>
      </c>
      <c r="E604" s="17" t="s">
        <v>785</v>
      </c>
      <c r="F604" s="18"/>
      <c r="G604" s="19"/>
      <c r="H604" s="21" t="str">
        <f t="shared" si="30"/>
        <v/>
      </c>
      <c r="I604" s="20">
        <v>527</v>
      </c>
      <c r="J604" s="26">
        <f t="shared" si="31"/>
        <v>263.5</v>
      </c>
      <c r="K604" s="13">
        <f>VLOOKUP(D604,Лист1!A:B,2,0)</f>
        <v>17</v>
      </c>
      <c r="L604" s="27">
        <v>0</v>
      </c>
      <c r="M604" s="28">
        <f t="shared" si="32"/>
        <v>0</v>
      </c>
    </row>
    <row r="605" spans="1:13" ht="15" customHeight="1" thickBot="1">
      <c r="A605" s="14"/>
      <c r="B605" s="15" t="s">
        <v>783</v>
      </c>
      <c r="C605" s="16"/>
      <c r="D605" s="15" t="s">
        <v>788</v>
      </c>
      <c r="E605" s="17" t="s">
        <v>785</v>
      </c>
      <c r="F605" s="18"/>
      <c r="G605" s="19"/>
      <c r="H605" s="21" t="str">
        <f t="shared" si="30"/>
        <v/>
      </c>
      <c r="I605" s="20">
        <v>527</v>
      </c>
      <c r="J605" s="26">
        <f t="shared" si="31"/>
        <v>263.5</v>
      </c>
      <c r="K605" s="13">
        <f>VLOOKUP(D605,Лист1!A:B,2,0)</f>
        <v>9</v>
      </c>
      <c r="L605" s="27">
        <v>0</v>
      </c>
      <c r="M605" s="28">
        <f t="shared" si="32"/>
        <v>0</v>
      </c>
    </row>
    <row r="606" spans="1:13" ht="15" customHeight="1" thickBot="1">
      <c r="A606" s="14"/>
      <c r="B606" s="15" t="s">
        <v>783</v>
      </c>
      <c r="C606" s="16"/>
      <c r="D606" s="15" t="s">
        <v>789</v>
      </c>
      <c r="E606" s="17" t="s">
        <v>785</v>
      </c>
      <c r="F606" s="18"/>
      <c r="G606" s="19"/>
      <c r="H606" s="21" t="str">
        <f t="shared" si="30"/>
        <v/>
      </c>
      <c r="I606" s="20">
        <v>527</v>
      </c>
      <c r="J606" s="26">
        <f t="shared" si="31"/>
        <v>263.5</v>
      </c>
      <c r="K606" s="13">
        <f>VLOOKUP(D606,Лист1!A:B,2,0)</f>
        <v>3</v>
      </c>
      <c r="L606" s="27">
        <v>0</v>
      </c>
      <c r="M606" s="28">
        <f t="shared" si="32"/>
        <v>0</v>
      </c>
    </row>
    <row r="607" spans="1:13" s="1" customFormat="1" ht="164.1" customHeight="1" thickBot="1">
      <c r="A607" s="6" t="s">
        <v>782</v>
      </c>
      <c r="B607" s="7" t="s">
        <v>790</v>
      </c>
      <c r="C607" s="29" t="s">
        <v>9</v>
      </c>
      <c r="D607" s="8" t="s">
        <v>791</v>
      </c>
      <c r="E607" s="9" t="s">
        <v>792</v>
      </c>
      <c r="F607" s="10"/>
      <c r="G607" s="11" t="s">
        <v>793</v>
      </c>
      <c r="H607" s="21" t="str">
        <f t="shared" si="30"/>
        <v>http://ulaik.ru/upload/rezfoto/big/W13-3911.jpg</v>
      </c>
      <c r="I607" s="12">
        <v>467</v>
      </c>
      <c r="J607" s="26">
        <f t="shared" si="31"/>
        <v>233.5</v>
      </c>
      <c r="K607" s="13">
        <f>VLOOKUP(D607,Лист1!A:B,2,0)</f>
        <v>1</v>
      </c>
      <c r="L607" s="27">
        <v>0</v>
      </c>
      <c r="M607" s="28">
        <f t="shared" si="32"/>
        <v>0</v>
      </c>
    </row>
    <row r="608" spans="1:13" s="1" customFormat="1" ht="164.1" customHeight="1" thickBot="1">
      <c r="A608" s="6" t="s">
        <v>794</v>
      </c>
      <c r="B608" s="7" t="s">
        <v>795</v>
      </c>
      <c r="C608" s="29" t="s">
        <v>9</v>
      </c>
      <c r="D608" s="8" t="s">
        <v>796</v>
      </c>
      <c r="E608" s="9" t="s">
        <v>187</v>
      </c>
      <c r="F608" s="10"/>
      <c r="G608" s="11" t="s">
        <v>797</v>
      </c>
      <c r="H608" s="21" t="str">
        <f t="shared" si="30"/>
        <v>http://ulaik.ru/upload/rezfoto/big/W13-3803.jpg</v>
      </c>
      <c r="I608" s="12">
        <v>1071</v>
      </c>
      <c r="J608" s="26">
        <f t="shared" si="31"/>
        <v>535.5</v>
      </c>
      <c r="K608" s="13">
        <f>VLOOKUP(D608,Лист1!A:B,2,0)</f>
        <v>11</v>
      </c>
      <c r="L608" s="27">
        <v>0</v>
      </c>
      <c r="M608" s="28">
        <f t="shared" si="32"/>
        <v>0</v>
      </c>
    </row>
    <row r="609" spans="1:13" ht="15" customHeight="1" thickBot="1">
      <c r="A609" s="14"/>
      <c r="B609" s="15" t="s">
        <v>795</v>
      </c>
      <c r="C609" s="16"/>
      <c r="D609" s="15" t="s">
        <v>798</v>
      </c>
      <c r="E609" s="17" t="s">
        <v>187</v>
      </c>
      <c r="F609" s="18"/>
      <c r="G609" s="19"/>
      <c r="H609" s="21" t="str">
        <f t="shared" si="30"/>
        <v/>
      </c>
      <c r="I609" s="20">
        <v>1071</v>
      </c>
      <c r="J609" s="26">
        <f t="shared" si="31"/>
        <v>535.5</v>
      </c>
      <c r="K609" s="13">
        <f>VLOOKUP(D609,Лист1!A:B,2,0)</f>
        <v>9</v>
      </c>
      <c r="L609" s="27">
        <v>0</v>
      </c>
      <c r="M609" s="28">
        <f t="shared" si="32"/>
        <v>0</v>
      </c>
    </row>
    <row r="610" spans="1:13" ht="15" customHeight="1" thickBot="1">
      <c r="A610" s="14"/>
      <c r="B610" s="15" t="s">
        <v>795</v>
      </c>
      <c r="C610" s="16"/>
      <c r="D610" s="15" t="s">
        <v>799</v>
      </c>
      <c r="E610" s="17" t="s">
        <v>187</v>
      </c>
      <c r="F610" s="18"/>
      <c r="G610" s="19"/>
      <c r="H610" s="21" t="str">
        <f t="shared" si="30"/>
        <v/>
      </c>
      <c r="I610" s="20">
        <v>1071</v>
      </c>
      <c r="J610" s="26">
        <f t="shared" si="31"/>
        <v>535.5</v>
      </c>
      <c r="K610" s="13">
        <f>VLOOKUP(D610,Лист1!A:B,2,0)</f>
        <v>5</v>
      </c>
      <c r="L610" s="27">
        <v>0</v>
      </c>
      <c r="M610" s="28">
        <f t="shared" si="32"/>
        <v>0</v>
      </c>
    </row>
    <row r="611" spans="1:13" s="1" customFormat="1" ht="164.1" customHeight="1" thickBot="1">
      <c r="A611" s="6" t="s">
        <v>794</v>
      </c>
      <c r="B611" s="7" t="s">
        <v>800</v>
      </c>
      <c r="C611" s="29" t="s">
        <v>9</v>
      </c>
      <c r="D611" s="8" t="s">
        <v>801</v>
      </c>
      <c r="E611" s="9" t="s">
        <v>802</v>
      </c>
      <c r="F611" s="10"/>
      <c r="G611" s="11" t="s">
        <v>803</v>
      </c>
      <c r="H611" s="21" t="str">
        <f t="shared" si="30"/>
        <v>http://ulaik.ru/upload/rezfoto/big/W13-5812.jpg</v>
      </c>
      <c r="I611" s="12">
        <v>1121</v>
      </c>
      <c r="J611" s="26">
        <f t="shared" si="31"/>
        <v>560.5</v>
      </c>
      <c r="K611" s="13">
        <f>VLOOKUP(D611,Лист1!A:B,2,0)</f>
        <v>9</v>
      </c>
      <c r="L611" s="27">
        <v>0</v>
      </c>
      <c r="M611" s="28">
        <f t="shared" si="32"/>
        <v>0</v>
      </c>
    </row>
    <row r="612" spans="1:13" s="1" customFormat="1" ht="164.1" customHeight="1" thickBot="1">
      <c r="A612" s="6" t="s">
        <v>794</v>
      </c>
      <c r="B612" s="7" t="s">
        <v>804</v>
      </c>
      <c r="C612" s="29" t="s">
        <v>9</v>
      </c>
      <c r="D612" s="8" t="s">
        <v>805</v>
      </c>
      <c r="E612" s="9" t="s">
        <v>806</v>
      </c>
      <c r="F612" s="10"/>
      <c r="G612" s="11" t="s">
        <v>807</v>
      </c>
      <c r="H612" s="21" t="str">
        <f t="shared" si="30"/>
        <v>http://ulaik.ru/upload/rezfoto/big/W13-6806.jpg</v>
      </c>
      <c r="I612" s="12">
        <v>1192</v>
      </c>
      <c r="J612" s="26">
        <f t="shared" si="31"/>
        <v>596</v>
      </c>
      <c r="K612" s="13">
        <f>VLOOKUP(D612,Лист1!A:B,2,0)</f>
        <v>15</v>
      </c>
      <c r="L612" s="27">
        <v>0</v>
      </c>
      <c r="M612" s="28">
        <f t="shared" si="32"/>
        <v>0</v>
      </c>
    </row>
    <row r="613" spans="1:13" ht="15" customHeight="1" thickBot="1">
      <c r="A613" s="14"/>
      <c r="B613" s="15" t="s">
        <v>804</v>
      </c>
      <c r="C613" s="16"/>
      <c r="D613" s="15" t="s">
        <v>808</v>
      </c>
      <c r="E613" s="17" t="s">
        <v>806</v>
      </c>
      <c r="F613" s="18"/>
      <c r="G613" s="19"/>
      <c r="H613" s="21" t="str">
        <f t="shared" si="30"/>
        <v/>
      </c>
      <c r="I613" s="20">
        <v>1192</v>
      </c>
      <c r="J613" s="26">
        <f t="shared" si="31"/>
        <v>596</v>
      </c>
      <c r="K613" s="13">
        <f>VLOOKUP(D613,Лист1!A:B,2,0)</f>
        <v>13</v>
      </c>
      <c r="L613" s="27">
        <v>0</v>
      </c>
      <c r="M613" s="28">
        <f t="shared" si="32"/>
        <v>0</v>
      </c>
    </row>
    <row r="614" spans="1:13" ht="15" customHeight="1" thickBot="1">
      <c r="A614" s="14"/>
      <c r="B614" s="15" t="s">
        <v>804</v>
      </c>
      <c r="C614" s="16"/>
      <c r="D614" s="15" t="s">
        <v>809</v>
      </c>
      <c r="E614" s="17" t="s">
        <v>806</v>
      </c>
      <c r="F614" s="18"/>
      <c r="G614" s="19"/>
      <c r="H614" s="21" t="str">
        <f t="shared" si="30"/>
        <v/>
      </c>
      <c r="I614" s="20">
        <v>1192</v>
      </c>
      <c r="J614" s="26">
        <f t="shared" si="31"/>
        <v>596</v>
      </c>
      <c r="K614" s="13">
        <f>VLOOKUP(D614,Лист1!A:B,2,0)</f>
        <v>38</v>
      </c>
      <c r="L614" s="27">
        <v>0</v>
      </c>
      <c r="M614" s="28">
        <f t="shared" si="32"/>
        <v>0</v>
      </c>
    </row>
    <row r="615" spans="1:13" ht="15" customHeight="1" thickBot="1">
      <c r="A615" s="14"/>
      <c r="B615" s="15" t="s">
        <v>804</v>
      </c>
      <c r="C615" s="16"/>
      <c r="D615" s="15" t="s">
        <v>810</v>
      </c>
      <c r="E615" s="17" t="s">
        <v>806</v>
      </c>
      <c r="F615" s="18"/>
      <c r="G615" s="19"/>
      <c r="H615" s="21" t="str">
        <f t="shared" si="30"/>
        <v/>
      </c>
      <c r="I615" s="20">
        <v>1192</v>
      </c>
      <c r="J615" s="26">
        <f t="shared" si="31"/>
        <v>596</v>
      </c>
      <c r="K615" s="13">
        <f>VLOOKUP(D615,Лист1!A:B,2,0)</f>
        <v>13</v>
      </c>
      <c r="L615" s="27">
        <v>0</v>
      </c>
      <c r="M615" s="28">
        <f t="shared" si="32"/>
        <v>0</v>
      </c>
    </row>
    <row r="616" spans="1:13" ht="15" customHeight="1" thickBot="1">
      <c r="A616" s="14"/>
      <c r="B616" s="15" t="s">
        <v>804</v>
      </c>
      <c r="C616" s="16"/>
      <c r="D616" s="15" t="s">
        <v>811</v>
      </c>
      <c r="E616" s="17" t="s">
        <v>806</v>
      </c>
      <c r="F616" s="18"/>
      <c r="G616" s="19"/>
      <c r="H616" s="21" t="str">
        <f t="shared" si="30"/>
        <v/>
      </c>
      <c r="I616" s="20">
        <v>1192</v>
      </c>
      <c r="J616" s="26">
        <f t="shared" si="31"/>
        <v>596</v>
      </c>
      <c r="K616" s="13">
        <f>VLOOKUP(D616,Лист1!A:B,2,0)</f>
        <v>1</v>
      </c>
      <c r="L616" s="27">
        <v>0</v>
      </c>
      <c r="M616" s="28">
        <f t="shared" si="32"/>
        <v>0</v>
      </c>
    </row>
    <row r="617" spans="1:13" ht="15" customHeight="1" thickBot="1">
      <c r="A617" s="14"/>
      <c r="B617" s="15" t="s">
        <v>804</v>
      </c>
      <c r="C617" s="16"/>
      <c r="D617" s="15" t="s">
        <v>812</v>
      </c>
      <c r="E617" s="17" t="s">
        <v>806</v>
      </c>
      <c r="F617" s="18"/>
      <c r="G617" s="19"/>
      <c r="H617" s="21" t="str">
        <f t="shared" si="30"/>
        <v/>
      </c>
      <c r="I617" s="20">
        <v>1192</v>
      </c>
      <c r="J617" s="26">
        <f t="shared" si="31"/>
        <v>596</v>
      </c>
      <c r="K617" s="13">
        <f>VLOOKUP(D617,Лист1!A:B,2,0)</f>
        <v>27</v>
      </c>
      <c r="L617" s="27">
        <v>0</v>
      </c>
      <c r="M617" s="28">
        <f t="shared" si="32"/>
        <v>0</v>
      </c>
    </row>
    <row r="618" spans="1:13" s="1" customFormat="1" ht="164.1" customHeight="1" thickBot="1">
      <c r="A618" s="6" t="s">
        <v>794</v>
      </c>
      <c r="B618" s="7" t="s">
        <v>813</v>
      </c>
      <c r="C618" s="29" t="s">
        <v>9</v>
      </c>
      <c r="D618" s="8" t="s">
        <v>814</v>
      </c>
      <c r="E618" s="9" t="s">
        <v>815</v>
      </c>
      <c r="F618" s="10"/>
      <c r="G618" s="11" t="s">
        <v>816</v>
      </c>
      <c r="H618" s="21" t="str">
        <f t="shared" si="30"/>
        <v>http://ulaik.ru/upload/rezfoto/big/W13-6808.jpg</v>
      </c>
      <c r="I618" s="12">
        <v>1494</v>
      </c>
      <c r="J618" s="26">
        <f t="shared" si="31"/>
        <v>747</v>
      </c>
      <c r="K618" s="13">
        <f>VLOOKUP(D618,Лист1!A:B,2,0)</f>
        <v>6</v>
      </c>
      <c r="L618" s="27">
        <v>0</v>
      </c>
      <c r="M618" s="28">
        <f t="shared" si="32"/>
        <v>0</v>
      </c>
    </row>
    <row r="619" spans="1:13" ht="15" customHeight="1" thickBot="1">
      <c r="A619" s="14"/>
      <c r="B619" s="15" t="s">
        <v>813</v>
      </c>
      <c r="C619" s="16"/>
      <c r="D619" s="15" t="s">
        <v>817</v>
      </c>
      <c r="E619" s="17" t="s">
        <v>815</v>
      </c>
      <c r="F619" s="18"/>
      <c r="G619" s="19"/>
      <c r="H619" s="21" t="str">
        <f t="shared" si="30"/>
        <v/>
      </c>
      <c r="I619" s="20">
        <v>1494</v>
      </c>
      <c r="J619" s="26">
        <f t="shared" si="31"/>
        <v>747</v>
      </c>
      <c r="K619" s="13">
        <f>VLOOKUP(D619,Лист1!A:B,2,0)</f>
        <v>11</v>
      </c>
      <c r="L619" s="27">
        <v>0</v>
      </c>
      <c r="M619" s="28">
        <f t="shared" si="32"/>
        <v>0</v>
      </c>
    </row>
    <row r="620" spans="1:13" ht="15" customHeight="1" thickBot="1">
      <c r="A620" s="14"/>
      <c r="B620" s="15" t="s">
        <v>813</v>
      </c>
      <c r="C620" s="16"/>
      <c r="D620" s="15" t="s">
        <v>818</v>
      </c>
      <c r="E620" s="17" t="s">
        <v>815</v>
      </c>
      <c r="F620" s="18"/>
      <c r="G620" s="19"/>
      <c r="H620" s="21" t="str">
        <f t="shared" si="30"/>
        <v/>
      </c>
      <c r="I620" s="20">
        <v>1494</v>
      </c>
      <c r="J620" s="26">
        <f t="shared" si="31"/>
        <v>747</v>
      </c>
      <c r="K620" s="13">
        <f>VLOOKUP(D620,Лист1!A:B,2,0)</f>
        <v>1</v>
      </c>
      <c r="L620" s="27">
        <v>0</v>
      </c>
      <c r="M620" s="28">
        <f t="shared" si="32"/>
        <v>0</v>
      </c>
    </row>
    <row r="621" spans="1:13" ht="15" customHeight="1" thickBot="1">
      <c r="A621" s="14"/>
      <c r="B621" s="15" t="s">
        <v>813</v>
      </c>
      <c r="C621" s="16"/>
      <c r="D621" s="15" t="s">
        <v>819</v>
      </c>
      <c r="E621" s="17" t="s">
        <v>815</v>
      </c>
      <c r="F621" s="18"/>
      <c r="G621" s="19"/>
      <c r="H621" s="21" t="str">
        <f t="shared" si="30"/>
        <v/>
      </c>
      <c r="I621" s="20">
        <v>1494</v>
      </c>
      <c r="J621" s="26">
        <f t="shared" si="31"/>
        <v>747</v>
      </c>
      <c r="K621" s="13">
        <f>VLOOKUP(D621,Лист1!A:B,2,0)</f>
        <v>1</v>
      </c>
      <c r="L621" s="27">
        <v>0</v>
      </c>
      <c r="M621" s="28">
        <f t="shared" si="32"/>
        <v>0</v>
      </c>
    </row>
    <row r="622" spans="1:13" ht="15" customHeight="1" thickBot="1">
      <c r="A622" s="14"/>
      <c r="B622" s="15" t="s">
        <v>813</v>
      </c>
      <c r="C622" s="16"/>
      <c r="D622" s="15" t="s">
        <v>820</v>
      </c>
      <c r="E622" s="17" t="s">
        <v>815</v>
      </c>
      <c r="F622" s="18"/>
      <c r="G622" s="19"/>
      <c r="H622" s="21" t="str">
        <f t="shared" si="30"/>
        <v/>
      </c>
      <c r="I622" s="20">
        <v>1494</v>
      </c>
      <c r="J622" s="26">
        <f t="shared" si="31"/>
        <v>747</v>
      </c>
      <c r="K622" s="13">
        <f>VLOOKUP(D622,Лист1!A:B,2,0)</f>
        <v>2</v>
      </c>
      <c r="L622" s="27">
        <v>0</v>
      </c>
      <c r="M622" s="28">
        <f t="shared" si="32"/>
        <v>0</v>
      </c>
    </row>
    <row r="623" spans="1:13" ht="15" customHeight="1" thickBot="1">
      <c r="A623" s="14"/>
      <c r="B623" s="15" t="s">
        <v>813</v>
      </c>
      <c r="C623" s="16"/>
      <c r="D623" s="15" t="s">
        <v>821</v>
      </c>
      <c r="E623" s="17" t="s">
        <v>815</v>
      </c>
      <c r="F623" s="18"/>
      <c r="G623" s="19"/>
      <c r="H623" s="21" t="str">
        <f t="shared" si="30"/>
        <v/>
      </c>
      <c r="I623" s="20">
        <v>1494</v>
      </c>
      <c r="J623" s="26">
        <f t="shared" si="31"/>
        <v>747</v>
      </c>
      <c r="K623" s="13">
        <f>VLOOKUP(D623,Лист1!A:B,2,0)</f>
        <v>1</v>
      </c>
      <c r="L623" s="27">
        <v>0</v>
      </c>
      <c r="M623" s="28">
        <f t="shared" si="32"/>
        <v>0</v>
      </c>
    </row>
    <row r="624" spans="1:13" ht="15" customHeight="1" thickBot="1">
      <c r="A624" s="14"/>
      <c r="B624" s="15" t="s">
        <v>813</v>
      </c>
      <c r="C624" s="16"/>
      <c r="D624" s="15" t="s">
        <v>822</v>
      </c>
      <c r="E624" s="17" t="s">
        <v>815</v>
      </c>
      <c r="F624" s="18"/>
      <c r="G624" s="19"/>
      <c r="H624" s="21" t="str">
        <f t="shared" si="30"/>
        <v/>
      </c>
      <c r="I624" s="20">
        <v>1494</v>
      </c>
      <c r="J624" s="26">
        <f t="shared" si="31"/>
        <v>747</v>
      </c>
      <c r="K624" s="13">
        <f>VLOOKUP(D624,Лист1!A:B,2,0)</f>
        <v>3</v>
      </c>
      <c r="L624" s="27">
        <v>0</v>
      </c>
      <c r="M624" s="28">
        <f t="shared" si="32"/>
        <v>0</v>
      </c>
    </row>
    <row r="625" spans="1:13" ht="15" customHeight="1" thickBot="1">
      <c r="A625" s="14"/>
      <c r="B625" s="15" t="s">
        <v>813</v>
      </c>
      <c r="C625" s="16"/>
      <c r="D625" s="15" t="s">
        <v>823</v>
      </c>
      <c r="E625" s="17" t="s">
        <v>815</v>
      </c>
      <c r="F625" s="18"/>
      <c r="G625" s="19"/>
      <c r="H625" s="21" t="str">
        <f t="shared" si="30"/>
        <v/>
      </c>
      <c r="I625" s="20">
        <v>1494</v>
      </c>
      <c r="J625" s="26">
        <f t="shared" si="31"/>
        <v>747</v>
      </c>
      <c r="K625" s="13">
        <f>VLOOKUP(D625,Лист1!A:B,2,0)</f>
        <v>2</v>
      </c>
      <c r="L625" s="27">
        <v>0</v>
      </c>
      <c r="M625" s="28">
        <f t="shared" si="32"/>
        <v>0</v>
      </c>
    </row>
    <row r="626" spans="1:13" s="1" customFormat="1" ht="164.1" customHeight="1" thickBot="1">
      <c r="A626" s="6" t="s">
        <v>824</v>
      </c>
      <c r="B626" s="7" t="s">
        <v>825</v>
      </c>
      <c r="C626" s="29" t="s">
        <v>9</v>
      </c>
      <c r="D626" s="8" t="s">
        <v>826</v>
      </c>
      <c r="E626" s="9" t="s">
        <v>244</v>
      </c>
      <c r="F626" s="10"/>
      <c r="G626" s="11" t="s">
        <v>827</v>
      </c>
      <c r="H626" s="21" t="str">
        <f t="shared" si="30"/>
        <v>http://ulaik.ru/upload/rezfoto/big/W13-6901.jpg</v>
      </c>
      <c r="I626" s="12">
        <v>950</v>
      </c>
      <c r="J626" s="26">
        <f t="shared" si="31"/>
        <v>475</v>
      </c>
      <c r="K626" s="13">
        <f>VLOOKUP(D626,Лист1!A:B,2,0)</f>
        <v>30</v>
      </c>
      <c r="L626" s="27">
        <v>0</v>
      </c>
      <c r="M626" s="28">
        <f t="shared" si="32"/>
        <v>0</v>
      </c>
    </row>
    <row r="627" spans="1:13" ht="15" customHeight="1" thickBot="1">
      <c r="A627" s="14"/>
      <c r="B627" s="15" t="s">
        <v>825</v>
      </c>
      <c r="C627" s="16"/>
      <c r="D627" s="15" t="s">
        <v>828</v>
      </c>
      <c r="E627" s="17" t="s">
        <v>244</v>
      </c>
      <c r="F627" s="18"/>
      <c r="G627" s="19"/>
      <c r="H627" s="21" t="str">
        <f t="shared" si="30"/>
        <v/>
      </c>
      <c r="I627" s="20">
        <v>950</v>
      </c>
      <c r="J627" s="26">
        <f t="shared" si="31"/>
        <v>475</v>
      </c>
      <c r="K627" s="13">
        <f>VLOOKUP(D627,Лист1!A:B,2,0)</f>
        <v>8</v>
      </c>
      <c r="L627" s="27">
        <v>0</v>
      </c>
      <c r="M627" s="28">
        <f t="shared" si="32"/>
        <v>0</v>
      </c>
    </row>
    <row r="628" spans="1:13" ht="15" customHeight="1" thickBot="1">
      <c r="A628" s="14"/>
      <c r="B628" s="15" t="s">
        <v>825</v>
      </c>
      <c r="C628" s="16"/>
      <c r="D628" s="15" t="s">
        <v>829</v>
      </c>
      <c r="E628" s="17" t="s">
        <v>244</v>
      </c>
      <c r="F628" s="18"/>
      <c r="G628" s="19"/>
      <c r="H628" s="21" t="str">
        <f t="shared" si="30"/>
        <v/>
      </c>
      <c r="I628" s="20">
        <v>950</v>
      </c>
      <c r="J628" s="26">
        <f t="shared" si="31"/>
        <v>475</v>
      </c>
      <c r="K628" s="13">
        <f>VLOOKUP(D628,Лист1!A:B,2,0)</f>
        <v>11</v>
      </c>
      <c r="L628" s="27">
        <v>0</v>
      </c>
      <c r="M628" s="28">
        <f t="shared" si="32"/>
        <v>0</v>
      </c>
    </row>
    <row r="629" spans="1:13" ht="15" customHeight="1" thickBot="1">
      <c r="A629" s="14"/>
      <c r="B629" s="15" t="s">
        <v>825</v>
      </c>
      <c r="C629" s="16"/>
      <c r="D629" s="15" t="s">
        <v>830</v>
      </c>
      <c r="E629" s="17" t="s">
        <v>244</v>
      </c>
      <c r="F629" s="18"/>
      <c r="G629" s="19"/>
      <c r="H629" s="21" t="str">
        <f t="shared" si="30"/>
        <v/>
      </c>
      <c r="I629" s="20">
        <v>950</v>
      </c>
      <c r="J629" s="26">
        <f t="shared" si="31"/>
        <v>475</v>
      </c>
      <c r="K629" s="13">
        <f>VLOOKUP(D629,Лист1!A:B,2,0)</f>
        <v>22</v>
      </c>
      <c r="L629" s="27">
        <v>0</v>
      </c>
      <c r="M629" s="28">
        <f t="shared" si="32"/>
        <v>0</v>
      </c>
    </row>
    <row r="630" spans="1:13" ht="15" customHeight="1" thickBot="1">
      <c r="A630" s="14"/>
      <c r="B630" s="15" t="s">
        <v>825</v>
      </c>
      <c r="C630" s="16"/>
      <c r="D630" s="15" t="s">
        <v>831</v>
      </c>
      <c r="E630" s="17" t="s">
        <v>244</v>
      </c>
      <c r="F630" s="18"/>
      <c r="G630" s="19"/>
      <c r="H630" s="21" t="str">
        <f t="shared" si="30"/>
        <v/>
      </c>
      <c r="I630" s="20">
        <v>950</v>
      </c>
      <c r="J630" s="26">
        <f t="shared" si="31"/>
        <v>475</v>
      </c>
      <c r="K630" s="13">
        <f>VLOOKUP(D630,Лист1!A:B,2,0)</f>
        <v>34</v>
      </c>
      <c r="L630" s="27">
        <v>0</v>
      </c>
      <c r="M630" s="28">
        <f t="shared" si="32"/>
        <v>0</v>
      </c>
    </row>
    <row r="631" spans="1:13" ht="15" customHeight="1" thickBot="1">
      <c r="A631" s="14"/>
      <c r="B631" s="15" t="s">
        <v>825</v>
      </c>
      <c r="C631" s="16"/>
      <c r="D631" s="15" t="s">
        <v>832</v>
      </c>
      <c r="E631" s="17" t="s">
        <v>244</v>
      </c>
      <c r="F631" s="18"/>
      <c r="G631" s="19"/>
      <c r="H631" s="21" t="str">
        <f t="shared" si="30"/>
        <v/>
      </c>
      <c r="I631" s="20">
        <v>950</v>
      </c>
      <c r="J631" s="26">
        <f t="shared" si="31"/>
        <v>475</v>
      </c>
      <c r="K631" s="13">
        <f>VLOOKUP(D631,Лист1!A:B,2,0)</f>
        <v>21</v>
      </c>
      <c r="L631" s="27">
        <v>0</v>
      </c>
      <c r="M631" s="28">
        <f t="shared" si="32"/>
        <v>0</v>
      </c>
    </row>
    <row r="632" spans="1:13" ht="15" customHeight="1" thickBot="1">
      <c r="A632" s="14"/>
      <c r="B632" s="15" t="s">
        <v>825</v>
      </c>
      <c r="C632" s="16"/>
      <c r="D632" s="15" t="s">
        <v>833</v>
      </c>
      <c r="E632" s="17" t="s">
        <v>244</v>
      </c>
      <c r="F632" s="18"/>
      <c r="G632" s="19"/>
      <c r="H632" s="21" t="str">
        <f t="shared" si="30"/>
        <v/>
      </c>
      <c r="I632" s="20">
        <v>950</v>
      </c>
      <c r="J632" s="26">
        <f t="shared" si="31"/>
        <v>475</v>
      </c>
      <c r="K632" s="13">
        <f>VLOOKUP(D632,Лист1!A:B,2,0)</f>
        <v>20</v>
      </c>
      <c r="L632" s="27">
        <v>0</v>
      </c>
      <c r="M632" s="28">
        <f t="shared" si="32"/>
        <v>0</v>
      </c>
    </row>
    <row r="633" spans="1:13" ht="15" customHeight="1" thickBot="1">
      <c r="A633" s="14"/>
      <c r="B633" s="15" t="s">
        <v>825</v>
      </c>
      <c r="C633" s="16"/>
      <c r="D633" s="15" t="s">
        <v>834</v>
      </c>
      <c r="E633" s="17" t="s">
        <v>244</v>
      </c>
      <c r="F633" s="18"/>
      <c r="G633" s="19"/>
      <c r="H633" s="21" t="str">
        <f t="shared" si="30"/>
        <v/>
      </c>
      <c r="I633" s="20">
        <v>950</v>
      </c>
      <c r="J633" s="26">
        <f t="shared" si="31"/>
        <v>475</v>
      </c>
      <c r="K633" s="13">
        <f>VLOOKUP(D633,Лист1!A:B,2,0)</f>
        <v>5</v>
      </c>
      <c r="L633" s="27">
        <v>0</v>
      </c>
      <c r="M633" s="28">
        <f t="shared" si="32"/>
        <v>0</v>
      </c>
    </row>
    <row r="634" spans="1:13" ht="15" customHeight="1" thickBot="1">
      <c r="A634" s="14"/>
      <c r="B634" s="15" t="s">
        <v>825</v>
      </c>
      <c r="C634" s="16"/>
      <c r="D634" s="15" t="s">
        <v>835</v>
      </c>
      <c r="E634" s="17" t="s">
        <v>244</v>
      </c>
      <c r="F634" s="18"/>
      <c r="G634" s="19"/>
      <c r="H634" s="21" t="str">
        <f t="shared" si="30"/>
        <v/>
      </c>
      <c r="I634" s="20">
        <v>950</v>
      </c>
      <c r="J634" s="26">
        <f t="shared" si="31"/>
        <v>475</v>
      </c>
      <c r="K634" s="13">
        <f>VLOOKUP(D634,Лист1!A:B,2,0)</f>
        <v>25</v>
      </c>
      <c r="L634" s="27">
        <v>0</v>
      </c>
      <c r="M634" s="28">
        <f t="shared" si="32"/>
        <v>0</v>
      </c>
    </row>
    <row r="635" spans="1:13" s="1" customFormat="1" ht="164.1" customHeight="1" thickBot="1">
      <c r="A635" s="6" t="s">
        <v>836</v>
      </c>
      <c r="B635" s="7" t="s">
        <v>837</v>
      </c>
      <c r="C635" s="29" t="s">
        <v>9</v>
      </c>
      <c r="D635" s="8" t="s">
        <v>838</v>
      </c>
      <c r="E635" s="9" t="s">
        <v>10</v>
      </c>
      <c r="F635" s="10"/>
      <c r="G635" s="11" t="s">
        <v>839</v>
      </c>
      <c r="H635" s="21" t="str">
        <f t="shared" si="30"/>
        <v>http://ulaik.ru/upload/rezfoto/big/Z11-5736.jpg</v>
      </c>
      <c r="I635" s="12">
        <v>1093</v>
      </c>
      <c r="J635" s="26">
        <f t="shared" si="31"/>
        <v>546.5</v>
      </c>
      <c r="K635" s="13">
        <f>VLOOKUP(D635,Лист1!A:B,2,0)</f>
        <v>20</v>
      </c>
      <c r="L635" s="27">
        <v>0</v>
      </c>
      <c r="M635" s="28">
        <f t="shared" si="32"/>
        <v>0</v>
      </c>
    </row>
    <row r="636" spans="1:13" ht="15" customHeight="1" thickBot="1">
      <c r="A636" s="14"/>
      <c r="B636" s="15" t="s">
        <v>837</v>
      </c>
      <c r="C636" s="16"/>
      <c r="D636" s="15" t="s">
        <v>840</v>
      </c>
      <c r="E636" s="17" t="s">
        <v>10</v>
      </c>
      <c r="F636" s="18"/>
      <c r="G636" s="19"/>
      <c r="H636" s="21" t="str">
        <f t="shared" si="30"/>
        <v/>
      </c>
      <c r="I636" s="20">
        <v>1093</v>
      </c>
      <c r="J636" s="26">
        <f t="shared" si="31"/>
        <v>546.5</v>
      </c>
      <c r="K636" s="13">
        <f>VLOOKUP(D636,Лист1!A:B,2,0)</f>
        <v>24</v>
      </c>
      <c r="L636" s="27">
        <v>0</v>
      </c>
      <c r="M636" s="28">
        <f t="shared" si="32"/>
        <v>0</v>
      </c>
    </row>
    <row r="637" spans="1:13" ht="15" customHeight="1" thickBot="1">
      <c r="A637" s="14"/>
      <c r="B637" s="15" t="s">
        <v>837</v>
      </c>
      <c r="C637" s="16"/>
      <c r="D637" s="15" t="s">
        <v>841</v>
      </c>
      <c r="E637" s="17" t="s">
        <v>10</v>
      </c>
      <c r="F637" s="18"/>
      <c r="G637" s="19"/>
      <c r="H637" s="21" t="str">
        <f t="shared" si="30"/>
        <v/>
      </c>
      <c r="I637" s="20">
        <v>1093</v>
      </c>
      <c r="J637" s="26">
        <f t="shared" si="31"/>
        <v>546.5</v>
      </c>
      <c r="K637" s="13">
        <f>VLOOKUP(D637,Лист1!A:B,2,0)</f>
        <v>20</v>
      </c>
      <c r="L637" s="27">
        <v>0</v>
      </c>
      <c r="M637" s="28">
        <f t="shared" si="32"/>
        <v>0</v>
      </c>
    </row>
    <row r="638" spans="1:13" ht="15" customHeight="1" thickBot="1">
      <c r="A638" s="14"/>
      <c r="B638" s="15" t="s">
        <v>837</v>
      </c>
      <c r="C638" s="16"/>
      <c r="D638" s="15" t="s">
        <v>842</v>
      </c>
      <c r="E638" s="17" t="s">
        <v>10</v>
      </c>
      <c r="F638" s="18"/>
      <c r="G638" s="19"/>
      <c r="H638" s="21" t="str">
        <f t="shared" si="30"/>
        <v/>
      </c>
      <c r="I638" s="20">
        <v>1093</v>
      </c>
      <c r="J638" s="26">
        <f t="shared" si="31"/>
        <v>546.5</v>
      </c>
      <c r="K638" s="13">
        <f>VLOOKUP(D638,Лист1!A:B,2,0)</f>
        <v>23</v>
      </c>
      <c r="L638" s="27">
        <v>0</v>
      </c>
      <c r="M638" s="28">
        <f t="shared" si="32"/>
        <v>0</v>
      </c>
    </row>
    <row r="639" spans="1:13" ht="15" customHeight="1" thickBot="1">
      <c r="A639" s="14"/>
      <c r="B639" s="15" t="s">
        <v>837</v>
      </c>
      <c r="C639" s="16"/>
      <c r="D639" s="15" t="s">
        <v>843</v>
      </c>
      <c r="E639" s="17" t="s">
        <v>10</v>
      </c>
      <c r="F639" s="18"/>
      <c r="G639" s="19"/>
      <c r="H639" s="21" t="str">
        <f t="shared" si="30"/>
        <v/>
      </c>
      <c r="I639" s="20">
        <v>1093</v>
      </c>
      <c r="J639" s="26">
        <f t="shared" si="31"/>
        <v>546.5</v>
      </c>
      <c r="K639" s="13">
        <f>VLOOKUP(D639,Лист1!A:B,2,0)</f>
        <v>25</v>
      </c>
      <c r="L639" s="27">
        <v>0</v>
      </c>
      <c r="M639" s="28">
        <f t="shared" si="32"/>
        <v>0</v>
      </c>
    </row>
    <row r="640" spans="1:13" ht="15" customHeight="1" thickBot="1">
      <c r="A640" s="14"/>
      <c r="B640" s="15" t="s">
        <v>837</v>
      </c>
      <c r="C640" s="16"/>
      <c r="D640" s="15" t="s">
        <v>844</v>
      </c>
      <c r="E640" s="17" t="s">
        <v>10</v>
      </c>
      <c r="F640" s="18"/>
      <c r="G640" s="19"/>
      <c r="H640" s="21" t="str">
        <f t="shared" si="30"/>
        <v/>
      </c>
      <c r="I640" s="20">
        <v>1093</v>
      </c>
      <c r="J640" s="26">
        <f t="shared" si="31"/>
        <v>546.5</v>
      </c>
      <c r="K640" s="13">
        <f>VLOOKUP(D640,Лист1!A:B,2,0)</f>
        <v>22</v>
      </c>
      <c r="L640" s="27">
        <v>0</v>
      </c>
      <c r="M640" s="28">
        <f t="shared" si="32"/>
        <v>0</v>
      </c>
    </row>
    <row r="641" spans="1:13" s="1" customFormat="1" ht="164.1" customHeight="1" thickBot="1">
      <c r="A641" s="6" t="s">
        <v>836</v>
      </c>
      <c r="B641" s="7" t="s">
        <v>845</v>
      </c>
      <c r="C641" s="29" t="s">
        <v>9</v>
      </c>
      <c r="D641" s="8" t="s">
        <v>846</v>
      </c>
      <c r="E641" s="9" t="s">
        <v>10</v>
      </c>
      <c r="F641" s="10"/>
      <c r="G641" s="11" t="s">
        <v>847</v>
      </c>
      <c r="H641" s="21" t="str">
        <f t="shared" si="30"/>
        <v>http://ulaik.ru/upload/rezfoto/big/Z12-3703.jpg</v>
      </c>
      <c r="I641" s="12">
        <v>634</v>
      </c>
      <c r="J641" s="26">
        <f t="shared" si="31"/>
        <v>317</v>
      </c>
      <c r="K641" s="13">
        <f>VLOOKUP(D641,Лист1!A:B,2,0)</f>
        <v>9</v>
      </c>
      <c r="L641" s="27">
        <v>0</v>
      </c>
      <c r="M641" s="28">
        <f t="shared" si="32"/>
        <v>0</v>
      </c>
    </row>
    <row r="642" spans="1:13" ht="15" customHeight="1" thickBot="1">
      <c r="A642" s="14"/>
      <c r="B642" s="15" t="s">
        <v>845</v>
      </c>
      <c r="C642" s="16"/>
      <c r="D642" s="15" t="s">
        <v>848</v>
      </c>
      <c r="E642" s="17" t="s">
        <v>10</v>
      </c>
      <c r="F642" s="18"/>
      <c r="G642" s="19"/>
      <c r="H642" s="21" t="str">
        <f t="shared" si="30"/>
        <v/>
      </c>
      <c r="I642" s="20">
        <v>634</v>
      </c>
      <c r="J642" s="26">
        <f t="shared" si="31"/>
        <v>317</v>
      </c>
      <c r="K642" s="13">
        <f>VLOOKUP(D642,Лист1!A:B,2,0)</f>
        <v>7</v>
      </c>
      <c r="L642" s="27">
        <v>0</v>
      </c>
      <c r="M642" s="28">
        <f t="shared" si="32"/>
        <v>0</v>
      </c>
    </row>
    <row r="643" spans="1:13" ht="15" customHeight="1" thickBot="1">
      <c r="A643" s="14"/>
      <c r="B643" s="15" t="s">
        <v>845</v>
      </c>
      <c r="C643" s="16"/>
      <c r="D643" s="15" t="s">
        <v>849</v>
      </c>
      <c r="E643" s="17" t="s">
        <v>10</v>
      </c>
      <c r="F643" s="18"/>
      <c r="G643" s="19"/>
      <c r="H643" s="21" t="str">
        <f t="shared" si="30"/>
        <v/>
      </c>
      <c r="I643" s="20">
        <v>634</v>
      </c>
      <c r="J643" s="26">
        <f t="shared" si="31"/>
        <v>317</v>
      </c>
      <c r="K643" s="13">
        <f>VLOOKUP(D643,Лист1!A:B,2,0)</f>
        <v>2</v>
      </c>
      <c r="L643" s="27">
        <v>0</v>
      </c>
      <c r="M643" s="28">
        <f t="shared" si="32"/>
        <v>0</v>
      </c>
    </row>
    <row r="644" spans="1:13" s="1" customFormat="1" ht="164.1" customHeight="1" thickBot="1">
      <c r="A644" s="6" t="s">
        <v>836</v>
      </c>
      <c r="B644" s="7" t="s">
        <v>850</v>
      </c>
      <c r="C644" s="29" t="s">
        <v>9</v>
      </c>
      <c r="D644" s="8" t="s">
        <v>851</v>
      </c>
      <c r="E644" s="9" t="s">
        <v>852</v>
      </c>
      <c r="F644" s="10"/>
      <c r="G644" s="11" t="s">
        <v>853</v>
      </c>
      <c r="H644" s="21" t="str">
        <f t="shared" si="30"/>
        <v>http://ulaik.ru/upload/rezfoto/big/Z12-5711.jpg</v>
      </c>
      <c r="I644" s="12">
        <v>752</v>
      </c>
      <c r="J644" s="26">
        <f t="shared" si="31"/>
        <v>376</v>
      </c>
      <c r="K644" s="13">
        <f>VLOOKUP(D644,Лист1!A:B,2,0)</f>
        <v>2</v>
      </c>
      <c r="L644" s="27">
        <v>0</v>
      </c>
      <c r="M644" s="28">
        <f t="shared" si="32"/>
        <v>0</v>
      </c>
    </row>
    <row r="645" spans="1:13" ht="15" customHeight="1" thickBot="1">
      <c r="A645" s="14"/>
      <c r="B645" s="15" t="s">
        <v>850</v>
      </c>
      <c r="C645" s="16"/>
      <c r="D645" s="15" t="s">
        <v>854</v>
      </c>
      <c r="E645" s="17" t="s">
        <v>852</v>
      </c>
      <c r="F645" s="18"/>
      <c r="G645" s="19"/>
      <c r="H645" s="21" t="str">
        <f t="shared" si="30"/>
        <v/>
      </c>
      <c r="I645" s="20">
        <v>752</v>
      </c>
      <c r="J645" s="26">
        <f t="shared" si="31"/>
        <v>376</v>
      </c>
      <c r="K645" s="13">
        <f>VLOOKUP(D645,Лист1!A:B,2,0)</f>
        <v>2</v>
      </c>
      <c r="L645" s="27">
        <v>0</v>
      </c>
      <c r="M645" s="28">
        <f t="shared" si="32"/>
        <v>0</v>
      </c>
    </row>
    <row r="646" spans="1:13" ht="15" customHeight="1" thickBot="1">
      <c r="A646" s="14"/>
      <c r="B646" s="15" t="s">
        <v>850</v>
      </c>
      <c r="C646" s="16"/>
      <c r="D646" s="15" t="s">
        <v>855</v>
      </c>
      <c r="E646" s="17" t="s">
        <v>852</v>
      </c>
      <c r="F646" s="18"/>
      <c r="G646" s="19"/>
      <c r="H646" s="21" t="str">
        <f t="shared" si="30"/>
        <v/>
      </c>
      <c r="I646" s="20">
        <v>752</v>
      </c>
      <c r="J646" s="26">
        <f t="shared" si="31"/>
        <v>376</v>
      </c>
      <c r="K646" s="13">
        <f>VLOOKUP(D646,Лист1!A:B,2,0)</f>
        <v>2</v>
      </c>
      <c r="L646" s="27">
        <v>0</v>
      </c>
      <c r="M646" s="28">
        <f t="shared" si="32"/>
        <v>0</v>
      </c>
    </row>
    <row r="647" spans="1:13" ht="15" customHeight="1" thickBot="1">
      <c r="A647" s="14"/>
      <c r="B647" s="15" t="s">
        <v>850</v>
      </c>
      <c r="C647" s="16"/>
      <c r="D647" s="15" t="s">
        <v>856</v>
      </c>
      <c r="E647" s="17" t="s">
        <v>852</v>
      </c>
      <c r="F647" s="18"/>
      <c r="G647" s="19"/>
      <c r="H647" s="21" t="str">
        <f t="shared" si="30"/>
        <v/>
      </c>
      <c r="I647" s="20">
        <v>752</v>
      </c>
      <c r="J647" s="26">
        <f t="shared" si="31"/>
        <v>376</v>
      </c>
      <c r="K647" s="13">
        <f>VLOOKUP(D647,Лист1!A:B,2,0)</f>
        <v>1</v>
      </c>
      <c r="L647" s="27">
        <v>0</v>
      </c>
      <c r="M647" s="28">
        <f t="shared" si="32"/>
        <v>0</v>
      </c>
    </row>
    <row r="648" spans="1:13" ht="15" customHeight="1" thickBot="1">
      <c r="A648" s="14"/>
      <c r="B648" s="15" t="s">
        <v>850</v>
      </c>
      <c r="C648" s="16"/>
      <c r="D648" s="15" t="s">
        <v>857</v>
      </c>
      <c r="E648" s="17" t="s">
        <v>852</v>
      </c>
      <c r="F648" s="18"/>
      <c r="G648" s="19"/>
      <c r="H648" s="21" t="str">
        <f t="shared" ref="H648:H711" si="33">HYPERLINK(G648)</f>
        <v/>
      </c>
      <c r="I648" s="20">
        <v>752</v>
      </c>
      <c r="J648" s="26">
        <f t="shared" ref="J648:J711" si="34">I648*0.5</f>
        <v>376</v>
      </c>
      <c r="K648" s="13">
        <f>VLOOKUP(D648,Лист1!A:B,2,0)</f>
        <v>6</v>
      </c>
      <c r="L648" s="27">
        <v>0</v>
      </c>
      <c r="M648" s="28">
        <f t="shared" ref="M648:M711" si="35">J648*L648</f>
        <v>0</v>
      </c>
    </row>
    <row r="649" spans="1:13" ht="15" customHeight="1" thickBot="1">
      <c r="A649" s="14"/>
      <c r="B649" s="15" t="s">
        <v>850</v>
      </c>
      <c r="C649" s="16"/>
      <c r="D649" s="15" t="s">
        <v>858</v>
      </c>
      <c r="E649" s="17" t="s">
        <v>852</v>
      </c>
      <c r="F649" s="18"/>
      <c r="G649" s="19"/>
      <c r="H649" s="21" t="str">
        <f t="shared" si="33"/>
        <v/>
      </c>
      <c r="I649" s="20">
        <v>752</v>
      </c>
      <c r="J649" s="26">
        <f t="shared" si="34"/>
        <v>376</v>
      </c>
      <c r="K649" s="13">
        <f>VLOOKUP(D649,Лист1!A:B,2,0)</f>
        <v>3</v>
      </c>
      <c r="L649" s="27">
        <v>0</v>
      </c>
      <c r="M649" s="28">
        <f t="shared" si="35"/>
        <v>0</v>
      </c>
    </row>
    <row r="650" spans="1:13" ht="15" customHeight="1" thickBot="1">
      <c r="A650" s="14"/>
      <c r="B650" s="15" t="s">
        <v>850</v>
      </c>
      <c r="C650" s="16"/>
      <c r="D650" s="15" t="s">
        <v>859</v>
      </c>
      <c r="E650" s="17" t="s">
        <v>852</v>
      </c>
      <c r="F650" s="18"/>
      <c r="G650" s="19"/>
      <c r="H650" s="21" t="str">
        <f t="shared" si="33"/>
        <v/>
      </c>
      <c r="I650" s="20">
        <v>752</v>
      </c>
      <c r="J650" s="26">
        <f t="shared" si="34"/>
        <v>376</v>
      </c>
      <c r="K650" s="13">
        <f>VLOOKUP(D650,Лист1!A:B,2,0)</f>
        <v>2</v>
      </c>
      <c r="L650" s="27">
        <v>0</v>
      </c>
      <c r="M650" s="28">
        <f t="shared" si="35"/>
        <v>0</v>
      </c>
    </row>
    <row r="651" spans="1:13" ht="15" customHeight="1" thickBot="1">
      <c r="A651" s="14"/>
      <c r="B651" s="15" t="s">
        <v>850</v>
      </c>
      <c r="C651" s="16"/>
      <c r="D651" s="15" t="s">
        <v>860</v>
      </c>
      <c r="E651" s="17" t="s">
        <v>852</v>
      </c>
      <c r="F651" s="18"/>
      <c r="G651" s="19"/>
      <c r="H651" s="21" t="str">
        <f t="shared" si="33"/>
        <v/>
      </c>
      <c r="I651" s="20">
        <v>752</v>
      </c>
      <c r="J651" s="26">
        <f t="shared" si="34"/>
        <v>376</v>
      </c>
      <c r="K651" s="13">
        <f>VLOOKUP(D651,Лист1!A:B,2,0)</f>
        <v>0</v>
      </c>
      <c r="L651" s="27">
        <v>0</v>
      </c>
      <c r="M651" s="28">
        <f t="shared" si="35"/>
        <v>0</v>
      </c>
    </row>
    <row r="652" spans="1:13" ht="15" customHeight="1" thickBot="1">
      <c r="A652" s="14"/>
      <c r="B652" s="15" t="s">
        <v>850</v>
      </c>
      <c r="C652" s="16"/>
      <c r="D652" s="15" t="s">
        <v>861</v>
      </c>
      <c r="E652" s="17" t="s">
        <v>852</v>
      </c>
      <c r="F652" s="18"/>
      <c r="G652" s="19"/>
      <c r="H652" s="21" t="str">
        <f t="shared" si="33"/>
        <v/>
      </c>
      <c r="I652" s="20">
        <v>752</v>
      </c>
      <c r="J652" s="26">
        <f t="shared" si="34"/>
        <v>376</v>
      </c>
      <c r="K652" s="13">
        <f>VLOOKUP(D652,Лист1!A:B,2,0)</f>
        <v>0</v>
      </c>
      <c r="L652" s="27">
        <v>0</v>
      </c>
      <c r="M652" s="28">
        <f t="shared" si="35"/>
        <v>0</v>
      </c>
    </row>
    <row r="653" spans="1:13" ht="15" customHeight="1" thickBot="1">
      <c r="A653" s="14"/>
      <c r="B653" s="15" t="s">
        <v>850</v>
      </c>
      <c r="C653" s="16"/>
      <c r="D653" s="15" t="s">
        <v>862</v>
      </c>
      <c r="E653" s="17" t="s">
        <v>852</v>
      </c>
      <c r="F653" s="18"/>
      <c r="G653" s="19"/>
      <c r="H653" s="21" t="str">
        <f t="shared" si="33"/>
        <v/>
      </c>
      <c r="I653" s="20">
        <v>752</v>
      </c>
      <c r="J653" s="26">
        <f t="shared" si="34"/>
        <v>376</v>
      </c>
      <c r="K653" s="13">
        <f>VLOOKUP(D653,Лист1!A:B,2,0)</f>
        <v>3</v>
      </c>
      <c r="L653" s="27">
        <v>0</v>
      </c>
      <c r="M653" s="28">
        <f t="shared" si="35"/>
        <v>0</v>
      </c>
    </row>
    <row r="654" spans="1:13" ht="15" customHeight="1" thickBot="1">
      <c r="A654" s="14"/>
      <c r="B654" s="15" t="s">
        <v>850</v>
      </c>
      <c r="C654" s="16"/>
      <c r="D654" s="15" t="s">
        <v>863</v>
      </c>
      <c r="E654" s="17" t="s">
        <v>852</v>
      </c>
      <c r="F654" s="18"/>
      <c r="G654" s="19"/>
      <c r="H654" s="21" t="str">
        <f t="shared" si="33"/>
        <v/>
      </c>
      <c r="I654" s="20">
        <v>752</v>
      </c>
      <c r="J654" s="26">
        <f t="shared" si="34"/>
        <v>376</v>
      </c>
      <c r="K654" s="13">
        <f>VLOOKUP(D654,Лист1!A:B,2,0)</f>
        <v>4</v>
      </c>
      <c r="L654" s="27">
        <v>0</v>
      </c>
      <c r="M654" s="28">
        <f t="shared" si="35"/>
        <v>0</v>
      </c>
    </row>
    <row r="655" spans="1:13" ht="15" customHeight="1" thickBot="1">
      <c r="A655" s="14"/>
      <c r="B655" s="15" t="s">
        <v>850</v>
      </c>
      <c r="C655" s="16"/>
      <c r="D655" s="15" t="s">
        <v>864</v>
      </c>
      <c r="E655" s="17" t="s">
        <v>852</v>
      </c>
      <c r="F655" s="18"/>
      <c r="G655" s="19"/>
      <c r="H655" s="21" t="str">
        <f t="shared" si="33"/>
        <v/>
      </c>
      <c r="I655" s="20">
        <v>752</v>
      </c>
      <c r="J655" s="26">
        <f t="shared" si="34"/>
        <v>376</v>
      </c>
      <c r="K655" s="13">
        <f>VLOOKUP(D655,Лист1!A:B,2,0)</f>
        <v>4</v>
      </c>
      <c r="L655" s="27">
        <v>0</v>
      </c>
      <c r="M655" s="28">
        <f t="shared" si="35"/>
        <v>0</v>
      </c>
    </row>
    <row r="656" spans="1:13" ht="15" customHeight="1" thickBot="1">
      <c r="A656" s="14"/>
      <c r="B656" s="15" t="s">
        <v>850</v>
      </c>
      <c r="C656" s="16"/>
      <c r="D656" s="15" t="s">
        <v>865</v>
      </c>
      <c r="E656" s="17" t="s">
        <v>852</v>
      </c>
      <c r="F656" s="18"/>
      <c r="G656" s="19"/>
      <c r="H656" s="21" t="str">
        <f t="shared" si="33"/>
        <v/>
      </c>
      <c r="I656" s="20">
        <v>752</v>
      </c>
      <c r="J656" s="26">
        <f t="shared" si="34"/>
        <v>376</v>
      </c>
      <c r="K656" s="13">
        <f>VLOOKUP(D656,Лист1!A:B,2,0)</f>
        <v>1</v>
      </c>
      <c r="L656" s="27">
        <v>0</v>
      </c>
      <c r="M656" s="28">
        <f t="shared" si="35"/>
        <v>0</v>
      </c>
    </row>
    <row r="657" spans="1:13" ht="15" customHeight="1" thickBot="1">
      <c r="A657" s="14"/>
      <c r="B657" s="15" t="s">
        <v>850</v>
      </c>
      <c r="C657" s="16"/>
      <c r="D657" s="15" t="s">
        <v>866</v>
      </c>
      <c r="E657" s="17" t="s">
        <v>852</v>
      </c>
      <c r="F657" s="18"/>
      <c r="G657" s="19"/>
      <c r="H657" s="21" t="str">
        <f t="shared" si="33"/>
        <v/>
      </c>
      <c r="I657" s="20">
        <v>752</v>
      </c>
      <c r="J657" s="26">
        <f t="shared" si="34"/>
        <v>376</v>
      </c>
      <c r="K657" s="13">
        <f>VLOOKUP(D657,Лист1!A:B,2,0)</f>
        <v>6</v>
      </c>
      <c r="L657" s="27">
        <v>0</v>
      </c>
      <c r="M657" s="28">
        <f t="shared" si="35"/>
        <v>0</v>
      </c>
    </row>
    <row r="658" spans="1:13" ht="15" customHeight="1" thickBot="1">
      <c r="A658" s="14"/>
      <c r="B658" s="15" t="s">
        <v>850</v>
      </c>
      <c r="C658" s="16"/>
      <c r="D658" s="15" t="s">
        <v>867</v>
      </c>
      <c r="E658" s="17" t="s">
        <v>852</v>
      </c>
      <c r="F658" s="18"/>
      <c r="G658" s="19"/>
      <c r="H658" s="21" t="str">
        <f t="shared" si="33"/>
        <v/>
      </c>
      <c r="I658" s="20">
        <v>752</v>
      </c>
      <c r="J658" s="26">
        <f t="shared" si="34"/>
        <v>376</v>
      </c>
      <c r="K658" s="13">
        <f>VLOOKUP(D658,Лист1!A:B,2,0)</f>
        <v>6</v>
      </c>
      <c r="L658" s="27">
        <v>0</v>
      </c>
      <c r="M658" s="28">
        <f t="shared" si="35"/>
        <v>0</v>
      </c>
    </row>
    <row r="659" spans="1:13" ht="15" customHeight="1" thickBot="1">
      <c r="A659" s="14"/>
      <c r="B659" s="15" t="s">
        <v>850</v>
      </c>
      <c r="C659" s="16"/>
      <c r="D659" s="15" t="s">
        <v>868</v>
      </c>
      <c r="E659" s="17" t="s">
        <v>852</v>
      </c>
      <c r="F659" s="18"/>
      <c r="G659" s="19"/>
      <c r="H659" s="21" t="str">
        <f t="shared" si="33"/>
        <v/>
      </c>
      <c r="I659" s="20">
        <v>752</v>
      </c>
      <c r="J659" s="26">
        <f t="shared" si="34"/>
        <v>376</v>
      </c>
      <c r="K659" s="13">
        <f>VLOOKUP(D659,Лист1!A:B,2,0)</f>
        <v>6</v>
      </c>
      <c r="L659" s="27">
        <v>0</v>
      </c>
      <c r="M659" s="28">
        <f t="shared" si="35"/>
        <v>0</v>
      </c>
    </row>
    <row r="660" spans="1:13" ht="15" customHeight="1" thickBot="1">
      <c r="A660" s="14"/>
      <c r="B660" s="15" t="s">
        <v>850</v>
      </c>
      <c r="C660" s="16"/>
      <c r="D660" s="15" t="s">
        <v>869</v>
      </c>
      <c r="E660" s="17" t="s">
        <v>852</v>
      </c>
      <c r="F660" s="18"/>
      <c r="G660" s="19"/>
      <c r="H660" s="21" t="str">
        <f t="shared" si="33"/>
        <v/>
      </c>
      <c r="I660" s="20">
        <v>752</v>
      </c>
      <c r="J660" s="26">
        <f t="shared" si="34"/>
        <v>376</v>
      </c>
      <c r="K660" s="13">
        <f>VLOOKUP(D660,Лист1!A:B,2,0)</f>
        <v>5</v>
      </c>
      <c r="L660" s="27">
        <v>0</v>
      </c>
      <c r="M660" s="28">
        <f t="shared" si="35"/>
        <v>0</v>
      </c>
    </row>
    <row r="661" spans="1:13" ht="15" customHeight="1" thickBot="1">
      <c r="A661" s="14"/>
      <c r="B661" s="15" t="s">
        <v>850</v>
      </c>
      <c r="C661" s="16"/>
      <c r="D661" s="15" t="s">
        <v>870</v>
      </c>
      <c r="E661" s="17" t="s">
        <v>852</v>
      </c>
      <c r="F661" s="18"/>
      <c r="G661" s="19"/>
      <c r="H661" s="21" t="str">
        <f t="shared" si="33"/>
        <v/>
      </c>
      <c r="I661" s="20">
        <v>752</v>
      </c>
      <c r="J661" s="26">
        <f t="shared" si="34"/>
        <v>376</v>
      </c>
      <c r="K661" s="13">
        <f>VLOOKUP(D661,Лист1!A:B,2,0)</f>
        <v>2</v>
      </c>
      <c r="L661" s="27">
        <v>0</v>
      </c>
      <c r="M661" s="28">
        <f t="shared" si="35"/>
        <v>0</v>
      </c>
    </row>
    <row r="662" spans="1:13" ht="15" customHeight="1" thickBot="1">
      <c r="A662" s="14"/>
      <c r="B662" s="15" t="s">
        <v>850</v>
      </c>
      <c r="C662" s="16"/>
      <c r="D662" s="15" t="s">
        <v>871</v>
      </c>
      <c r="E662" s="17" t="s">
        <v>852</v>
      </c>
      <c r="F662" s="18"/>
      <c r="G662" s="19"/>
      <c r="H662" s="21" t="str">
        <f t="shared" si="33"/>
        <v/>
      </c>
      <c r="I662" s="20">
        <v>752</v>
      </c>
      <c r="J662" s="26">
        <f t="shared" si="34"/>
        <v>376</v>
      </c>
      <c r="K662" s="13">
        <f>VLOOKUP(D662,Лист1!A:B,2,0)</f>
        <v>1</v>
      </c>
      <c r="L662" s="27">
        <v>0</v>
      </c>
      <c r="M662" s="28">
        <f t="shared" si="35"/>
        <v>0</v>
      </c>
    </row>
    <row r="663" spans="1:13" ht="15" customHeight="1" thickBot="1">
      <c r="A663" s="14"/>
      <c r="B663" s="15" t="s">
        <v>850</v>
      </c>
      <c r="C663" s="16"/>
      <c r="D663" s="15" t="s">
        <v>872</v>
      </c>
      <c r="E663" s="17" t="s">
        <v>852</v>
      </c>
      <c r="F663" s="18"/>
      <c r="G663" s="19"/>
      <c r="H663" s="21" t="str">
        <f t="shared" si="33"/>
        <v/>
      </c>
      <c r="I663" s="20">
        <v>752</v>
      </c>
      <c r="J663" s="26">
        <f t="shared" si="34"/>
        <v>376</v>
      </c>
      <c r="K663" s="13">
        <f>VLOOKUP(D663,Лист1!A:B,2,0)</f>
        <v>6</v>
      </c>
      <c r="L663" s="27">
        <v>0</v>
      </c>
      <c r="M663" s="28">
        <f t="shared" si="35"/>
        <v>0</v>
      </c>
    </row>
    <row r="664" spans="1:13" ht="15" customHeight="1" thickBot="1">
      <c r="A664" s="14"/>
      <c r="B664" s="15" t="s">
        <v>850</v>
      </c>
      <c r="C664" s="16"/>
      <c r="D664" s="15" t="s">
        <v>873</v>
      </c>
      <c r="E664" s="17" t="s">
        <v>852</v>
      </c>
      <c r="F664" s="18"/>
      <c r="G664" s="19"/>
      <c r="H664" s="21" t="str">
        <f t="shared" si="33"/>
        <v/>
      </c>
      <c r="I664" s="20">
        <v>752</v>
      </c>
      <c r="J664" s="26">
        <f t="shared" si="34"/>
        <v>376</v>
      </c>
      <c r="K664" s="13">
        <f>VLOOKUP(D664,Лист1!A:B,2,0)</f>
        <v>7</v>
      </c>
      <c r="L664" s="27">
        <v>0</v>
      </c>
      <c r="M664" s="28">
        <f t="shared" si="35"/>
        <v>0</v>
      </c>
    </row>
    <row r="665" spans="1:13" ht="15" customHeight="1" thickBot="1">
      <c r="A665" s="14"/>
      <c r="B665" s="15" t="s">
        <v>850</v>
      </c>
      <c r="C665" s="16"/>
      <c r="D665" s="15" t="s">
        <v>874</v>
      </c>
      <c r="E665" s="17" t="s">
        <v>852</v>
      </c>
      <c r="F665" s="18"/>
      <c r="G665" s="19"/>
      <c r="H665" s="21" t="str">
        <f t="shared" si="33"/>
        <v/>
      </c>
      <c r="I665" s="20">
        <v>752</v>
      </c>
      <c r="J665" s="26">
        <f t="shared" si="34"/>
        <v>376</v>
      </c>
      <c r="K665" s="13">
        <f>VLOOKUP(D665,Лист1!A:B,2,0)</f>
        <v>5</v>
      </c>
      <c r="L665" s="27">
        <v>0</v>
      </c>
      <c r="M665" s="28">
        <f t="shared" si="35"/>
        <v>0</v>
      </c>
    </row>
    <row r="666" spans="1:13" ht="15" customHeight="1" thickBot="1">
      <c r="A666" s="14"/>
      <c r="B666" s="15" t="s">
        <v>850</v>
      </c>
      <c r="C666" s="16"/>
      <c r="D666" s="15" t="s">
        <v>875</v>
      </c>
      <c r="E666" s="17" t="s">
        <v>852</v>
      </c>
      <c r="F666" s="18"/>
      <c r="G666" s="19"/>
      <c r="H666" s="21" t="str">
        <f t="shared" si="33"/>
        <v/>
      </c>
      <c r="I666" s="20">
        <v>752</v>
      </c>
      <c r="J666" s="26">
        <f t="shared" si="34"/>
        <v>376</v>
      </c>
      <c r="K666" s="13">
        <f>VLOOKUP(D666,Лист1!A:B,2,0)</f>
        <v>7</v>
      </c>
      <c r="L666" s="27">
        <v>0</v>
      </c>
      <c r="M666" s="28">
        <f t="shared" si="35"/>
        <v>0</v>
      </c>
    </row>
    <row r="667" spans="1:13" ht="15" customHeight="1" thickBot="1">
      <c r="A667" s="14"/>
      <c r="B667" s="15" t="s">
        <v>850</v>
      </c>
      <c r="C667" s="16"/>
      <c r="D667" s="15" t="s">
        <v>876</v>
      </c>
      <c r="E667" s="17" t="s">
        <v>852</v>
      </c>
      <c r="F667" s="18"/>
      <c r="G667" s="19"/>
      <c r="H667" s="21" t="str">
        <f t="shared" si="33"/>
        <v/>
      </c>
      <c r="I667" s="20">
        <v>752</v>
      </c>
      <c r="J667" s="26">
        <f t="shared" si="34"/>
        <v>376</v>
      </c>
      <c r="K667" s="13">
        <f>VLOOKUP(D667,Лист1!A:B,2,0)</f>
        <v>4</v>
      </c>
      <c r="L667" s="27">
        <v>0</v>
      </c>
      <c r="M667" s="28">
        <f t="shared" si="35"/>
        <v>0</v>
      </c>
    </row>
    <row r="668" spans="1:13" ht="15" customHeight="1" thickBot="1">
      <c r="A668" s="14"/>
      <c r="B668" s="15" t="s">
        <v>850</v>
      </c>
      <c r="C668" s="16"/>
      <c r="D668" s="15" t="s">
        <v>877</v>
      </c>
      <c r="E668" s="17" t="s">
        <v>852</v>
      </c>
      <c r="F668" s="18"/>
      <c r="G668" s="19"/>
      <c r="H668" s="21" t="str">
        <f t="shared" si="33"/>
        <v/>
      </c>
      <c r="I668" s="20">
        <v>752</v>
      </c>
      <c r="J668" s="26">
        <f t="shared" si="34"/>
        <v>376</v>
      </c>
      <c r="K668" s="13">
        <f>VLOOKUP(D668,Лист1!A:B,2,0)</f>
        <v>4</v>
      </c>
      <c r="L668" s="27">
        <v>0</v>
      </c>
      <c r="M668" s="28">
        <f t="shared" si="35"/>
        <v>0</v>
      </c>
    </row>
    <row r="669" spans="1:13" s="1" customFormat="1" ht="164.1" customHeight="1" thickBot="1">
      <c r="A669" s="6" t="s">
        <v>836</v>
      </c>
      <c r="B669" s="7" t="s">
        <v>878</v>
      </c>
      <c r="C669" s="29" t="s">
        <v>9</v>
      </c>
      <c r="D669" s="8" t="s">
        <v>879</v>
      </c>
      <c r="E669" s="9" t="s">
        <v>880</v>
      </c>
      <c r="F669" s="10"/>
      <c r="G669" s="11" t="s">
        <v>881</v>
      </c>
      <c r="H669" s="21" t="str">
        <f t="shared" si="33"/>
        <v>http://ulaik.ru/upload/rezfoto/big/Z12-5714.jpg</v>
      </c>
      <c r="I669" s="12">
        <v>728</v>
      </c>
      <c r="J669" s="26">
        <f t="shared" si="34"/>
        <v>364</v>
      </c>
      <c r="K669" s="13">
        <f>VLOOKUP(D669,Лист1!A:B,2,0)</f>
        <v>11</v>
      </c>
      <c r="L669" s="27">
        <v>0</v>
      </c>
      <c r="M669" s="28">
        <f t="shared" si="35"/>
        <v>0</v>
      </c>
    </row>
    <row r="670" spans="1:13" ht="15" customHeight="1" thickBot="1">
      <c r="A670" s="14"/>
      <c r="B670" s="15" t="s">
        <v>878</v>
      </c>
      <c r="C670" s="16"/>
      <c r="D670" s="15" t="s">
        <v>882</v>
      </c>
      <c r="E670" s="17" t="s">
        <v>880</v>
      </c>
      <c r="F670" s="18"/>
      <c r="G670" s="19"/>
      <c r="H670" s="21" t="str">
        <f t="shared" si="33"/>
        <v/>
      </c>
      <c r="I670" s="20">
        <v>728</v>
      </c>
      <c r="J670" s="26">
        <f t="shared" si="34"/>
        <v>364</v>
      </c>
      <c r="K670" s="13">
        <f>VLOOKUP(D670,Лист1!A:B,2,0)</f>
        <v>12</v>
      </c>
      <c r="L670" s="27">
        <v>0</v>
      </c>
      <c r="M670" s="28">
        <f t="shared" si="35"/>
        <v>0</v>
      </c>
    </row>
    <row r="671" spans="1:13" ht="15" customHeight="1" thickBot="1">
      <c r="A671" s="14"/>
      <c r="B671" s="15" t="s">
        <v>878</v>
      </c>
      <c r="C671" s="16"/>
      <c r="D671" s="15" t="s">
        <v>883</v>
      </c>
      <c r="E671" s="17" t="s">
        <v>880</v>
      </c>
      <c r="F671" s="18"/>
      <c r="G671" s="19"/>
      <c r="H671" s="21" t="str">
        <f t="shared" si="33"/>
        <v/>
      </c>
      <c r="I671" s="20">
        <v>728</v>
      </c>
      <c r="J671" s="26">
        <f t="shared" si="34"/>
        <v>364</v>
      </c>
      <c r="K671" s="13">
        <f>VLOOKUP(D671,Лист1!A:B,2,0)</f>
        <v>2</v>
      </c>
      <c r="L671" s="27">
        <v>0</v>
      </c>
      <c r="M671" s="28">
        <f t="shared" si="35"/>
        <v>0</v>
      </c>
    </row>
    <row r="672" spans="1:13" ht="15" customHeight="1" thickBot="1">
      <c r="A672" s="14"/>
      <c r="B672" s="15" t="s">
        <v>878</v>
      </c>
      <c r="C672" s="16"/>
      <c r="D672" s="15" t="s">
        <v>884</v>
      </c>
      <c r="E672" s="17" t="s">
        <v>880</v>
      </c>
      <c r="F672" s="18"/>
      <c r="G672" s="19"/>
      <c r="H672" s="21" t="str">
        <f t="shared" si="33"/>
        <v/>
      </c>
      <c r="I672" s="20">
        <v>728</v>
      </c>
      <c r="J672" s="26">
        <f t="shared" si="34"/>
        <v>364</v>
      </c>
      <c r="K672" s="13">
        <f>VLOOKUP(D672,Лист1!A:B,2,0)</f>
        <v>12</v>
      </c>
      <c r="L672" s="27">
        <v>0</v>
      </c>
      <c r="M672" s="28">
        <f t="shared" si="35"/>
        <v>0</v>
      </c>
    </row>
    <row r="673" spans="1:13" ht="15" customHeight="1" thickBot="1">
      <c r="A673" s="14"/>
      <c r="B673" s="15" t="s">
        <v>878</v>
      </c>
      <c r="C673" s="16"/>
      <c r="D673" s="15" t="s">
        <v>885</v>
      </c>
      <c r="E673" s="17" t="s">
        <v>880</v>
      </c>
      <c r="F673" s="18"/>
      <c r="G673" s="19"/>
      <c r="H673" s="21" t="str">
        <f t="shared" si="33"/>
        <v/>
      </c>
      <c r="I673" s="20">
        <v>728</v>
      </c>
      <c r="J673" s="26">
        <f t="shared" si="34"/>
        <v>364</v>
      </c>
      <c r="K673" s="13">
        <f>VLOOKUP(D673,Лист1!A:B,2,0)</f>
        <v>11</v>
      </c>
      <c r="L673" s="27">
        <v>0</v>
      </c>
      <c r="M673" s="28">
        <f t="shared" si="35"/>
        <v>0</v>
      </c>
    </row>
    <row r="674" spans="1:13" ht="15" customHeight="1" thickBot="1">
      <c r="A674" s="14"/>
      <c r="B674" s="15" t="s">
        <v>878</v>
      </c>
      <c r="C674" s="16"/>
      <c r="D674" s="15" t="s">
        <v>886</v>
      </c>
      <c r="E674" s="17" t="s">
        <v>880</v>
      </c>
      <c r="F674" s="18"/>
      <c r="G674" s="19"/>
      <c r="H674" s="21" t="str">
        <f t="shared" si="33"/>
        <v/>
      </c>
      <c r="I674" s="20">
        <v>728</v>
      </c>
      <c r="J674" s="26">
        <f t="shared" si="34"/>
        <v>364</v>
      </c>
      <c r="K674" s="13">
        <f>VLOOKUP(D674,Лист1!A:B,2,0)</f>
        <v>24</v>
      </c>
      <c r="L674" s="27">
        <v>0</v>
      </c>
      <c r="M674" s="28">
        <f t="shared" si="35"/>
        <v>0</v>
      </c>
    </row>
    <row r="675" spans="1:13" ht="15" customHeight="1" thickBot="1">
      <c r="A675" s="14"/>
      <c r="B675" s="15" t="s">
        <v>878</v>
      </c>
      <c r="C675" s="16"/>
      <c r="D675" s="15" t="s">
        <v>887</v>
      </c>
      <c r="E675" s="17" t="s">
        <v>880</v>
      </c>
      <c r="F675" s="18"/>
      <c r="G675" s="19"/>
      <c r="H675" s="21" t="str">
        <f t="shared" si="33"/>
        <v/>
      </c>
      <c r="I675" s="20">
        <v>728</v>
      </c>
      <c r="J675" s="26">
        <f t="shared" si="34"/>
        <v>364</v>
      </c>
      <c r="K675" s="13">
        <f>VLOOKUP(D675,Лист1!A:B,2,0)</f>
        <v>20</v>
      </c>
      <c r="L675" s="27">
        <v>0</v>
      </c>
      <c r="M675" s="28">
        <f t="shared" si="35"/>
        <v>0</v>
      </c>
    </row>
    <row r="676" spans="1:13" ht="15" customHeight="1" thickBot="1">
      <c r="A676" s="14"/>
      <c r="B676" s="15" t="s">
        <v>878</v>
      </c>
      <c r="C676" s="16"/>
      <c r="D676" s="15" t="s">
        <v>888</v>
      </c>
      <c r="E676" s="17" t="s">
        <v>880</v>
      </c>
      <c r="F676" s="18"/>
      <c r="G676" s="19"/>
      <c r="H676" s="21" t="str">
        <f t="shared" si="33"/>
        <v/>
      </c>
      <c r="I676" s="20">
        <v>728</v>
      </c>
      <c r="J676" s="26">
        <f t="shared" si="34"/>
        <v>364</v>
      </c>
      <c r="K676" s="13">
        <f>VLOOKUP(D676,Лист1!A:B,2,0)</f>
        <v>6</v>
      </c>
      <c r="L676" s="27">
        <v>0</v>
      </c>
      <c r="M676" s="28">
        <f t="shared" si="35"/>
        <v>0</v>
      </c>
    </row>
    <row r="677" spans="1:13" ht="15" customHeight="1" thickBot="1">
      <c r="A677" s="14"/>
      <c r="B677" s="15" t="s">
        <v>878</v>
      </c>
      <c r="C677" s="16"/>
      <c r="D677" s="15" t="s">
        <v>889</v>
      </c>
      <c r="E677" s="17" t="s">
        <v>880</v>
      </c>
      <c r="F677" s="18"/>
      <c r="G677" s="19"/>
      <c r="H677" s="21" t="str">
        <f t="shared" si="33"/>
        <v/>
      </c>
      <c r="I677" s="20">
        <v>728</v>
      </c>
      <c r="J677" s="26">
        <f t="shared" si="34"/>
        <v>364</v>
      </c>
      <c r="K677" s="13">
        <f>VLOOKUP(D677,Лист1!A:B,2,0)</f>
        <v>9</v>
      </c>
      <c r="L677" s="27">
        <v>0</v>
      </c>
      <c r="M677" s="28">
        <f t="shared" si="35"/>
        <v>0</v>
      </c>
    </row>
    <row r="678" spans="1:13" ht="15" customHeight="1" thickBot="1">
      <c r="A678" s="14"/>
      <c r="B678" s="15" t="s">
        <v>878</v>
      </c>
      <c r="C678" s="16"/>
      <c r="D678" s="15" t="s">
        <v>890</v>
      </c>
      <c r="E678" s="17" t="s">
        <v>880</v>
      </c>
      <c r="F678" s="18"/>
      <c r="G678" s="19"/>
      <c r="H678" s="21" t="str">
        <f t="shared" si="33"/>
        <v/>
      </c>
      <c r="I678" s="20">
        <v>728</v>
      </c>
      <c r="J678" s="26">
        <f t="shared" si="34"/>
        <v>364</v>
      </c>
      <c r="K678" s="13">
        <f>VLOOKUP(D678,Лист1!A:B,2,0)</f>
        <v>7</v>
      </c>
      <c r="L678" s="27">
        <v>0</v>
      </c>
      <c r="M678" s="28">
        <f t="shared" si="35"/>
        <v>0</v>
      </c>
    </row>
    <row r="679" spans="1:13" ht="15" customHeight="1" thickBot="1">
      <c r="A679" s="14"/>
      <c r="B679" s="15" t="s">
        <v>878</v>
      </c>
      <c r="C679" s="16"/>
      <c r="D679" s="15" t="s">
        <v>891</v>
      </c>
      <c r="E679" s="17" t="s">
        <v>880</v>
      </c>
      <c r="F679" s="18"/>
      <c r="G679" s="19"/>
      <c r="H679" s="21" t="str">
        <f t="shared" si="33"/>
        <v/>
      </c>
      <c r="I679" s="20">
        <v>728</v>
      </c>
      <c r="J679" s="26">
        <f t="shared" si="34"/>
        <v>364</v>
      </c>
      <c r="K679" s="13">
        <f>VLOOKUP(D679,Лист1!A:B,2,0)</f>
        <v>15</v>
      </c>
      <c r="L679" s="27">
        <v>0</v>
      </c>
      <c r="M679" s="28">
        <f t="shared" si="35"/>
        <v>0</v>
      </c>
    </row>
    <row r="680" spans="1:13" s="1" customFormat="1" ht="164.1" customHeight="1" thickBot="1">
      <c r="A680" s="6" t="s">
        <v>836</v>
      </c>
      <c r="B680" s="7" t="s">
        <v>892</v>
      </c>
      <c r="C680" s="29" t="s">
        <v>9</v>
      </c>
      <c r="D680" s="8" t="s">
        <v>893</v>
      </c>
      <c r="E680" s="9" t="s">
        <v>310</v>
      </c>
      <c r="F680" s="10"/>
      <c r="G680" s="11" t="s">
        <v>894</v>
      </c>
      <c r="H680" s="21" t="str">
        <f t="shared" si="33"/>
        <v>http://ulaik.ru/upload/rezfoto/big/Z12-5717.jpg</v>
      </c>
      <c r="I680" s="12">
        <v>816</v>
      </c>
      <c r="J680" s="26">
        <f t="shared" si="34"/>
        <v>408</v>
      </c>
      <c r="K680" s="13">
        <f>VLOOKUP(D680,Лист1!A:B,2,0)</f>
        <v>3</v>
      </c>
      <c r="L680" s="27">
        <v>0</v>
      </c>
      <c r="M680" s="28">
        <f t="shared" si="35"/>
        <v>0</v>
      </c>
    </row>
    <row r="681" spans="1:13" ht="15" customHeight="1" thickBot="1">
      <c r="A681" s="14"/>
      <c r="B681" s="15" t="s">
        <v>892</v>
      </c>
      <c r="C681" s="16"/>
      <c r="D681" s="15" t="s">
        <v>895</v>
      </c>
      <c r="E681" s="17" t="s">
        <v>310</v>
      </c>
      <c r="F681" s="18"/>
      <c r="G681" s="19"/>
      <c r="H681" s="21" t="str">
        <f t="shared" si="33"/>
        <v/>
      </c>
      <c r="I681" s="20">
        <v>816</v>
      </c>
      <c r="J681" s="26">
        <f t="shared" si="34"/>
        <v>408</v>
      </c>
      <c r="K681" s="13">
        <f>VLOOKUP(D681,Лист1!A:B,2,0)</f>
        <v>4</v>
      </c>
      <c r="L681" s="27">
        <v>0</v>
      </c>
      <c r="M681" s="28">
        <f t="shared" si="35"/>
        <v>0</v>
      </c>
    </row>
    <row r="682" spans="1:13" ht="15" customHeight="1" thickBot="1">
      <c r="A682" s="14"/>
      <c r="B682" s="15" t="s">
        <v>892</v>
      </c>
      <c r="C682" s="16"/>
      <c r="D682" s="15" t="s">
        <v>896</v>
      </c>
      <c r="E682" s="17" t="s">
        <v>310</v>
      </c>
      <c r="F682" s="18"/>
      <c r="G682" s="19"/>
      <c r="H682" s="21" t="str">
        <f t="shared" si="33"/>
        <v/>
      </c>
      <c r="I682" s="20">
        <v>816</v>
      </c>
      <c r="J682" s="26">
        <f t="shared" si="34"/>
        <v>408</v>
      </c>
      <c r="K682" s="13">
        <f>VLOOKUP(D682,Лист1!A:B,2,0)</f>
        <v>1</v>
      </c>
      <c r="L682" s="27">
        <v>0</v>
      </c>
      <c r="M682" s="28">
        <f t="shared" si="35"/>
        <v>0</v>
      </c>
    </row>
    <row r="683" spans="1:13" ht="15" customHeight="1" thickBot="1">
      <c r="A683" s="14"/>
      <c r="B683" s="15" t="s">
        <v>892</v>
      </c>
      <c r="C683" s="16"/>
      <c r="D683" s="15" t="s">
        <v>897</v>
      </c>
      <c r="E683" s="17" t="s">
        <v>310</v>
      </c>
      <c r="F683" s="18"/>
      <c r="G683" s="19"/>
      <c r="H683" s="21" t="str">
        <f t="shared" si="33"/>
        <v/>
      </c>
      <c r="I683" s="20">
        <v>816</v>
      </c>
      <c r="J683" s="26">
        <f t="shared" si="34"/>
        <v>408</v>
      </c>
      <c r="K683" s="13">
        <f>VLOOKUP(D683,Лист1!A:B,2,0)</f>
        <v>2</v>
      </c>
      <c r="L683" s="27">
        <v>0</v>
      </c>
      <c r="M683" s="28">
        <f t="shared" si="35"/>
        <v>0</v>
      </c>
    </row>
    <row r="684" spans="1:13" ht="15" customHeight="1" thickBot="1">
      <c r="A684" s="14"/>
      <c r="B684" s="15" t="s">
        <v>892</v>
      </c>
      <c r="C684" s="16"/>
      <c r="D684" s="15" t="s">
        <v>898</v>
      </c>
      <c r="E684" s="17" t="s">
        <v>310</v>
      </c>
      <c r="F684" s="18"/>
      <c r="G684" s="19"/>
      <c r="H684" s="21" t="str">
        <f t="shared" si="33"/>
        <v/>
      </c>
      <c r="I684" s="20">
        <v>816</v>
      </c>
      <c r="J684" s="26">
        <f t="shared" si="34"/>
        <v>408</v>
      </c>
      <c r="K684" s="13">
        <f>VLOOKUP(D684,Лист1!A:B,2,0)</f>
        <v>1</v>
      </c>
      <c r="L684" s="27">
        <v>0</v>
      </c>
      <c r="M684" s="28">
        <f t="shared" si="35"/>
        <v>0</v>
      </c>
    </row>
    <row r="685" spans="1:13" ht="15" customHeight="1" thickBot="1">
      <c r="A685" s="14"/>
      <c r="B685" s="15" t="s">
        <v>892</v>
      </c>
      <c r="C685" s="16"/>
      <c r="D685" s="15" t="s">
        <v>899</v>
      </c>
      <c r="E685" s="17" t="s">
        <v>310</v>
      </c>
      <c r="F685" s="18"/>
      <c r="G685" s="19"/>
      <c r="H685" s="21" t="str">
        <f t="shared" si="33"/>
        <v/>
      </c>
      <c r="I685" s="20">
        <v>816</v>
      </c>
      <c r="J685" s="26">
        <f t="shared" si="34"/>
        <v>408</v>
      </c>
      <c r="K685" s="13">
        <f>VLOOKUP(D685,Лист1!A:B,2,0)</f>
        <v>1</v>
      </c>
      <c r="L685" s="27">
        <v>0</v>
      </c>
      <c r="M685" s="28">
        <f t="shared" si="35"/>
        <v>0</v>
      </c>
    </row>
    <row r="686" spans="1:13" ht="15" customHeight="1" thickBot="1">
      <c r="A686" s="14"/>
      <c r="B686" s="15" t="s">
        <v>892</v>
      </c>
      <c r="C686" s="16"/>
      <c r="D686" s="15" t="s">
        <v>900</v>
      </c>
      <c r="E686" s="17" t="s">
        <v>310</v>
      </c>
      <c r="F686" s="18"/>
      <c r="G686" s="19"/>
      <c r="H686" s="21" t="str">
        <f t="shared" si="33"/>
        <v/>
      </c>
      <c r="I686" s="20">
        <v>816</v>
      </c>
      <c r="J686" s="26">
        <f t="shared" si="34"/>
        <v>408</v>
      </c>
      <c r="K686" s="13">
        <f>VLOOKUP(D686,Лист1!A:B,2,0)</f>
        <v>1</v>
      </c>
      <c r="L686" s="27">
        <v>0</v>
      </c>
      <c r="M686" s="28">
        <f t="shared" si="35"/>
        <v>0</v>
      </c>
    </row>
    <row r="687" spans="1:13" s="1" customFormat="1" ht="164.1" customHeight="1" thickBot="1">
      <c r="A687" s="6" t="s">
        <v>836</v>
      </c>
      <c r="B687" s="7" t="s">
        <v>901</v>
      </c>
      <c r="C687" s="29" t="s">
        <v>9</v>
      </c>
      <c r="D687" s="8" t="s">
        <v>902</v>
      </c>
      <c r="E687" s="9" t="s">
        <v>10</v>
      </c>
      <c r="F687" s="10"/>
      <c r="G687" s="11" t="s">
        <v>903</v>
      </c>
      <c r="H687" s="21" t="str">
        <f t="shared" si="33"/>
        <v>http://ulaik.ru/upload/rezfoto/big/Z12-5733.jpg</v>
      </c>
      <c r="I687" s="12">
        <v>890</v>
      </c>
      <c r="J687" s="26">
        <f t="shared" si="34"/>
        <v>445</v>
      </c>
      <c r="K687" s="13">
        <f>VLOOKUP(D687,Лист1!A:B,2,0)</f>
        <v>4</v>
      </c>
      <c r="L687" s="27">
        <v>0</v>
      </c>
      <c r="M687" s="28">
        <f t="shared" si="35"/>
        <v>0</v>
      </c>
    </row>
    <row r="688" spans="1:13" ht="15" customHeight="1" thickBot="1">
      <c r="A688" s="14"/>
      <c r="B688" s="15" t="s">
        <v>901</v>
      </c>
      <c r="C688" s="16"/>
      <c r="D688" s="15" t="s">
        <v>904</v>
      </c>
      <c r="E688" s="17" t="s">
        <v>10</v>
      </c>
      <c r="F688" s="18"/>
      <c r="G688" s="19"/>
      <c r="H688" s="21" t="str">
        <f t="shared" si="33"/>
        <v/>
      </c>
      <c r="I688" s="20">
        <v>890</v>
      </c>
      <c r="J688" s="26">
        <f t="shared" si="34"/>
        <v>445</v>
      </c>
      <c r="K688" s="13">
        <f>VLOOKUP(D688,Лист1!A:B,2,0)</f>
        <v>5</v>
      </c>
      <c r="L688" s="27">
        <v>0</v>
      </c>
      <c r="M688" s="28">
        <f t="shared" si="35"/>
        <v>0</v>
      </c>
    </row>
    <row r="689" spans="1:13" ht="15" customHeight="1" thickBot="1">
      <c r="A689" s="14"/>
      <c r="B689" s="15" t="s">
        <v>901</v>
      </c>
      <c r="C689" s="16"/>
      <c r="D689" s="15" t="s">
        <v>905</v>
      </c>
      <c r="E689" s="17" t="s">
        <v>10</v>
      </c>
      <c r="F689" s="18"/>
      <c r="G689" s="19"/>
      <c r="H689" s="21" t="str">
        <f t="shared" si="33"/>
        <v/>
      </c>
      <c r="I689" s="20">
        <v>890</v>
      </c>
      <c r="J689" s="26">
        <f t="shared" si="34"/>
        <v>445</v>
      </c>
      <c r="K689" s="13">
        <f>VLOOKUP(D689,Лист1!A:B,2,0)</f>
        <v>5</v>
      </c>
      <c r="L689" s="27">
        <v>0</v>
      </c>
      <c r="M689" s="28">
        <f t="shared" si="35"/>
        <v>0</v>
      </c>
    </row>
    <row r="690" spans="1:13" ht="15" customHeight="1" thickBot="1">
      <c r="A690" s="14"/>
      <c r="B690" s="15" t="s">
        <v>901</v>
      </c>
      <c r="C690" s="16"/>
      <c r="D690" s="15" t="s">
        <v>906</v>
      </c>
      <c r="E690" s="17" t="s">
        <v>10</v>
      </c>
      <c r="F690" s="18"/>
      <c r="G690" s="19"/>
      <c r="H690" s="21" t="str">
        <f t="shared" si="33"/>
        <v/>
      </c>
      <c r="I690" s="20">
        <v>890</v>
      </c>
      <c r="J690" s="26">
        <f t="shared" si="34"/>
        <v>445</v>
      </c>
      <c r="K690" s="13">
        <f>VLOOKUP(D690,Лист1!A:B,2,0)</f>
        <v>2</v>
      </c>
      <c r="L690" s="27">
        <v>0</v>
      </c>
      <c r="M690" s="28">
        <f t="shared" si="35"/>
        <v>0</v>
      </c>
    </row>
    <row r="691" spans="1:13" ht="15" customHeight="1" thickBot="1">
      <c r="A691" s="14"/>
      <c r="B691" s="15" t="s">
        <v>901</v>
      </c>
      <c r="C691" s="16"/>
      <c r="D691" s="15" t="s">
        <v>907</v>
      </c>
      <c r="E691" s="17" t="s">
        <v>10</v>
      </c>
      <c r="F691" s="18"/>
      <c r="G691" s="19"/>
      <c r="H691" s="21" t="str">
        <f t="shared" si="33"/>
        <v/>
      </c>
      <c r="I691" s="20">
        <v>890</v>
      </c>
      <c r="J691" s="26">
        <f t="shared" si="34"/>
        <v>445</v>
      </c>
      <c r="K691" s="13">
        <f>VLOOKUP(D691,Лист1!A:B,2,0)</f>
        <v>5</v>
      </c>
      <c r="L691" s="27">
        <v>0</v>
      </c>
      <c r="M691" s="28">
        <f t="shared" si="35"/>
        <v>0</v>
      </c>
    </row>
    <row r="692" spans="1:13" ht="15" customHeight="1" thickBot="1">
      <c r="A692" s="14"/>
      <c r="B692" s="15" t="s">
        <v>901</v>
      </c>
      <c r="C692" s="16"/>
      <c r="D692" s="15" t="s">
        <v>908</v>
      </c>
      <c r="E692" s="17" t="s">
        <v>10</v>
      </c>
      <c r="F692" s="18"/>
      <c r="G692" s="19"/>
      <c r="H692" s="21" t="str">
        <f t="shared" si="33"/>
        <v/>
      </c>
      <c r="I692" s="20">
        <v>890</v>
      </c>
      <c r="J692" s="26">
        <f t="shared" si="34"/>
        <v>445</v>
      </c>
      <c r="K692" s="13">
        <f>VLOOKUP(D692,Лист1!A:B,2,0)</f>
        <v>5</v>
      </c>
      <c r="L692" s="27">
        <v>0</v>
      </c>
      <c r="M692" s="28">
        <f t="shared" si="35"/>
        <v>0</v>
      </c>
    </row>
    <row r="693" spans="1:13" s="1" customFormat="1" ht="164.1" customHeight="1" thickBot="1">
      <c r="A693" s="6" t="s">
        <v>836</v>
      </c>
      <c r="B693" s="7" t="s">
        <v>909</v>
      </c>
      <c r="C693" s="29" t="s">
        <v>9</v>
      </c>
      <c r="D693" s="8" t="s">
        <v>910</v>
      </c>
      <c r="E693" s="9" t="s">
        <v>10</v>
      </c>
      <c r="F693" s="10"/>
      <c r="G693" s="11" t="s">
        <v>911</v>
      </c>
      <c r="H693" s="21" t="str">
        <f t="shared" si="33"/>
        <v>http://ulaik.ru/upload/rezfoto/big/Z12-6703.jpg</v>
      </c>
      <c r="I693" s="12">
        <v>762</v>
      </c>
      <c r="J693" s="26">
        <f t="shared" si="34"/>
        <v>381</v>
      </c>
      <c r="K693" s="13">
        <f>VLOOKUP(D693,Лист1!A:B,2,0)</f>
        <v>2</v>
      </c>
      <c r="L693" s="27">
        <v>0</v>
      </c>
      <c r="M693" s="28">
        <f t="shared" si="35"/>
        <v>0</v>
      </c>
    </row>
    <row r="694" spans="1:13" ht="15" customHeight="1" thickBot="1">
      <c r="A694" s="14"/>
      <c r="B694" s="15" t="s">
        <v>909</v>
      </c>
      <c r="C694" s="16"/>
      <c r="D694" s="15" t="s">
        <v>912</v>
      </c>
      <c r="E694" s="17" t="s">
        <v>10</v>
      </c>
      <c r="F694" s="18"/>
      <c r="G694" s="19"/>
      <c r="H694" s="21" t="str">
        <f t="shared" si="33"/>
        <v/>
      </c>
      <c r="I694" s="20">
        <v>762</v>
      </c>
      <c r="J694" s="26">
        <f t="shared" si="34"/>
        <v>381</v>
      </c>
      <c r="K694" s="13">
        <f>VLOOKUP(D694,Лист1!A:B,2,0)</f>
        <v>3</v>
      </c>
      <c r="L694" s="27">
        <v>0</v>
      </c>
      <c r="M694" s="28">
        <f t="shared" si="35"/>
        <v>0</v>
      </c>
    </row>
    <row r="695" spans="1:13" ht="15" customHeight="1" thickBot="1">
      <c r="A695" s="14"/>
      <c r="B695" s="15" t="s">
        <v>909</v>
      </c>
      <c r="C695" s="16"/>
      <c r="D695" s="15" t="s">
        <v>913</v>
      </c>
      <c r="E695" s="17" t="s">
        <v>10</v>
      </c>
      <c r="F695" s="18"/>
      <c r="G695" s="19"/>
      <c r="H695" s="21" t="str">
        <f t="shared" si="33"/>
        <v/>
      </c>
      <c r="I695" s="20">
        <v>762</v>
      </c>
      <c r="J695" s="26">
        <f t="shared" si="34"/>
        <v>381</v>
      </c>
      <c r="K695" s="13">
        <f>VLOOKUP(D695,Лист1!A:B,2,0)</f>
        <v>7</v>
      </c>
      <c r="L695" s="27">
        <v>0</v>
      </c>
      <c r="M695" s="28">
        <f t="shared" si="35"/>
        <v>0</v>
      </c>
    </row>
    <row r="696" spans="1:13" ht="15" customHeight="1" thickBot="1">
      <c r="A696" s="14"/>
      <c r="B696" s="15" t="s">
        <v>909</v>
      </c>
      <c r="C696" s="16"/>
      <c r="D696" s="15" t="s">
        <v>914</v>
      </c>
      <c r="E696" s="17" t="s">
        <v>10</v>
      </c>
      <c r="F696" s="18"/>
      <c r="G696" s="19"/>
      <c r="H696" s="21" t="str">
        <f t="shared" si="33"/>
        <v/>
      </c>
      <c r="I696" s="20">
        <v>762</v>
      </c>
      <c r="J696" s="26">
        <f t="shared" si="34"/>
        <v>381</v>
      </c>
      <c r="K696" s="13">
        <f>VLOOKUP(D696,Лист1!A:B,2,0)</f>
        <v>1</v>
      </c>
      <c r="L696" s="27">
        <v>0</v>
      </c>
      <c r="M696" s="28">
        <f t="shared" si="35"/>
        <v>0</v>
      </c>
    </row>
    <row r="697" spans="1:13" ht="15" customHeight="1" thickBot="1">
      <c r="A697" s="14"/>
      <c r="B697" s="15" t="s">
        <v>909</v>
      </c>
      <c r="C697" s="16"/>
      <c r="D697" s="15" t="s">
        <v>915</v>
      </c>
      <c r="E697" s="17" t="s">
        <v>10</v>
      </c>
      <c r="F697" s="18"/>
      <c r="G697" s="19"/>
      <c r="H697" s="21" t="str">
        <f t="shared" si="33"/>
        <v/>
      </c>
      <c r="I697" s="20">
        <v>762</v>
      </c>
      <c r="J697" s="26">
        <f t="shared" si="34"/>
        <v>381</v>
      </c>
      <c r="K697" s="13">
        <f>VLOOKUP(D697,Лист1!A:B,2,0)</f>
        <v>3</v>
      </c>
      <c r="L697" s="27">
        <v>0</v>
      </c>
      <c r="M697" s="28">
        <f t="shared" si="35"/>
        <v>0</v>
      </c>
    </row>
    <row r="698" spans="1:13" ht="15" customHeight="1" thickBot="1">
      <c r="A698" s="14"/>
      <c r="B698" s="15" t="s">
        <v>909</v>
      </c>
      <c r="C698" s="16"/>
      <c r="D698" s="15" t="s">
        <v>916</v>
      </c>
      <c r="E698" s="17" t="s">
        <v>10</v>
      </c>
      <c r="F698" s="18"/>
      <c r="G698" s="19"/>
      <c r="H698" s="21" t="str">
        <f t="shared" si="33"/>
        <v/>
      </c>
      <c r="I698" s="20">
        <v>762</v>
      </c>
      <c r="J698" s="26">
        <f t="shared" si="34"/>
        <v>381</v>
      </c>
      <c r="K698" s="13">
        <f>VLOOKUP(D698,Лист1!A:B,2,0)</f>
        <v>2</v>
      </c>
      <c r="L698" s="27">
        <v>0</v>
      </c>
      <c r="M698" s="28">
        <f t="shared" si="35"/>
        <v>0</v>
      </c>
    </row>
    <row r="699" spans="1:13" ht="15" customHeight="1" thickBot="1">
      <c r="A699" s="14"/>
      <c r="B699" s="15" t="s">
        <v>909</v>
      </c>
      <c r="C699" s="16"/>
      <c r="D699" s="15" t="s">
        <v>917</v>
      </c>
      <c r="E699" s="17" t="s">
        <v>10</v>
      </c>
      <c r="F699" s="18"/>
      <c r="G699" s="19"/>
      <c r="H699" s="21" t="str">
        <f t="shared" si="33"/>
        <v/>
      </c>
      <c r="I699" s="20">
        <v>762</v>
      </c>
      <c r="J699" s="26">
        <f t="shared" si="34"/>
        <v>381</v>
      </c>
      <c r="K699" s="13">
        <f>VLOOKUP(D699,Лист1!A:B,2,0)</f>
        <v>8</v>
      </c>
      <c r="L699" s="27">
        <v>0</v>
      </c>
      <c r="M699" s="28">
        <f t="shared" si="35"/>
        <v>0</v>
      </c>
    </row>
    <row r="700" spans="1:13" s="1" customFormat="1" ht="164.1" customHeight="1" thickBot="1">
      <c r="A700" s="6" t="s">
        <v>836</v>
      </c>
      <c r="B700" s="7" t="s">
        <v>918</v>
      </c>
      <c r="C700" s="29" t="s">
        <v>9</v>
      </c>
      <c r="D700" s="8" t="s">
        <v>919</v>
      </c>
      <c r="E700" s="9" t="s">
        <v>310</v>
      </c>
      <c r="F700" s="10"/>
      <c r="G700" s="11" t="s">
        <v>920</v>
      </c>
      <c r="H700" s="21" t="str">
        <f t="shared" si="33"/>
        <v>http://ulaik.ru/upload/rezfoto/big/Z12-6718.jpg</v>
      </c>
      <c r="I700" s="12">
        <v>977</v>
      </c>
      <c r="J700" s="26">
        <f t="shared" si="34"/>
        <v>488.5</v>
      </c>
      <c r="K700" s="13">
        <f>VLOOKUP(D700,Лист1!A:B,2,0)</f>
        <v>30</v>
      </c>
      <c r="L700" s="27">
        <v>0</v>
      </c>
      <c r="M700" s="28">
        <f t="shared" si="35"/>
        <v>0</v>
      </c>
    </row>
    <row r="701" spans="1:13" ht="15" customHeight="1" thickBot="1">
      <c r="A701" s="14"/>
      <c r="B701" s="15" t="s">
        <v>918</v>
      </c>
      <c r="C701" s="16"/>
      <c r="D701" s="15" t="s">
        <v>921</v>
      </c>
      <c r="E701" s="17" t="s">
        <v>310</v>
      </c>
      <c r="F701" s="18"/>
      <c r="G701" s="19"/>
      <c r="H701" s="21" t="str">
        <f t="shared" si="33"/>
        <v/>
      </c>
      <c r="I701" s="20">
        <v>977</v>
      </c>
      <c r="J701" s="26">
        <f t="shared" si="34"/>
        <v>488.5</v>
      </c>
      <c r="K701" s="13">
        <f>VLOOKUP(D701,Лист1!A:B,2,0)</f>
        <v>17</v>
      </c>
      <c r="L701" s="27">
        <v>0</v>
      </c>
      <c r="M701" s="28">
        <f t="shared" si="35"/>
        <v>0</v>
      </c>
    </row>
    <row r="702" spans="1:13" ht="15" customHeight="1" thickBot="1">
      <c r="A702" s="14"/>
      <c r="B702" s="15" t="s">
        <v>918</v>
      </c>
      <c r="C702" s="16"/>
      <c r="D702" s="15" t="s">
        <v>922</v>
      </c>
      <c r="E702" s="17" t="s">
        <v>310</v>
      </c>
      <c r="F702" s="18"/>
      <c r="G702" s="19"/>
      <c r="H702" s="21" t="str">
        <f t="shared" si="33"/>
        <v/>
      </c>
      <c r="I702" s="20">
        <v>977</v>
      </c>
      <c r="J702" s="26">
        <f t="shared" si="34"/>
        <v>488.5</v>
      </c>
      <c r="K702" s="13">
        <f>VLOOKUP(D702,Лист1!A:B,2,0)</f>
        <v>14</v>
      </c>
      <c r="L702" s="27">
        <v>0</v>
      </c>
      <c r="M702" s="28">
        <f t="shared" si="35"/>
        <v>0</v>
      </c>
    </row>
    <row r="703" spans="1:13" ht="15" customHeight="1" thickBot="1">
      <c r="A703" s="14"/>
      <c r="B703" s="15" t="s">
        <v>918</v>
      </c>
      <c r="C703" s="16"/>
      <c r="D703" s="15" t="s">
        <v>923</v>
      </c>
      <c r="E703" s="17" t="s">
        <v>310</v>
      </c>
      <c r="F703" s="18"/>
      <c r="G703" s="19"/>
      <c r="H703" s="21" t="str">
        <f t="shared" si="33"/>
        <v/>
      </c>
      <c r="I703" s="20">
        <v>977</v>
      </c>
      <c r="J703" s="26">
        <f t="shared" si="34"/>
        <v>488.5</v>
      </c>
      <c r="K703" s="13">
        <f>VLOOKUP(D703,Лист1!A:B,2,0)</f>
        <v>10</v>
      </c>
      <c r="L703" s="27">
        <v>0</v>
      </c>
      <c r="M703" s="28">
        <f t="shared" si="35"/>
        <v>0</v>
      </c>
    </row>
    <row r="704" spans="1:13" ht="15" customHeight="1" thickBot="1">
      <c r="A704" s="14"/>
      <c r="B704" s="15" t="s">
        <v>918</v>
      </c>
      <c r="C704" s="16"/>
      <c r="D704" s="15" t="s">
        <v>924</v>
      </c>
      <c r="E704" s="17" t="s">
        <v>310</v>
      </c>
      <c r="F704" s="18"/>
      <c r="G704" s="19"/>
      <c r="H704" s="21" t="str">
        <f t="shared" si="33"/>
        <v/>
      </c>
      <c r="I704" s="20">
        <v>977</v>
      </c>
      <c r="J704" s="26">
        <f t="shared" si="34"/>
        <v>488.5</v>
      </c>
      <c r="K704" s="13">
        <f>VLOOKUP(D704,Лист1!A:B,2,0)</f>
        <v>22</v>
      </c>
      <c r="L704" s="27">
        <v>0</v>
      </c>
      <c r="M704" s="28">
        <f t="shared" si="35"/>
        <v>0</v>
      </c>
    </row>
    <row r="705" spans="1:13" ht="15" customHeight="1" thickBot="1">
      <c r="A705" s="14"/>
      <c r="B705" s="15" t="s">
        <v>918</v>
      </c>
      <c r="C705" s="16"/>
      <c r="D705" s="15" t="s">
        <v>925</v>
      </c>
      <c r="E705" s="17" t="s">
        <v>310</v>
      </c>
      <c r="F705" s="18"/>
      <c r="G705" s="19"/>
      <c r="H705" s="21" t="str">
        <f t="shared" si="33"/>
        <v/>
      </c>
      <c r="I705" s="20">
        <v>977</v>
      </c>
      <c r="J705" s="26">
        <f t="shared" si="34"/>
        <v>488.5</v>
      </c>
      <c r="K705" s="13">
        <f>VLOOKUP(D705,Лист1!A:B,2,0)</f>
        <v>38</v>
      </c>
      <c r="L705" s="27">
        <v>0</v>
      </c>
      <c r="M705" s="28">
        <f t="shared" si="35"/>
        <v>0</v>
      </c>
    </row>
    <row r="706" spans="1:13" ht="15" customHeight="1" thickBot="1">
      <c r="A706" s="14"/>
      <c r="B706" s="15" t="s">
        <v>918</v>
      </c>
      <c r="C706" s="16"/>
      <c r="D706" s="15" t="s">
        <v>926</v>
      </c>
      <c r="E706" s="17" t="s">
        <v>310</v>
      </c>
      <c r="F706" s="18"/>
      <c r="G706" s="19"/>
      <c r="H706" s="21" t="str">
        <f t="shared" si="33"/>
        <v/>
      </c>
      <c r="I706" s="20">
        <v>977</v>
      </c>
      <c r="J706" s="26">
        <f t="shared" si="34"/>
        <v>488.5</v>
      </c>
      <c r="K706" s="13">
        <f>VLOOKUP(D706,Лист1!A:B,2,0)</f>
        <v>22</v>
      </c>
      <c r="L706" s="27">
        <v>0</v>
      </c>
      <c r="M706" s="28">
        <f t="shared" si="35"/>
        <v>0</v>
      </c>
    </row>
    <row r="707" spans="1:13" ht="15" customHeight="1" thickBot="1">
      <c r="A707" s="14"/>
      <c r="B707" s="15" t="s">
        <v>918</v>
      </c>
      <c r="C707" s="16"/>
      <c r="D707" s="15" t="s">
        <v>927</v>
      </c>
      <c r="E707" s="17" t="s">
        <v>310</v>
      </c>
      <c r="F707" s="18"/>
      <c r="G707" s="19"/>
      <c r="H707" s="21" t="str">
        <f t="shared" si="33"/>
        <v/>
      </c>
      <c r="I707" s="20">
        <v>977</v>
      </c>
      <c r="J707" s="26">
        <f t="shared" si="34"/>
        <v>488.5</v>
      </c>
      <c r="K707" s="13">
        <f>VLOOKUP(D707,Лист1!A:B,2,0)</f>
        <v>22</v>
      </c>
      <c r="L707" s="27">
        <v>0</v>
      </c>
      <c r="M707" s="28">
        <f t="shared" si="35"/>
        <v>0</v>
      </c>
    </row>
    <row r="708" spans="1:13" ht="15" customHeight="1" thickBot="1">
      <c r="A708" s="14"/>
      <c r="B708" s="15" t="s">
        <v>918</v>
      </c>
      <c r="C708" s="16"/>
      <c r="D708" s="15" t="s">
        <v>928</v>
      </c>
      <c r="E708" s="17" t="s">
        <v>310</v>
      </c>
      <c r="F708" s="18"/>
      <c r="G708" s="19"/>
      <c r="H708" s="21" t="str">
        <f t="shared" si="33"/>
        <v/>
      </c>
      <c r="I708" s="20">
        <v>977</v>
      </c>
      <c r="J708" s="26">
        <f t="shared" si="34"/>
        <v>488.5</v>
      </c>
      <c r="K708" s="13">
        <f>VLOOKUP(D708,Лист1!A:B,2,0)</f>
        <v>8</v>
      </c>
      <c r="L708" s="27">
        <v>0</v>
      </c>
      <c r="M708" s="28">
        <f t="shared" si="35"/>
        <v>0</v>
      </c>
    </row>
    <row r="709" spans="1:13" ht="15" customHeight="1" thickBot="1">
      <c r="A709" s="14"/>
      <c r="B709" s="15" t="s">
        <v>918</v>
      </c>
      <c r="C709" s="16"/>
      <c r="D709" s="15" t="s">
        <v>929</v>
      </c>
      <c r="E709" s="17" t="s">
        <v>310</v>
      </c>
      <c r="F709" s="18"/>
      <c r="G709" s="19"/>
      <c r="H709" s="21" t="str">
        <f t="shared" si="33"/>
        <v/>
      </c>
      <c r="I709" s="20">
        <v>977</v>
      </c>
      <c r="J709" s="26">
        <f t="shared" si="34"/>
        <v>488.5</v>
      </c>
      <c r="K709" s="13">
        <f>VLOOKUP(D709,Лист1!A:B,2,0)</f>
        <v>26</v>
      </c>
      <c r="L709" s="27">
        <v>0</v>
      </c>
      <c r="M709" s="28">
        <f t="shared" si="35"/>
        <v>0</v>
      </c>
    </row>
    <row r="710" spans="1:13" s="1" customFormat="1" ht="164.1" customHeight="1" thickBot="1">
      <c r="A710" s="6" t="s">
        <v>836</v>
      </c>
      <c r="B710" s="7" t="s">
        <v>930</v>
      </c>
      <c r="C710" s="29" t="s">
        <v>9</v>
      </c>
      <c r="D710" s="8" t="s">
        <v>931</v>
      </c>
      <c r="E710" s="9" t="s">
        <v>10</v>
      </c>
      <c r="F710" s="10"/>
      <c r="G710" s="11" t="s">
        <v>932</v>
      </c>
      <c r="H710" s="21" t="str">
        <f t="shared" si="33"/>
        <v>http://ulaik.ru/upload/rezfoto/big/Z12-6721.jpg</v>
      </c>
      <c r="I710" s="12">
        <v>987</v>
      </c>
      <c r="J710" s="26">
        <f t="shared" si="34"/>
        <v>493.5</v>
      </c>
      <c r="K710" s="13">
        <f>VLOOKUP(D710,Лист1!A:B,2,0)</f>
        <v>27</v>
      </c>
      <c r="L710" s="27">
        <v>0</v>
      </c>
      <c r="M710" s="28">
        <f t="shared" si="35"/>
        <v>0</v>
      </c>
    </row>
    <row r="711" spans="1:13" ht="15" customHeight="1" thickBot="1">
      <c r="A711" s="14"/>
      <c r="B711" s="15" t="s">
        <v>930</v>
      </c>
      <c r="C711" s="16"/>
      <c r="D711" s="15" t="s">
        <v>933</v>
      </c>
      <c r="E711" s="17" t="s">
        <v>10</v>
      </c>
      <c r="F711" s="18"/>
      <c r="G711" s="19"/>
      <c r="H711" s="21" t="str">
        <f t="shared" si="33"/>
        <v/>
      </c>
      <c r="I711" s="20">
        <v>987</v>
      </c>
      <c r="J711" s="26">
        <f t="shared" si="34"/>
        <v>493.5</v>
      </c>
      <c r="K711" s="13">
        <f>VLOOKUP(D711,Лист1!A:B,2,0)</f>
        <v>18</v>
      </c>
      <c r="L711" s="27">
        <v>0</v>
      </c>
      <c r="M711" s="28">
        <f t="shared" si="35"/>
        <v>0</v>
      </c>
    </row>
    <row r="712" spans="1:13" ht="15" customHeight="1" thickBot="1">
      <c r="A712" s="14"/>
      <c r="B712" s="15" t="s">
        <v>930</v>
      </c>
      <c r="C712" s="16"/>
      <c r="D712" s="15" t="s">
        <v>934</v>
      </c>
      <c r="E712" s="17" t="s">
        <v>10</v>
      </c>
      <c r="F712" s="18"/>
      <c r="G712" s="19"/>
      <c r="H712" s="21" t="str">
        <f t="shared" ref="H712:H772" si="36">HYPERLINK(G712)</f>
        <v/>
      </c>
      <c r="I712" s="20">
        <v>987</v>
      </c>
      <c r="J712" s="26">
        <f t="shared" ref="J712:J772" si="37">I712*0.5</f>
        <v>493.5</v>
      </c>
      <c r="K712" s="13">
        <f>VLOOKUP(D712,Лист1!A:B,2,0)</f>
        <v>16</v>
      </c>
      <c r="L712" s="27">
        <v>0</v>
      </c>
      <c r="M712" s="28">
        <f t="shared" ref="M712:M772" si="38">J712*L712</f>
        <v>0</v>
      </c>
    </row>
    <row r="713" spans="1:13" ht="15" customHeight="1" thickBot="1">
      <c r="A713" s="14"/>
      <c r="B713" s="15" t="s">
        <v>930</v>
      </c>
      <c r="C713" s="16"/>
      <c r="D713" s="15" t="s">
        <v>935</v>
      </c>
      <c r="E713" s="17" t="s">
        <v>10</v>
      </c>
      <c r="F713" s="18"/>
      <c r="G713" s="19"/>
      <c r="H713" s="21" t="str">
        <f t="shared" si="36"/>
        <v/>
      </c>
      <c r="I713" s="20">
        <v>987</v>
      </c>
      <c r="J713" s="26">
        <f t="shared" si="37"/>
        <v>493.5</v>
      </c>
      <c r="K713" s="13">
        <f>VLOOKUP(D713,Лист1!A:B,2,0)</f>
        <v>7</v>
      </c>
      <c r="L713" s="27">
        <v>0</v>
      </c>
      <c r="M713" s="28">
        <f t="shared" si="38"/>
        <v>0</v>
      </c>
    </row>
    <row r="714" spans="1:13" ht="15" customHeight="1" thickBot="1">
      <c r="A714" s="14"/>
      <c r="B714" s="15" t="s">
        <v>930</v>
      </c>
      <c r="C714" s="16"/>
      <c r="D714" s="15" t="s">
        <v>936</v>
      </c>
      <c r="E714" s="17" t="s">
        <v>10</v>
      </c>
      <c r="F714" s="18"/>
      <c r="G714" s="19"/>
      <c r="H714" s="21" t="str">
        <f t="shared" si="36"/>
        <v/>
      </c>
      <c r="I714" s="20">
        <v>987</v>
      </c>
      <c r="J714" s="26">
        <f t="shared" si="37"/>
        <v>493.5</v>
      </c>
      <c r="K714" s="13">
        <f>VLOOKUP(D714,Лист1!A:B,2,0)</f>
        <v>18</v>
      </c>
      <c r="L714" s="27">
        <v>0</v>
      </c>
      <c r="M714" s="28">
        <f t="shared" si="38"/>
        <v>0</v>
      </c>
    </row>
    <row r="715" spans="1:13" s="1" customFormat="1" ht="164.1" customHeight="1" thickBot="1">
      <c r="A715" s="6" t="s">
        <v>836</v>
      </c>
      <c r="B715" s="7" t="s">
        <v>937</v>
      </c>
      <c r="C715" s="29" t="s">
        <v>9</v>
      </c>
      <c r="D715" s="8" t="s">
        <v>938</v>
      </c>
      <c r="E715" s="9" t="s">
        <v>155</v>
      </c>
      <c r="F715" s="10"/>
      <c r="G715" s="11" t="s">
        <v>939</v>
      </c>
      <c r="H715" s="21" t="str">
        <f t="shared" si="36"/>
        <v>http://ulaik.ru/upload/rezfoto/big/Z12-6733.jpg</v>
      </c>
      <c r="I715" s="12">
        <v>890</v>
      </c>
      <c r="J715" s="26">
        <f t="shared" si="37"/>
        <v>445</v>
      </c>
      <c r="K715" s="13">
        <f>VLOOKUP(D715,Лист1!A:B,2,0)</f>
        <v>24</v>
      </c>
      <c r="L715" s="27">
        <v>0</v>
      </c>
      <c r="M715" s="28">
        <f t="shared" si="38"/>
        <v>0</v>
      </c>
    </row>
    <row r="716" spans="1:13" ht="15" customHeight="1" thickBot="1">
      <c r="A716" s="14"/>
      <c r="B716" s="15" t="s">
        <v>937</v>
      </c>
      <c r="C716" s="16"/>
      <c r="D716" s="15" t="s">
        <v>940</v>
      </c>
      <c r="E716" s="17" t="s">
        <v>155</v>
      </c>
      <c r="F716" s="18"/>
      <c r="G716" s="19"/>
      <c r="H716" s="21" t="str">
        <f t="shared" si="36"/>
        <v/>
      </c>
      <c r="I716" s="20">
        <v>890</v>
      </c>
      <c r="J716" s="26">
        <f t="shared" si="37"/>
        <v>445</v>
      </c>
      <c r="K716" s="13">
        <f>VLOOKUP(D716,Лист1!A:B,2,0)</f>
        <v>2</v>
      </c>
      <c r="L716" s="27">
        <v>0</v>
      </c>
      <c r="M716" s="28">
        <f t="shared" si="38"/>
        <v>0</v>
      </c>
    </row>
    <row r="717" spans="1:13" ht="15" customHeight="1" thickBot="1">
      <c r="A717" s="14"/>
      <c r="B717" s="15" t="s">
        <v>937</v>
      </c>
      <c r="C717" s="16"/>
      <c r="D717" s="15" t="s">
        <v>941</v>
      </c>
      <c r="E717" s="17" t="s">
        <v>155</v>
      </c>
      <c r="F717" s="18"/>
      <c r="G717" s="19"/>
      <c r="H717" s="21" t="str">
        <f t="shared" si="36"/>
        <v/>
      </c>
      <c r="I717" s="20">
        <v>890</v>
      </c>
      <c r="J717" s="26">
        <f t="shared" si="37"/>
        <v>445</v>
      </c>
      <c r="K717" s="13">
        <f>VLOOKUP(D717,Лист1!A:B,2,0)</f>
        <v>4</v>
      </c>
      <c r="L717" s="27">
        <v>0</v>
      </c>
      <c r="M717" s="28">
        <f t="shared" si="38"/>
        <v>0</v>
      </c>
    </row>
    <row r="718" spans="1:13" ht="15" customHeight="1" thickBot="1">
      <c r="A718" s="14"/>
      <c r="B718" s="15" t="s">
        <v>937</v>
      </c>
      <c r="C718" s="16"/>
      <c r="D718" s="15" t="s">
        <v>942</v>
      </c>
      <c r="E718" s="17" t="s">
        <v>155</v>
      </c>
      <c r="F718" s="18"/>
      <c r="G718" s="19"/>
      <c r="H718" s="21" t="str">
        <f t="shared" si="36"/>
        <v/>
      </c>
      <c r="I718" s="20">
        <v>890</v>
      </c>
      <c r="J718" s="26">
        <f t="shared" si="37"/>
        <v>445</v>
      </c>
      <c r="K718" s="13">
        <f>VLOOKUP(D718,Лист1!A:B,2,0)</f>
        <v>6</v>
      </c>
      <c r="L718" s="27">
        <v>0</v>
      </c>
      <c r="M718" s="28">
        <f t="shared" si="38"/>
        <v>0</v>
      </c>
    </row>
    <row r="719" spans="1:13" s="1" customFormat="1" ht="164.1" customHeight="1" thickBot="1">
      <c r="A719" s="6" t="s">
        <v>836</v>
      </c>
      <c r="B719" s="7" t="s">
        <v>943</v>
      </c>
      <c r="C719" s="29" t="s">
        <v>9</v>
      </c>
      <c r="D719" s="8" t="s">
        <v>944</v>
      </c>
      <c r="E719" s="9" t="s">
        <v>10</v>
      </c>
      <c r="F719" s="10"/>
      <c r="G719" s="11" t="s">
        <v>945</v>
      </c>
      <c r="H719" s="21" t="str">
        <f t="shared" si="36"/>
        <v>http://ulaik.ru/upload/rezfoto/big/Z13-5734.jpg</v>
      </c>
      <c r="I719" s="12">
        <v>598</v>
      </c>
      <c r="J719" s="26">
        <f t="shared" si="37"/>
        <v>299</v>
      </c>
      <c r="K719" s="13">
        <f>VLOOKUP(D719,Лист1!A:B,2,0)</f>
        <v>14</v>
      </c>
      <c r="L719" s="27">
        <v>0</v>
      </c>
      <c r="M719" s="28">
        <f t="shared" si="38"/>
        <v>0</v>
      </c>
    </row>
    <row r="720" spans="1:13" ht="15" customHeight="1" thickBot="1">
      <c r="A720" s="14"/>
      <c r="B720" s="15" t="s">
        <v>943</v>
      </c>
      <c r="C720" s="16"/>
      <c r="D720" s="15" t="s">
        <v>946</v>
      </c>
      <c r="E720" s="17" t="s">
        <v>10</v>
      </c>
      <c r="F720" s="18"/>
      <c r="G720" s="19"/>
      <c r="H720" s="21" t="str">
        <f t="shared" si="36"/>
        <v/>
      </c>
      <c r="I720" s="20">
        <v>598</v>
      </c>
      <c r="J720" s="26">
        <f t="shared" si="37"/>
        <v>299</v>
      </c>
      <c r="K720" s="13">
        <f>VLOOKUP(D720,Лист1!A:B,2,0)</f>
        <v>13</v>
      </c>
      <c r="L720" s="27">
        <v>0</v>
      </c>
      <c r="M720" s="28">
        <f t="shared" si="38"/>
        <v>0</v>
      </c>
    </row>
    <row r="721" spans="1:13" ht="15" customHeight="1" thickBot="1">
      <c r="A721" s="14"/>
      <c r="B721" s="15" t="s">
        <v>943</v>
      </c>
      <c r="C721" s="16"/>
      <c r="D721" s="15" t="s">
        <v>947</v>
      </c>
      <c r="E721" s="17" t="s">
        <v>10</v>
      </c>
      <c r="F721" s="18"/>
      <c r="G721" s="19"/>
      <c r="H721" s="21" t="str">
        <f t="shared" si="36"/>
        <v/>
      </c>
      <c r="I721" s="20">
        <v>598</v>
      </c>
      <c r="J721" s="26">
        <f t="shared" si="37"/>
        <v>299</v>
      </c>
      <c r="K721" s="13">
        <f>VLOOKUP(D721,Лист1!A:B,2,0)</f>
        <v>10</v>
      </c>
      <c r="L721" s="27">
        <v>0</v>
      </c>
      <c r="M721" s="28">
        <f t="shared" si="38"/>
        <v>0</v>
      </c>
    </row>
    <row r="722" spans="1:13" ht="15" customHeight="1" thickBot="1">
      <c r="A722" s="14"/>
      <c r="B722" s="15" t="s">
        <v>943</v>
      </c>
      <c r="C722" s="16"/>
      <c r="D722" s="15" t="s">
        <v>948</v>
      </c>
      <c r="E722" s="17" t="s">
        <v>10</v>
      </c>
      <c r="F722" s="18"/>
      <c r="G722" s="19"/>
      <c r="H722" s="21" t="str">
        <f t="shared" si="36"/>
        <v/>
      </c>
      <c r="I722" s="20">
        <v>598</v>
      </c>
      <c r="J722" s="26">
        <f t="shared" si="37"/>
        <v>299</v>
      </c>
      <c r="K722" s="13">
        <f>VLOOKUP(D722,Лист1!A:B,2,0)</f>
        <v>12</v>
      </c>
      <c r="L722" s="27">
        <v>0</v>
      </c>
      <c r="M722" s="28">
        <f t="shared" si="38"/>
        <v>0</v>
      </c>
    </row>
    <row r="723" spans="1:13" ht="15" customHeight="1" thickBot="1">
      <c r="A723" s="14"/>
      <c r="B723" s="15" t="s">
        <v>943</v>
      </c>
      <c r="C723" s="16"/>
      <c r="D723" s="15" t="s">
        <v>949</v>
      </c>
      <c r="E723" s="17" t="s">
        <v>10</v>
      </c>
      <c r="F723" s="18"/>
      <c r="G723" s="19"/>
      <c r="H723" s="21" t="str">
        <f t="shared" si="36"/>
        <v/>
      </c>
      <c r="I723" s="20">
        <v>598</v>
      </c>
      <c r="J723" s="26">
        <f t="shared" si="37"/>
        <v>299</v>
      </c>
      <c r="K723" s="13">
        <f>VLOOKUP(D723,Лист1!A:B,2,0)</f>
        <v>12</v>
      </c>
      <c r="L723" s="27">
        <v>0</v>
      </c>
      <c r="M723" s="28">
        <f t="shared" si="38"/>
        <v>0</v>
      </c>
    </row>
    <row r="724" spans="1:13" ht="15" customHeight="1" thickBot="1">
      <c r="A724" s="14"/>
      <c r="B724" s="15" t="s">
        <v>943</v>
      </c>
      <c r="C724" s="16"/>
      <c r="D724" s="15" t="s">
        <v>950</v>
      </c>
      <c r="E724" s="17" t="s">
        <v>10</v>
      </c>
      <c r="F724" s="18"/>
      <c r="G724" s="19"/>
      <c r="H724" s="21" t="str">
        <f t="shared" si="36"/>
        <v/>
      </c>
      <c r="I724" s="20">
        <v>598</v>
      </c>
      <c r="J724" s="26">
        <f t="shared" si="37"/>
        <v>299</v>
      </c>
      <c r="K724" s="13">
        <f>VLOOKUP(D724,Лист1!A:B,2,0)</f>
        <v>9</v>
      </c>
      <c r="L724" s="27">
        <v>0</v>
      </c>
      <c r="M724" s="28">
        <f t="shared" si="38"/>
        <v>0</v>
      </c>
    </row>
    <row r="725" spans="1:13" ht="15" customHeight="1" thickBot="1">
      <c r="A725" s="14"/>
      <c r="B725" s="15" t="s">
        <v>943</v>
      </c>
      <c r="C725" s="16"/>
      <c r="D725" s="15" t="s">
        <v>951</v>
      </c>
      <c r="E725" s="17" t="s">
        <v>10</v>
      </c>
      <c r="F725" s="18"/>
      <c r="G725" s="19"/>
      <c r="H725" s="21" t="str">
        <f t="shared" si="36"/>
        <v/>
      </c>
      <c r="I725" s="20">
        <v>598</v>
      </c>
      <c r="J725" s="26">
        <f t="shared" si="37"/>
        <v>299</v>
      </c>
      <c r="K725" s="13">
        <f>VLOOKUP(D725,Лист1!A:B,2,0)</f>
        <v>7</v>
      </c>
      <c r="L725" s="27">
        <v>0</v>
      </c>
      <c r="M725" s="28">
        <f t="shared" si="38"/>
        <v>0</v>
      </c>
    </row>
    <row r="726" spans="1:13" ht="15" customHeight="1" thickBot="1">
      <c r="A726" s="14"/>
      <c r="B726" s="15" t="s">
        <v>943</v>
      </c>
      <c r="C726" s="16"/>
      <c r="D726" s="15" t="s">
        <v>952</v>
      </c>
      <c r="E726" s="17" t="s">
        <v>10</v>
      </c>
      <c r="F726" s="18"/>
      <c r="G726" s="19"/>
      <c r="H726" s="21" t="str">
        <f t="shared" si="36"/>
        <v/>
      </c>
      <c r="I726" s="20">
        <v>598</v>
      </c>
      <c r="J726" s="26">
        <f t="shared" si="37"/>
        <v>299</v>
      </c>
      <c r="K726" s="13">
        <f>VLOOKUP(D726,Лист1!A:B,2,0)</f>
        <v>10</v>
      </c>
      <c r="L726" s="27">
        <v>0</v>
      </c>
      <c r="M726" s="28">
        <f t="shared" si="38"/>
        <v>0</v>
      </c>
    </row>
    <row r="727" spans="1:13" ht="15" customHeight="1" thickBot="1">
      <c r="A727" s="14"/>
      <c r="B727" s="15" t="s">
        <v>943</v>
      </c>
      <c r="C727" s="16"/>
      <c r="D727" s="15" t="s">
        <v>953</v>
      </c>
      <c r="E727" s="17" t="s">
        <v>10</v>
      </c>
      <c r="F727" s="18"/>
      <c r="G727" s="19"/>
      <c r="H727" s="21" t="str">
        <f t="shared" si="36"/>
        <v/>
      </c>
      <c r="I727" s="20">
        <v>598</v>
      </c>
      <c r="J727" s="26">
        <f t="shared" si="37"/>
        <v>299</v>
      </c>
      <c r="K727" s="13">
        <f>VLOOKUP(D727,Лист1!A:B,2,0)</f>
        <v>5</v>
      </c>
      <c r="L727" s="27">
        <v>0</v>
      </c>
      <c r="M727" s="28">
        <f t="shared" si="38"/>
        <v>0</v>
      </c>
    </row>
    <row r="728" spans="1:13" ht="15" customHeight="1" thickBot="1">
      <c r="A728" s="14"/>
      <c r="B728" s="15" t="s">
        <v>943</v>
      </c>
      <c r="C728" s="16"/>
      <c r="D728" s="15" t="s">
        <v>954</v>
      </c>
      <c r="E728" s="17" t="s">
        <v>10</v>
      </c>
      <c r="F728" s="18"/>
      <c r="G728" s="19"/>
      <c r="H728" s="21" t="str">
        <f t="shared" si="36"/>
        <v/>
      </c>
      <c r="I728" s="20">
        <v>598</v>
      </c>
      <c r="J728" s="26">
        <f t="shared" si="37"/>
        <v>299</v>
      </c>
      <c r="K728" s="13">
        <f>VLOOKUP(D728,Лист1!A:B,2,0)</f>
        <v>1</v>
      </c>
      <c r="L728" s="27">
        <v>0</v>
      </c>
      <c r="M728" s="28">
        <f t="shared" si="38"/>
        <v>0</v>
      </c>
    </row>
    <row r="729" spans="1:13" ht="15" customHeight="1" thickBot="1">
      <c r="A729" s="14"/>
      <c r="B729" s="15" t="s">
        <v>943</v>
      </c>
      <c r="C729" s="16"/>
      <c r="D729" s="15" t="s">
        <v>955</v>
      </c>
      <c r="E729" s="17" t="s">
        <v>10</v>
      </c>
      <c r="F729" s="18"/>
      <c r="G729" s="19"/>
      <c r="H729" s="21" t="str">
        <f t="shared" si="36"/>
        <v/>
      </c>
      <c r="I729" s="20">
        <v>598</v>
      </c>
      <c r="J729" s="26">
        <f t="shared" si="37"/>
        <v>299</v>
      </c>
      <c r="K729" s="13">
        <f>VLOOKUP(D729,Лист1!A:B,2,0)</f>
        <v>3</v>
      </c>
      <c r="L729" s="27">
        <v>0</v>
      </c>
      <c r="M729" s="28">
        <f t="shared" si="38"/>
        <v>0</v>
      </c>
    </row>
    <row r="730" spans="1:13" s="1" customFormat="1" ht="164.1" customHeight="1" thickBot="1">
      <c r="A730" s="6" t="s">
        <v>956</v>
      </c>
      <c r="B730" s="7" t="s">
        <v>957</v>
      </c>
      <c r="C730" s="29" t="s">
        <v>9</v>
      </c>
      <c r="D730" s="8" t="s">
        <v>958</v>
      </c>
      <c r="E730" s="9" t="s">
        <v>10</v>
      </c>
      <c r="F730" s="10"/>
      <c r="G730" s="11" t="s">
        <v>959</v>
      </c>
      <c r="H730" s="21" t="str">
        <f t="shared" si="36"/>
        <v>http://ulaik.ru/upload/rezfoto/big/W12-3712.jpg</v>
      </c>
      <c r="I730" s="12">
        <v>739</v>
      </c>
      <c r="J730" s="26">
        <f t="shared" si="37"/>
        <v>369.5</v>
      </c>
      <c r="K730" s="13">
        <f>VLOOKUP(D730,Лист1!A:B,2,0)</f>
        <v>11</v>
      </c>
      <c r="L730" s="27">
        <v>0</v>
      </c>
      <c r="M730" s="28">
        <f t="shared" si="38"/>
        <v>0</v>
      </c>
    </row>
    <row r="731" spans="1:13" ht="15" customHeight="1" thickBot="1">
      <c r="A731" s="14"/>
      <c r="B731" s="15" t="s">
        <v>957</v>
      </c>
      <c r="C731" s="16"/>
      <c r="D731" s="15" t="s">
        <v>960</v>
      </c>
      <c r="E731" s="17" t="s">
        <v>10</v>
      </c>
      <c r="F731" s="18"/>
      <c r="G731" s="19"/>
      <c r="H731" s="21" t="str">
        <f t="shared" si="36"/>
        <v/>
      </c>
      <c r="I731" s="20">
        <v>739</v>
      </c>
      <c r="J731" s="26">
        <f t="shared" si="37"/>
        <v>369.5</v>
      </c>
      <c r="K731" s="13">
        <f>VLOOKUP(D731,Лист1!A:B,2,0)</f>
        <v>11</v>
      </c>
      <c r="L731" s="27">
        <v>0</v>
      </c>
      <c r="M731" s="28">
        <f t="shared" si="38"/>
        <v>0</v>
      </c>
    </row>
    <row r="732" spans="1:13" ht="15" customHeight="1" thickBot="1">
      <c r="A732" s="14"/>
      <c r="B732" s="15" t="s">
        <v>957</v>
      </c>
      <c r="C732" s="16"/>
      <c r="D732" s="15" t="s">
        <v>961</v>
      </c>
      <c r="E732" s="17" t="s">
        <v>10</v>
      </c>
      <c r="F732" s="18"/>
      <c r="G732" s="19"/>
      <c r="H732" s="21" t="str">
        <f t="shared" si="36"/>
        <v/>
      </c>
      <c r="I732" s="20">
        <v>739</v>
      </c>
      <c r="J732" s="26">
        <f t="shared" si="37"/>
        <v>369.5</v>
      </c>
      <c r="K732" s="13">
        <f>VLOOKUP(D732,Лист1!A:B,2,0)</f>
        <v>8</v>
      </c>
      <c r="L732" s="27">
        <v>0</v>
      </c>
      <c r="M732" s="28">
        <f t="shared" si="38"/>
        <v>0</v>
      </c>
    </row>
    <row r="733" spans="1:13" ht="15" customHeight="1" thickBot="1">
      <c r="A733" s="14"/>
      <c r="B733" s="15" t="s">
        <v>957</v>
      </c>
      <c r="C733" s="16"/>
      <c r="D733" s="15" t="s">
        <v>962</v>
      </c>
      <c r="E733" s="17" t="s">
        <v>10</v>
      </c>
      <c r="F733" s="18"/>
      <c r="G733" s="19"/>
      <c r="H733" s="21" t="str">
        <f t="shared" si="36"/>
        <v/>
      </c>
      <c r="I733" s="20">
        <v>739</v>
      </c>
      <c r="J733" s="26">
        <f t="shared" si="37"/>
        <v>369.5</v>
      </c>
      <c r="K733" s="13">
        <f>VLOOKUP(D733,Лист1!A:B,2,0)</f>
        <v>5</v>
      </c>
      <c r="L733" s="27">
        <v>0</v>
      </c>
      <c r="M733" s="28">
        <f t="shared" si="38"/>
        <v>0</v>
      </c>
    </row>
    <row r="734" spans="1:13" ht="15" customHeight="1" thickBot="1">
      <c r="A734" s="14"/>
      <c r="B734" s="15" t="s">
        <v>957</v>
      </c>
      <c r="C734" s="16"/>
      <c r="D734" s="15" t="s">
        <v>963</v>
      </c>
      <c r="E734" s="17" t="s">
        <v>10</v>
      </c>
      <c r="F734" s="18"/>
      <c r="G734" s="19"/>
      <c r="H734" s="21" t="str">
        <f t="shared" si="36"/>
        <v/>
      </c>
      <c r="I734" s="20">
        <v>739</v>
      </c>
      <c r="J734" s="26">
        <f t="shared" si="37"/>
        <v>369.5</v>
      </c>
      <c r="K734" s="13">
        <f>VLOOKUP(D734,Лист1!A:B,2,0)</f>
        <v>5</v>
      </c>
      <c r="L734" s="27">
        <v>0</v>
      </c>
      <c r="M734" s="28">
        <f t="shared" si="38"/>
        <v>0</v>
      </c>
    </row>
    <row r="735" spans="1:13" s="1" customFormat="1" ht="164.1" customHeight="1" thickBot="1">
      <c r="A735" s="6" t="s">
        <v>956</v>
      </c>
      <c r="B735" s="7" t="s">
        <v>964</v>
      </c>
      <c r="C735" s="29" t="s">
        <v>9</v>
      </c>
      <c r="D735" s="8" t="s">
        <v>965</v>
      </c>
      <c r="E735" s="9" t="s">
        <v>10</v>
      </c>
      <c r="F735" s="10"/>
      <c r="G735" s="11" t="s">
        <v>966</v>
      </c>
      <c r="H735" s="21" t="str">
        <f t="shared" si="36"/>
        <v>http://ulaik.ru/upload/rezfoto/big/W12-3713.jpg</v>
      </c>
      <c r="I735" s="12">
        <v>809</v>
      </c>
      <c r="J735" s="26">
        <f t="shared" si="37"/>
        <v>404.5</v>
      </c>
      <c r="K735" s="13">
        <f>VLOOKUP(D735,Лист1!A:B,2,0)</f>
        <v>14</v>
      </c>
      <c r="L735" s="27">
        <v>0</v>
      </c>
      <c r="M735" s="28">
        <f t="shared" si="38"/>
        <v>0</v>
      </c>
    </row>
    <row r="736" spans="1:13" ht="15" customHeight="1" thickBot="1">
      <c r="A736" s="14"/>
      <c r="B736" s="15" t="s">
        <v>964</v>
      </c>
      <c r="C736" s="16"/>
      <c r="D736" s="15" t="s">
        <v>967</v>
      </c>
      <c r="E736" s="17" t="s">
        <v>10</v>
      </c>
      <c r="F736" s="18"/>
      <c r="G736" s="19"/>
      <c r="H736" s="21" t="str">
        <f t="shared" si="36"/>
        <v/>
      </c>
      <c r="I736" s="20">
        <v>809</v>
      </c>
      <c r="J736" s="26">
        <f t="shared" si="37"/>
        <v>404.5</v>
      </c>
      <c r="K736" s="13">
        <f>VLOOKUP(D736,Лист1!A:B,2,0)</f>
        <v>10</v>
      </c>
      <c r="L736" s="27">
        <v>0</v>
      </c>
      <c r="M736" s="28">
        <f t="shared" si="38"/>
        <v>0</v>
      </c>
    </row>
    <row r="737" spans="1:13" ht="15" customHeight="1" thickBot="1">
      <c r="A737" s="14"/>
      <c r="B737" s="15" t="s">
        <v>964</v>
      </c>
      <c r="C737" s="16"/>
      <c r="D737" s="15" t="s">
        <v>968</v>
      </c>
      <c r="E737" s="17" t="s">
        <v>10</v>
      </c>
      <c r="F737" s="18"/>
      <c r="G737" s="19"/>
      <c r="H737" s="21" t="str">
        <f t="shared" si="36"/>
        <v/>
      </c>
      <c r="I737" s="20">
        <v>809</v>
      </c>
      <c r="J737" s="26">
        <f t="shared" si="37"/>
        <v>404.5</v>
      </c>
      <c r="K737" s="13">
        <f>VLOOKUP(D737,Лист1!A:B,2,0)</f>
        <v>8</v>
      </c>
      <c r="L737" s="27">
        <v>0</v>
      </c>
      <c r="M737" s="28">
        <f t="shared" si="38"/>
        <v>0</v>
      </c>
    </row>
    <row r="738" spans="1:13" ht="15" customHeight="1" thickBot="1">
      <c r="A738" s="14"/>
      <c r="B738" s="15" t="s">
        <v>964</v>
      </c>
      <c r="C738" s="16"/>
      <c r="D738" s="15" t="s">
        <v>969</v>
      </c>
      <c r="E738" s="17" t="s">
        <v>10</v>
      </c>
      <c r="F738" s="18"/>
      <c r="G738" s="19"/>
      <c r="H738" s="21" t="str">
        <f t="shared" si="36"/>
        <v/>
      </c>
      <c r="I738" s="20">
        <v>809</v>
      </c>
      <c r="J738" s="26">
        <f t="shared" si="37"/>
        <v>404.5</v>
      </c>
      <c r="K738" s="13">
        <f>VLOOKUP(D738,Лист1!A:B,2,0)</f>
        <v>4</v>
      </c>
      <c r="L738" s="27">
        <v>0</v>
      </c>
      <c r="M738" s="28">
        <f t="shared" si="38"/>
        <v>0</v>
      </c>
    </row>
    <row r="739" spans="1:13" s="1" customFormat="1" ht="164.1" customHeight="1" thickBot="1">
      <c r="A739" s="6" t="s">
        <v>956</v>
      </c>
      <c r="B739" s="7" t="s">
        <v>970</v>
      </c>
      <c r="C739" s="29" t="s">
        <v>9</v>
      </c>
      <c r="D739" s="8" t="s">
        <v>971</v>
      </c>
      <c r="E739" s="9" t="s">
        <v>10</v>
      </c>
      <c r="F739" s="10"/>
      <c r="G739" s="11" t="s">
        <v>972</v>
      </c>
      <c r="H739" s="21" t="str">
        <f t="shared" si="36"/>
        <v>http://ulaik.ru/upload/rezfoto/big/W12-5708.jpg</v>
      </c>
      <c r="I739" s="12">
        <v>799</v>
      </c>
      <c r="J739" s="26">
        <f t="shared" si="37"/>
        <v>399.5</v>
      </c>
      <c r="K739" s="13">
        <f>VLOOKUP(D739,Лист1!A:B,2,0)</f>
        <v>12</v>
      </c>
      <c r="L739" s="27">
        <v>0</v>
      </c>
      <c r="M739" s="28">
        <f t="shared" si="38"/>
        <v>0</v>
      </c>
    </row>
    <row r="740" spans="1:13" ht="15" customHeight="1" thickBot="1">
      <c r="A740" s="14"/>
      <c r="B740" s="15" t="s">
        <v>970</v>
      </c>
      <c r="C740" s="16"/>
      <c r="D740" s="15" t="s">
        <v>973</v>
      </c>
      <c r="E740" s="17" t="s">
        <v>10</v>
      </c>
      <c r="F740" s="18"/>
      <c r="G740" s="19"/>
      <c r="H740" s="21" t="str">
        <f t="shared" si="36"/>
        <v/>
      </c>
      <c r="I740" s="20">
        <v>799</v>
      </c>
      <c r="J740" s="26">
        <f t="shared" si="37"/>
        <v>399.5</v>
      </c>
      <c r="K740" s="13">
        <f>VLOOKUP(D740,Лист1!A:B,2,0)</f>
        <v>5</v>
      </c>
      <c r="L740" s="27">
        <v>0</v>
      </c>
      <c r="M740" s="28">
        <f t="shared" si="38"/>
        <v>0</v>
      </c>
    </row>
    <row r="741" spans="1:13" ht="15" customHeight="1" thickBot="1">
      <c r="A741" s="14"/>
      <c r="B741" s="15" t="s">
        <v>970</v>
      </c>
      <c r="C741" s="16"/>
      <c r="D741" s="15" t="s">
        <v>974</v>
      </c>
      <c r="E741" s="17" t="s">
        <v>10</v>
      </c>
      <c r="F741" s="18"/>
      <c r="G741" s="19"/>
      <c r="H741" s="21" t="str">
        <f t="shared" si="36"/>
        <v/>
      </c>
      <c r="I741" s="20">
        <v>799</v>
      </c>
      <c r="J741" s="26">
        <f t="shared" si="37"/>
        <v>399.5</v>
      </c>
      <c r="K741" s="13">
        <f>VLOOKUP(D741,Лист1!A:B,2,0)</f>
        <v>5</v>
      </c>
      <c r="L741" s="27">
        <v>0</v>
      </c>
      <c r="M741" s="28">
        <f t="shared" si="38"/>
        <v>0</v>
      </c>
    </row>
    <row r="742" spans="1:13" ht="15" customHeight="1" thickBot="1">
      <c r="A742" s="14"/>
      <c r="B742" s="15" t="s">
        <v>970</v>
      </c>
      <c r="C742" s="16"/>
      <c r="D742" s="15" t="s">
        <v>975</v>
      </c>
      <c r="E742" s="17" t="s">
        <v>10</v>
      </c>
      <c r="F742" s="18"/>
      <c r="G742" s="19"/>
      <c r="H742" s="21" t="str">
        <f t="shared" si="36"/>
        <v/>
      </c>
      <c r="I742" s="20">
        <v>799</v>
      </c>
      <c r="J742" s="26">
        <f t="shared" si="37"/>
        <v>399.5</v>
      </c>
      <c r="K742" s="13">
        <f>VLOOKUP(D742,Лист1!A:B,2,0)</f>
        <v>5</v>
      </c>
      <c r="L742" s="27">
        <v>0</v>
      </c>
      <c r="M742" s="28">
        <f t="shared" si="38"/>
        <v>0</v>
      </c>
    </row>
    <row r="743" spans="1:13" ht="15" customHeight="1" thickBot="1">
      <c r="A743" s="14"/>
      <c r="B743" s="15" t="s">
        <v>970</v>
      </c>
      <c r="C743" s="16"/>
      <c r="D743" s="15" t="s">
        <v>976</v>
      </c>
      <c r="E743" s="17" t="s">
        <v>10</v>
      </c>
      <c r="F743" s="18"/>
      <c r="G743" s="19"/>
      <c r="H743" s="21" t="str">
        <f t="shared" si="36"/>
        <v/>
      </c>
      <c r="I743" s="20">
        <v>799</v>
      </c>
      <c r="J743" s="26">
        <f t="shared" si="37"/>
        <v>399.5</v>
      </c>
      <c r="K743" s="13">
        <f>VLOOKUP(D743,Лист1!A:B,2,0)</f>
        <v>3</v>
      </c>
      <c r="L743" s="27">
        <v>0</v>
      </c>
      <c r="M743" s="28">
        <f t="shared" si="38"/>
        <v>0</v>
      </c>
    </row>
    <row r="744" spans="1:13" s="1" customFormat="1" ht="164.1" customHeight="1" thickBot="1">
      <c r="A744" s="6" t="s">
        <v>956</v>
      </c>
      <c r="B744" s="7" t="s">
        <v>977</v>
      </c>
      <c r="C744" s="29" t="s">
        <v>9</v>
      </c>
      <c r="D744" s="8" t="s">
        <v>978</v>
      </c>
      <c r="E744" s="9" t="s">
        <v>10</v>
      </c>
      <c r="F744" s="10"/>
      <c r="G744" s="11" t="s">
        <v>979</v>
      </c>
      <c r="H744" s="21" t="str">
        <f t="shared" si="36"/>
        <v>http://ulaik.ru/upload/rezfoto/big/W12-5713.jpg</v>
      </c>
      <c r="I744" s="12">
        <v>832</v>
      </c>
      <c r="J744" s="26">
        <f t="shared" si="37"/>
        <v>416</v>
      </c>
      <c r="K744" s="13">
        <f>VLOOKUP(D744,Лист1!A:B,2,0)</f>
        <v>7</v>
      </c>
      <c r="L744" s="27">
        <v>0</v>
      </c>
      <c r="M744" s="28">
        <f t="shared" si="38"/>
        <v>0</v>
      </c>
    </row>
    <row r="745" spans="1:13" ht="15" customHeight="1" thickBot="1">
      <c r="A745" s="14"/>
      <c r="B745" s="15" t="s">
        <v>977</v>
      </c>
      <c r="C745" s="16"/>
      <c r="D745" s="15" t="s">
        <v>980</v>
      </c>
      <c r="E745" s="17" t="s">
        <v>10</v>
      </c>
      <c r="F745" s="18"/>
      <c r="G745" s="19"/>
      <c r="H745" s="21" t="str">
        <f t="shared" si="36"/>
        <v/>
      </c>
      <c r="I745" s="20">
        <v>832</v>
      </c>
      <c r="J745" s="26">
        <f t="shared" si="37"/>
        <v>416</v>
      </c>
      <c r="K745" s="13">
        <f>VLOOKUP(D745,Лист1!A:B,2,0)</f>
        <v>1</v>
      </c>
      <c r="L745" s="27">
        <v>0</v>
      </c>
      <c r="M745" s="28">
        <f t="shared" si="38"/>
        <v>0</v>
      </c>
    </row>
    <row r="746" spans="1:13" s="1" customFormat="1" ht="164.1" customHeight="1" thickBot="1">
      <c r="A746" s="6" t="s">
        <v>956</v>
      </c>
      <c r="B746" s="7" t="s">
        <v>981</v>
      </c>
      <c r="C746" s="29" t="s">
        <v>9</v>
      </c>
      <c r="D746" s="8" t="s">
        <v>982</v>
      </c>
      <c r="E746" s="9" t="s">
        <v>10</v>
      </c>
      <c r="F746" s="10"/>
      <c r="G746" s="11" t="s">
        <v>983</v>
      </c>
      <c r="H746" s="21" t="str">
        <f t="shared" si="36"/>
        <v>http://ulaik.ru/upload/rezfoto/big/W12-6712.jpg</v>
      </c>
      <c r="I746" s="12">
        <v>1013</v>
      </c>
      <c r="J746" s="26">
        <f t="shared" si="37"/>
        <v>506.5</v>
      </c>
      <c r="K746" s="13">
        <f>VLOOKUP(D746,Лист1!A:B,2,0)</f>
        <v>7</v>
      </c>
      <c r="L746" s="27">
        <v>0</v>
      </c>
      <c r="M746" s="28">
        <f t="shared" si="38"/>
        <v>0</v>
      </c>
    </row>
    <row r="747" spans="1:13" ht="15" customHeight="1" thickBot="1">
      <c r="A747" s="14"/>
      <c r="B747" s="15" t="s">
        <v>981</v>
      </c>
      <c r="C747" s="16"/>
      <c r="D747" s="15" t="s">
        <v>984</v>
      </c>
      <c r="E747" s="17" t="s">
        <v>10</v>
      </c>
      <c r="F747" s="18"/>
      <c r="G747" s="19"/>
      <c r="H747" s="21" t="str">
        <f t="shared" si="36"/>
        <v/>
      </c>
      <c r="I747" s="20">
        <v>1013</v>
      </c>
      <c r="J747" s="26">
        <f t="shared" si="37"/>
        <v>506.5</v>
      </c>
      <c r="K747" s="13">
        <f>VLOOKUP(D747,Лист1!A:B,2,0)</f>
        <v>5</v>
      </c>
      <c r="L747" s="27">
        <v>0</v>
      </c>
      <c r="M747" s="28">
        <f t="shared" si="38"/>
        <v>0</v>
      </c>
    </row>
    <row r="748" spans="1:13" ht="15" customHeight="1" thickBot="1">
      <c r="A748" s="14"/>
      <c r="B748" s="15" t="s">
        <v>981</v>
      </c>
      <c r="C748" s="16"/>
      <c r="D748" s="15" t="s">
        <v>985</v>
      </c>
      <c r="E748" s="17" t="s">
        <v>10</v>
      </c>
      <c r="F748" s="18"/>
      <c r="G748" s="19"/>
      <c r="H748" s="21" t="str">
        <f t="shared" si="36"/>
        <v/>
      </c>
      <c r="I748" s="20">
        <v>1013</v>
      </c>
      <c r="J748" s="26">
        <f t="shared" si="37"/>
        <v>506.5</v>
      </c>
      <c r="K748" s="13">
        <f>VLOOKUP(D748,Лист1!A:B,2,0)</f>
        <v>13</v>
      </c>
      <c r="L748" s="27">
        <v>0</v>
      </c>
      <c r="M748" s="28">
        <f t="shared" si="38"/>
        <v>0</v>
      </c>
    </row>
    <row r="749" spans="1:13" ht="15" customHeight="1" thickBot="1">
      <c r="A749" s="14"/>
      <c r="B749" s="15" t="s">
        <v>981</v>
      </c>
      <c r="C749" s="16"/>
      <c r="D749" s="15" t="s">
        <v>986</v>
      </c>
      <c r="E749" s="17" t="s">
        <v>10</v>
      </c>
      <c r="F749" s="18"/>
      <c r="G749" s="19"/>
      <c r="H749" s="21" t="str">
        <f t="shared" si="36"/>
        <v/>
      </c>
      <c r="I749" s="20">
        <v>1013</v>
      </c>
      <c r="J749" s="26">
        <f t="shared" si="37"/>
        <v>506.5</v>
      </c>
      <c r="K749" s="13">
        <f>VLOOKUP(D749,Лист1!A:B,2,0)</f>
        <v>9</v>
      </c>
      <c r="L749" s="27">
        <v>0</v>
      </c>
      <c r="M749" s="28">
        <f t="shared" si="38"/>
        <v>0</v>
      </c>
    </row>
    <row r="750" spans="1:13" s="1" customFormat="1" ht="164.1" customHeight="1" thickBot="1">
      <c r="A750" s="6" t="s">
        <v>956</v>
      </c>
      <c r="B750" s="7" t="s">
        <v>987</v>
      </c>
      <c r="C750" s="29" t="s">
        <v>9</v>
      </c>
      <c r="D750" s="8" t="s">
        <v>988</v>
      </c>
      <c r="E750" s="9" t="s">
        <v>10</v>
      </c>
      <c r="F750" s="10"/>
      <c r="G750" s="11" t="s">
        <v>989</v>
      </c>
      <c r="H750" s="21" t="str">
        <f t="shared" si="36"/>
        <v>http://ulaik.ru/upload/rezfoto/big/W13-3700.jpg</v>
      </c>
      <c r="I750" s="12">
        <v>584</v>
      </c>
      <c r="J750" s="26">
        <f t="shared" si="37"/>
        <v>292</v>
      </c>
      <c r="K750" s="13">
        <f>VLOOKUP(D750,Лист1!A:B,2,0)</f>
        <v>18</v>
      </c>
      <c r="L750" s="27">
        <v>0</v>
      </c>
      <c r="M750" s="28">
        <f t="shared" si="38"/>
        <v>0</v>
      </c>
    </row>
    <row r="751" spans="1:13" ht="15" customHeight="1" thickBot="1">
      <c r="A751" s="14"/>
      <c r="B751" s="15" t="s">
        <v>987</v>
      </c>
      <c r="C751" s="16"/>
      <c r="D751" s="15" t="s">
        <v>990</v>
      </c>
      <c r="E751" s="17" t="s">
        <v>10</v>
      </c>
      <c r="F751" s="18"/>
      <c r="G751" s="19"/>
      <c r="H751" s="21" t="str">
        <f t="shared" si="36"/>
        <v/>
      </c>
      <c r="I751" s="20">
        <v>584</v>
      </c>
      <c r="J751" s="26">
        <f t="shared" si="37"/>
        <v>292</v>
      </c>
      <c r="K751" s="13">
        <f>VLOOKUP(D751,Лист1!A:B,2,0)</f>
        <v>14</v>
      </c>
      <c r="L751" s="27">
        <v>0</v>
      </c>
      <c r="M751" s="28">
        <f t="shared" si="38"/>
        <v>0</v>
      </c>
    </row>
    <row r="752" spans="1:13" ht="15" customHeight="1" thickBot="1">
      <c r="A752" s="14"/>
      <c r="B752" s="15" t="s">
        <v>987</v>
      </c>
      <c r="C752" s="16"/>
      <c r="D752" s="15" t="s">
        <v>991</v>
      </c>
      <c r="E752" s="17" t="s">
        <v>10</v>
      </c>
      <c r="F752" s="18"/>
      <c r="G752" s="19"/>
      <c r="H752" s="21" t="str">
        <f t="shared" si="36"/>
        <v/>
      </c>
      <c r="I752" s="20">
        <v>584</v>
      </c>
      <c r="J752" s="26">
        <f t="shared" si="37"/>
        <v>292</v>
      </c>
      <c r="K752" s="13">
        <f>VLOOKUP(D752,Лист1!A:B,2,0)</f>
        <v>13</v>
      </c>
      <c r="L752" s="27">
        <v>0</v>
      </c>
      <c r="M752" s="28">
        <f t="shared" si="38"/>
        <v>0</v>
      </c>
    </row>
    <row r="753" spans="1:13" ht="15" customHeight="1" thickBot="1">
      <c r="A753" s="14"/>
      <c r="B753" s="15" t="s">
        <v>987</v>
      </c>
      <c r="C753" s="16"/>
      <c r="D753" s="15" t="s">
        <v>992</v>
      </c>
      <c r="E753" s="17" t="s">
        <v>10</v>
      </c>
      <c r="F753" s="18"/>
      <c r="G753" s="19"/>
      <c r="H753" s="21" t="str">
        <f t="shared" si="36"/>
        <v/>
      </c>
      <c r="I753" s="20">
        <v>584</v>
      </c>
      <c r="J753" s="26">
        <f t="shared" si="37"/>
        <v>292</v>
      </c>
      <c r="K753" s="13">
        <f>VLOOKUP(D753,Лист1!A:B,2,0)</f>
        <v>12</v>
      </c>
      <c r="L753" s="27">
        <v>0</v>
      </c>
      <c r="M753" s="28">
        <f t="shared" si="38"/>
        <v>0</v>
      </c>
    </row>
    <row r="754" spans="1:13" ht="15" customHeight="1" thickBot="1">
      <c r="A754" s="14"/>
      <c r="B754" s="15" t="s">
        <v>987</v>
      </c>
      <c r="C754" s="16"/>
      <c r="D754" s="15" t="s">
        <v>993</v>
      </c>
      <c r="E754" s="17" t="s">
        <v>10</v>
      </c>
      <c r="F754" s="18"/>
      <c r="G754" s="19"/>
      <c r="H754" s="21" t="str">
        <f t="shared" si="36"/>
        <v/>
      </c>
      <c r="I754" s="20">
        <v>584</v>
      </c>
      <c r="J754" s="26">
        <f t="shared" si="37"/>
        <v>292</v>
      </c>
      <c r="K754" s="13">
        <f>VLOOKUP(D754,Лист1!A:B,2,0)</f>
        <v>16</v>
      </c>
      <c r="L754" s="27">
        <v>0</v>
      </c>
      <c r="M754" s="28">
        <f t="shared" si="38"/>
        <v>0</v>
      </c>
    </row>
    <row r="755" spans="1:13" ht="15" customHeight="1" thickBot="1">
      <c r="A755" s="14"/>
      <c r="B755" s="15" t="s">
        <v>987</v>
      </c>
      <c r="C755" s="16"/>
      <c r="D755" s="15" t="s">
        <v>994</v>
      </c>
      <c r="E755" s="17" t="s">
        <v>10</v>
      </c>
      <c r="F755" s="18"/>
      <c r="G755" s="19"/>
      <c r="H755" s="21" t="str">
        <f t="shared" si="36"/>
        <v/>
      </c>
      <c r="I755" s="20">
        <v>584</v>
      </c>
      <c r="J755" s="26">
        <f t="shared" si="37"/>
        <v>292</v>
      </c>
      <c r="K755" s="13">
        <f>VLOOKUP(D755,Лист1!A:B,2,0)</f>
        <v>16</v>
      </c>
      <c r="L755" s="27">
        <v>0</v>
      </c>
      <c r="M755" s="28">
        <f t="shared" si="38"/>
        <v>0</v>
      </c>
    </row>
    <row r="756" spans="1:13" ht="15" customHeight="1" thickBot="1">
      <c r="A756" s="14"/>
      <c r="B756" s="15" t="s">
        <v>987</v>
      </c>
      <c r="C756" s="16"/>
      <c r="D756" s="15" t="s">
        <v>995</v>
      </c>
      <c r="E756" s="17" t="s">
        <v>10</v>
      </c>
      <c r="F756" s="18"/>
      <c r="G756" s="19"/>
      <c r="H756" s="21" t="str">
        <f t="shared" si="36"/>
        <v/>
      </c>
      <c r="I756" s="20">
        <v>584</v>
      </c>
      <c r="J756" s="26">
        <f t="shared" si="37"/>
        <v>292</v>
      </c>
      <c r="K756" s="13">
        <f>VLOOKUP(D756,Лист1!A:B,2,0)</f>
        <v>25</v>
      </c>
      <c r="L756" s="27">
        <v>0</v>
      </c>
      <c r="M756" s="28">
        <f t="shared" si="38"/>
        <v>0</v>
      </c>
    </row>
    <row r="757" spans="1:13" ht="15" customHeight="1" thickBot="1">
      <c r="A757" s="14"/>
      <c r="B757" s="15" t="s">
        <v>987</v>
      </c>
      <c r="C757" s="16"/>
      <c r="D757" s="15" t="s">
        <v>996</v>
      </c>
      <c r="E757" s="17" t="s">
        <v>10</v>
      </c>
      <c r="F757" s="18"/>
      <c r="G757" s="19"/>
      <c r="H757" s="21" t="str">
        <f t="shared" si="36"/>
        <v/>
      </c>
      <c r="I757" s="20">
        <v>584</v>
      </c>
      <c r="J757" s="26">
        <f t="shared" si="37"/>
        <v>292</v>
      </c>
      <c r="K757" s="13">
        <f>VLOOKUP(D757,Лист1!A:B,2,0)</f>
        <v>11</v>
      </c>
      <c r="L757" s="27">
        <v>0</v>
      </c>
      <c r="M757" s="28">
        <f t="shared" si="38"/>
        <v>0</v>
      </c>
    </row>
    <row r="758" spans="1:13" s="1" customFormat="1" ht="164.1" customHeight="1" thickBot="1">
      <c r="A758" s="6" t="s">
        <v>956</v>
      </c>
      <c r="B758" s="7" t="s">
        <v>997</v>
      </c>
      <c r="C758" s="29" t="s">
        <v>9</v>
      </c>
      <c r="D758" s="8" t="s">
        <v>998</v>
      </c>
      <c r="E758" s="9" t="s">
        <v>10</v>
      </c>
      <c r="F758" s="10"/>
      <c r="G758" s="11" t="s">
        <v>999</v>
      </c>
      <c r="H758" s="21" t="str">
        <f t="shared" si="36"/>
        <v>http://ulaik.ru/upload/rezfoto/big/W13-3705.jpg</v>
      </c>
      <c r="I758" s="12">
        <v>571</v>
      </c>
      <c r="J758" s="26">
        <f t="shared" si="37"/>
        <v>285.5</v>
      </c>
      <c r="K758" s="13">
        <f>VLOOKUP(D758,Лист1!A:B,2,0)</f>
        <v>15</v>
      </c>
      <c r="L758" s="27">
        <v>0</v>
      </c>
      <c r="M758" s="28">
        <f t="shared" si="38"/>
        <v>0</v>
      </c>
    </row>
    <row r="759" spans="1:13" ht="15" customHeight="1" thickBot="1">
      <c r="A759" s="14"/>
      <c r="B759" s="15" t="s">
        <v>997</v>
      </c>
      <c r="C759" s="16"/>
      <c r="D759" s="15" t="s">
        <v>1000</v>
      </c>
      <c r="E759" s="17" t="s">
        <v>10</v>
      </c>
      <c r="F759" s="18"/>
      <c r="G759" s="19"/>
      <c r="H759" s="21" t="str">
        <f t="shared" si="36"/>
        <v/>
      </c>
      <c r="I759" s="20">
        <v>571</v>
      </c>
      <c r="J759" s="26">
        <f t="shared" si="37"/>
        <v>285.5</v>
      </c>
      <c r="K759" s="13">
        <f>VLOOKUP(D759,Лист1!A:B,2,0)</f>
        <v>13</v>
      </c>
      <c r="L759" s="27">
        <v>0</v>
      </c>
      <c r="M759" s="28">
        <f t="shared" si="38"/>
        <v>0</v>
      </c>
    </row>
    <row r="760" spans="1:13" s="1" customFormat="1" ht="164.1" customHeight="1" thickBot="1">
      <c r="A760" s="6" t="s">
        <v>956</v>
      </c>
      <c r="B760" s="7" t="s">
        <v>1001</v>
      </c>
      <c r="C760" s="29" t="s">
        <v>9</v>
      </c>
      <c r="D760" s="8" t="s">
        <v>1002</v>
      </c>
      <c r="E760" s="9" t="s">
        <v>10</v>
      </c>
      <c r="F760" s="10"/>
      <c r="G760" s="11" t="s">
        <v>1003</v>
      </c>
      <c r="H760" s="21" t="str">
        <f t="shared" si="36"/>
        <v>http://ulaik.ru/upload/rezfoto/big/W13-3708.jpg</v>
      </c>
      <c r="I760" s="12">
        <v>477</v>
      </c>
      <c r="J760" s="26">
        <f t="shared" si="37"/>
        <v>238.5</v>
      </c>
      <c r="K760" s="13">
        <f>VLOOKUP(D760,Лист1!A:B,2,0)</f>
        <v>27</v>
      </c>
      <c r="L760" s="27">
        <v>0</v>
      </c>
      <c r="M760" s="28">
        <f t="shared" si="38"/>
        <v>0</v>
      </c>
    </row>
    <row r="761" spans="1:13" ht="15" customHeight="1" thickBot="1">
      <c r="A761" s="14"/>
      <c r="B761" s="15" t="s">
        <v>1001</v>
      </c>
      <c r="C761" s="16"/>
      <c r="D761" s="15" t="s">
        <v>1004</v>
      </c>
      <c r="E761" s="17" t="s">
        <v>10</v>
      </c>
      <c r="F761" s="18"/>
      <c r="G761" s="19"/>
      <c r="H761" s="21" t="str">
        <f t="shared" si="36"/>
        <v/>
      </c>
      <c r="I761" s="20">
        <v>477</v>
      </c>
      <c r="J761" s="26">
        <f t="shared" si="37"/>
        <v>238.5</v>
      </c>
      <c r="K761" s="13">
        <f>VLOOKUP(D761,Лист1!A:B,2,0)</f>
        <v>12</v>
      </c>
      <c r="L761" s="27">
        <v>0</v>
      </c>
      <c r="M761" s="28">
        <f t="shared" si="38"/>
        <v>0</v>
      </c>
    </row>
    <row r="762" spans="1:13" ht="15" customHeight="1" thickBot="1">
      <c r="A762" s="14"/>
      <c r="B762" s="15" t="s">
        <v>1001</v>
      </c>
      <c r="C762" s="16"/>
      <c r="D762" s="15" t="s">
        <v>1005</v>
      </c>
      <c r="E762" s="17" t="s">
        <v>10</v>
      </c>
      <c r="F762" s="18"/>
      <c r="G762" s="19"/>
      <c r="H762" s="21" t="str">
        <f t="shared" si="36"/>
        <v/>
      </c>
      <c r="I762" s="20">
        <v>477</v>
      </c>
      <c r="J762" s="26">
        <f t="shared" si="37"/>
        <v>238.5</v>
      </c>
      <c r="K762" s="13">
        <f>VLOOKUP(D762,Лист1!A:B,2,0)</f>
        <v>12</v>
      </c>
      <c r="L762" s="27">
        <v>0</v>
      </c>
      <c r="M762" s="28">
        <f t="shared" si="38"/>
        <v>0</v>
      </c>
    </row>
    <row r="763" spans="1:13" ht="15" customHeight="1" thickBot="1">
      <c r="A763" s="14"/>
      <c r="B763" s="15" t="s">
        <v>1001</v>
      </c>
      <c r="C763" s="16"/>
      <c r="D763" s="15" t="s">
        <v>1006</v>
      </c>
      <c r="E763" s="17" t="s">
        <v>10</v>
      </c>
      <c r="F763" s="18"/>
      <c r="G763" s="19"/>
      <c r="H763" s="21" t="str">
        <f t="shared" si="36"/>
        <v/>
      </c>
      <c r="I763" s="20">
        <v>477</v>
      </c>
      <c r="J763" s="26">
        <f t="shared" si="37"/>
        <v>238.5</v>
      </c>
      <c r="K763" s="13">
        <f>VLOOKUP(D763,Лист1!A:B,2,0)</f>
        <v>15</v>
      </c>
      <c r="L763" s="27">
        <v>0</v>
      </c>
      <c r="M763" s="28">
        <f t="shared" si="38"/>
        <v>0</v>
      </c>
    </row>
    <row r="764" spans="1:13" s="1" customFormat="1" ht="164.1" customHeight="1" thickBot="1">
      <c r="A764" s="6" t="s">
        <v>956</v>
      </c>
      <c r="B764" s="7" t="s">
        <v>1007</v>
      </c>
      <c r="C764" s="29" t="s">
        <v>9</v>
      </c>
      <c r="D764" s="8" t="s">
        <v>1008</v>
      </c>
      <c r="E764" s="9" t="s">
        <v>10</v>
      </c>
      <c r="F764" s="10"/>
      <c r="G764" s="11" t="s">
        <v>1009</v>
      </c>
      <c r="H764" s="21" t="str">
        <f t="shared" si="36"/>
        <v>http://ulaik.ru/upload/rezfoto/big/W13-5702.jpg</v>
      </c>
      <c r="I764" s="12">
        <v>809</v>
      </c>
      <c r="J764" s="26">
        <f t="shared" si="37"/>
        <v>404.5</v>
      </c>
      <c r="K764" s="13">
        <f>VLOOKUP(D764,Лист1!A:B,2,0)</f>
        <v>19</v>
      </c>
      <c r="L764" s="27">
        <v>0</v>
      </c>
      <c r="M764" s="28">
        <f t="shared" si="38"/>
        <v>0</v>
      </c>
    </row>
    <row r="765" spans="1:13" ht="15" customHeight="1" thickBot="1">
      <c r="A765" s="14"/>
      <c r="B765" s="15" t="s">
        <v>1007</v>
      </c>
      <c r="C765" s="16"/>
      <c r="D765" s="15" t="s">
        <v>1010</v>
      </c>
      <c r="E765" s="17" t="s">
        <v>10</v>
      </c>
      <c r="F765" s="18"/>
      <c r="G765" s="19"/>
      <c r="H765" s="21" t="str">
        <f t="shared" si="36"/>
        <v/>
      </c>
      <c r="I765" s="20">
        <v>809</v>
      </c>
      <c r="J765" s="26">
        <f t="shared" si="37"/>
        <v>404.5</v>
      </c>
      <c r="K765" s="13">
        <f>VLOOKUP(D765,Лист1!A:B,2,0)</f>
        <v>19</v>
      </c>
      <c r="L765" s="27">
        <v>0</v>
      </c>
      <c r="M765" s="28">
        <f t="shared" si="38"/>
        <v>0</v>
      </c>
    </row>
    <row r="766" spans="1:13" ht="15" customHeight="1" thickBot="1">
      <c r="A766" s="14"/>
      <c r="B766" s="15" t="s">
        <v>1007</v>
      </c>
      <c r="C766" s="16"/>
      <c r="D766" s="15" t="s">
        <v>1011</v>
      </c>
      <c r="E766" s="17" t="s">
        <v>10</v>
      </c>
      <c r="F766" s="18"/>
      <c r="G766" s="19"/>
      <c r="H766" s="21" t="str">
        <f t="shared" si="36"/>
        <v/>
      </c>
      <c r="I766" s="20">
        <v>809</v>
      </c>
      <c r="J766" s="26">
        <f t="shared" si="37"/>
        <v>404.5</v>
      </c>
      <c r="K766" s="13">
        <f>VLOOKUP(D766,Лист1!A:B,2,0)</f>
        <v>15</v>
      </c>
      <c r="L766" s="27">
        <v>0</v>
      </c>
      <c r="M766" s="28">
        <f t="shared" si="38"/>
        <v>0</v>
      </c>
    </row>
    <row r="767" spans="1:13" ht="15" customHeight="1" thickBot="1">
      <c r="A767" s="14"/>
      <c r="B767" s="15" t="s">
        <v>1007</v>
      </c>
      <c r="C767" s="16"/>
      <c r="D767" s="15" t="s">
        <v>1012</v>
      </c>
      <c r="E767" s="17" t="s">
        <v>10</v>
      </c>
      <c r="F767" s="18"/>
      <c r="G767" s="19"/>
      <c r="H767" s="21" t="str">
        <f t="shared" si="36"/>
        <v/>
      </c>
      <c r="I767" s="20">
        <v>809</v>
      </c>
      <c r="J767" s="26">
        <f t="shared" si="37"/>
        <v>404.5</v>
      </c>
      <c r="K767" s="13">
        <f>VLOOKUP(D767,Лист1!A:B,2,0)</f>
        <v>17</v>
      </c>
      <c r="L767" s="27">
        <v>0</v>
      </c>
      <c r="M767" s="28">
        <f t="shared" si="38"/>
        <v>0</v>
      </c>
    </row>
    <row r="768" spans="1:13" ht="15" customHeight="1" thickBot="1">
      <c r="A768" s="14"/>
      <c r="B768" s="15" t="s">
        <v>1007</v>
      </c>
      <c r="C768" s="16"/>
      <c r="D768" s="15" t="s">
        <v>1013</v>
      </c>
      <c r="E768" s="17" t="s">
        <v>10</v>
      </c>
      <c r="F768" s="18"/>
      <c r="G768" s="19"/>
      <c r="H768" s="21" t="str">
        <f t="shared" si="36"/>
        <v/>
      </c>
      <c r="I768" s="20">
        <v>809</v>
      </c>
      <c r="J768" s="26">
        <f t="shared" si="37"/>
        <v>404.5</v>
      </c>
      <c r="K768" s="13">
        <f>VLOOKUP(D768,Лист1!A:B,2,0)</f>
        <v>14</v>
      </c>
      <c r="L768" s="27">
        <v>0</v>
      </c>
      <c r="M768" s="28">
        <f t="shared" si="38"/>
        <v>0</v>
      </c>
    </row>
    <row r="769" spans="1:13" ht="15" customHeight="1" thickBot="1">
      <c r="A769" s="14"/>
      <c r="B769" s="15" t="s">
        <v>1007</v>
      </c>
      <c r="C769" s="16"/>
      <c r="D769" s="15" t="s">
        <v>1014</v>
      </c>
      <c r="E769" s="17" t="s">
        <v>10</v>
      </c>
      <c r="F769" s="18"/>
      <c r="G769" s="19"/>
      <c r="H769" s="21" t="str">
        <f t="shared" si="36"/>
        <v/>
      </c>
      <c r="I769" s="20">
        <v>809</v>
      </c>
      <c r="J769" s="26">
        <f t="shared" si="37"/>
        <v>404.5</v>
      </c>
      <c r="K769" s="13">
        <f>VLOOKUP(D769,Лист1!A:B,2,0)</f>
        <v>8</v>
      </c>
      <c r="L769" s="27">
        <v>0</v>
      </c>
      <c r="M769" s="28">
        <f t="shared" si="38"/>
        <v>0</v>
      </c>
    </row>
    <row r="770" spans="1:13" ht="15" customHeight="1" thickBot="1">
      <c r="A770" s="14"/>
      <c r="B770" s="15" t="s">
        <v>1007</v>
      </c>
      <c r="C770" s="16"/>
      <c r="D770" s="15" t="s">
        <v>1015</v>
      </c>
      <c r="E770" s="17" t="s">
        <v>10</v>
      </c>
      <c r="F770" s="18"/>
      <c r="G770" s="19"/>
      <c r="H770" s="21" t="str">
        <f t="shared" si="36"/>
        <v/>
      </c>
      <c r="I770" s="20">
        <v>809</v>
      </c>
      <c r="J770" s="26">
        <f t="shared" si="37"/>
        <v>404.5</v>
      </c>
      <c r="K770" s="13">
        <f>VLOOKUP(D770,Лист1!A:B,2,0)</f>
        <v>21</v>
      </c>
      <c r="L770" s="27">
        <v>0</v>
      </c>
      <c r="M770" s="28">
        <f t="shared" si="38"/>
        <v>0</v>
      </c>
    </row>
    <row r="771" spans="1:13" ht="15" customHeight="1" thickBot="1">
      <c r="A771" s="14"/>
      <c r="B771" s="15" t="s">
        <v>1007</v>
      </c>
      <c r="C771" s="16"/>
      <c r="D771" s="15" t="s">
        <v>1016</v>
      </c>
      <c r="E771" s="17" t="s">
        <v>10</v>
      </c>
      <c r="F771" s="18"/>
      <c r="G771" s="19"/>
      <c r="H771" s="21" t="str">
        <f t="shared" si="36"/>
        <v/>
      </c>
      <c r="I771" s="20">
        <v>809</v>
      </c>
      <c r="J771" s="26">
        <f t="shared" si="37"/>
        <v>404.5</v>
      </c>
      <c r="K771" s="13">
        <f>VLOOKUP(D771,Лист1!A:B,2,0)</f>
        <v>13</v>
      </c>
      <c r="L771" s="27">
        <v>0</v>
      </c>
      <c r="M771" s="28">
        <f t="shared" si="38"/>
        <v>0</v>
      </c>
    </row>
    <row r="772" spans="1:13" ht="15" customHeight="1" thickBot="1">
      <c r="A772" s="14"/>
      <c r="B772" s="15" t="s">
        <v>1007</v>
      </c>
      <c r="C772" s="16"/>
      <c r="D772" s="15" t="s">
        <v>1017</v>
      </c>
      <c r="E772" s="17" t="s">
        <v>10</v>
      </c>
      <c r="F772" s="18"/>
      <c r="G772" s="19"/>
      <c r="H772" s="21" t="str">
        <f t="shared" si="36"/>
        <v/>
      </c>
      <c r="I772" s="20">
        <v>809</v>
      </c>
      <c r="J772" s="26">
        <f t="shared" si="37"/>
        <v>404.5</v>
      </c>
      <c r="K772" s="13">
        <f>VLOOKUP(D772,Лист1!A:B,2,0)</f>
        <v>9</v>
      </c>
      <c r="L772" s="27">
        <v>0</v>
      </c>
      <c r="M772" s="28">
        <f t="shared" si="38"/>
        <v>0</v>
      </c>
    </row>
    <row r="773" spans="1:13" ht="15" customHeight="1" thickBot="1">
      <c r="A773" s="14"/>
      <c r="B773" s="15" t="s">
        <v>1007</v>
      </c>
      <c r="C773" s="16"/>
      <c r="D773" s="15" t="s">
        <v>1018</v>
      </c>
      <c r="E773" s="17" t="s">
        <v>10</v>
      </c>
      <c r="F773" s="18"/>
      <c r="G773" s="19"/>
      <c r="H773" s="21" t="str">
        <f t="shared" ref="H773:H824" si="39">HYPERLINK(G773)</f>
        <v/>
      </c>
      <c r="I773" s="20">
        <v>809</v>
      </c>
      <c r="J773" s="26">
        <f t="shared" ref="J773:J824" si="40">I773*0.5</f>
        <v>404.5</v>
      </c>
      <c r="K773" s="13">
        <f>VLOOKUP(D773,Лист1!A:B,2,0)</f>
        <v>9</v>
      </c>
      <c r="L773" s="27">
        <v>0</v>
      </c>
      <c r="M773" s="28">
        <f t="shared" ref="M773:M824" si="41">J773*L773</f>
        <v>0</v>
      </c>
    </row>
    <row r="774" spans="1:13" ht="15" customHeight="1" thickBot="1">
      <c r="A774" s="14"/>
      <c r="B774" s="15" t="s">
        <v>1007</v>
      </c>
      <c r="C774" s="16"/>
      <c r="D774" s="15" t="s">
        <v>1019</v>
      </c>
      <c r="E774" s="17" t="s">
        <v>10</v>
      </c>
      <c r="F774" s="18"/>
      <c r="G774" s="19"/>
      <c r="H774" s="21" t="str">
        <f t="shared" si="39"/>
        <v/>
      </c>
      <c r="I774" s="20">
        <v>809</v>
      </c>
      <c r="J774" s="26">
        <f t="shared" si="40"/>
        <v>404.5</v>
      </c>
      <c r="K774" s="13">
        <f>VLOOKUP(D774,Лист1!A:B,2,0)</f>
        <v>16</v>
      </c>
      <c r="L774" s="27">
        <v>0</v>
      </c>
      <c r="M774" s="28">
        <f t="shared" si="41"/>
        <v>0</v>
      </c>
    </row>
    <row r="775" spans="1:13" ht="15" customHeight="1" thickBot="1">
      <c r="A775" s="14"/>
      <c r="B775" s="15" t="s">
        <v>1007</v>
      </c>
      <c r="C775" s="16"/>
      <c r="D775" s="15" t="s">
        <v>1020</v>
      </c>
      <c r="E775" s="17" t="s">
        <v>10</v>
      </c>
      <c r="F775" s="18"/>
      <c r="G775" s="19"/>
      <c r="H775" s="21" t="str">
        <f t="shared" si="39"/>
        <v/>
      </c>
      <c r="I775" s="20">
        <v>809</v>
      </c>
      <c r="J775" s="26">
        <f t="shared" si="40"/>
        <v>404.5</v>
      </c>
      <c r="K775" s="13">
        <f>VLOOKUP(D775,Лист1!A:B,2,0)</f>
        <v>13</v>
      </c>
      <c r="L775" s="27">
        <v>0</v>
      </c>
      <c r="M775" s="28">
        <f t="shared" si="41"/>
        <v>0</v>
      </c>
    </row>
    <row r="776" spans="1:13" ht="15" customHeight="1" thickBot="1">
      <c r="A776" s="14"/>
      <c r="B776" s="15" t="s">
        <v>1007</v>
      </c>
      <c r="C776" s="16"/>
      <c r="D776" s="15" t="s">
        <v>1021</v>
      </c>
      <c r="E776" s="17" t="s">
        <v>10</v>
      </c>
      <c r="F776" s="18"/>
      <c r="G776" s="19"/>
      <c r="H776" s="21" t="str">
        <f t="shared" si="39"/>
        <v/>
      </c>
      <c r="I776" s="20">
        <v>809</v>
      </c>
      <c r="J776" s="26">
        <f t="shared" si="40"/>
        <v>404.5</v>
      </c>
      <c r="K776" s="13">
        <f>VLOOKUP(D776,Лист1!A:B,2,0)</f>
        <v>10</v>
      </c>
      <c r="L776" s="27">
        <v>0</v>
      </c>
      <c r="M776" s="28">
        <f t="shared" si="41"/>
        <v>0</v>
      </c>
    </row>
    <row r="777" spans="1:13" ht="15" customHeight="1" thickBot="1">
      <c r="A777" s="14"/>
      <c r="B777" s="15" t="s">
        <v>1007</v>
      </c>
      <c r="C777" s="16"/>
      <c r="D777" s="15" t="s">
        <v>1022</v>
      </c>
      <c r="E777" s="17" t="s">
        <v>10</v>
      </c>
      <c r="F777" s="18"/>
      <c r="G777" s="19"/>
      <c r="H777" s="21" t="str">
        <f t="shared" si="39"/>
        <v/>
      </c>
      <c r="I777" s="20">
        <v>809</v>
      </c>
      <c r="J777" s="26">
        <f t="shared" si="40"/>
        <v>404.5</v>
      </c>
      <c r="K777" s="13">
        <f>VLOOKUP(D777,Лист1!A:B,2,0)</f>
        <v>10</v>
      </c>
      <c r="L777" s="27">
        <v>0</v>
      </c>
      <c r="M777" s="28">
        <f t="shared" si="41"/>
        <v>0</v>
      </c>
    </row>
    <row r="778" spans="1:13" ht="15" customHeight="1" thickBot="1">
      <c r="A778" s="14"/>
      <c r="B778" s="15" t="s">
        <v>1007</v>
      </c>
      <c r="C778" s="16"/>
      <c r="D778" s="15" t="s">
        <v>1023</v>
      </c>
      <c r="E778" s="17" t="s">
        <v>10</v>
      </c>
      <c r="F778" s="18"/>
      <c r="G778" s="19"/>
      <c r="H778" s="21" t="str">
        <f t="shared" si="39"/>
        <v/>
      </c>
      <c r="I778" s="20">
        <v>809</v>
      </c>
      <c r="J778" s="26">
        <f t="shared" si="40"/>
        <v>404.5</v>
      </c>
      <c r="K778" s="13">
        <f>VLOOKUP(D778,Лист1!A:B,2,0)</f>
        <v>5</v>
      </c>
      <c r="L778" s="27">
        <v>0</v>
      </c>
      <c r="M778" s="28">
        <f t="shared" si="41"/>
        <v>0</v>
      </c>
    </row>
    <row r="779" spans="1:13" ht="15" customHeight="1" thickBot="1">
      <c r="A779" s="14"/>
      <c r="B779" s="15" t="s">
        <v>1007</v>
      </c>
      <c r="C779" s="16"/>
      <c r="D779" s="15" t="s">
        <v>1024</v>
      </c>
      <c r="E779" s="17" t="s">
        <v>10</v>
      </c>
      <c r="F779" s="18"/>
      <c r="G779" s="19"/>
      <c r="H779" s="21" t="str">
        <f t="shared" si="39"/>
        <v/>
      </c>
      <c r="I779" s="20">
        <v>809</v>
      </c>
      <c r="J779" s="26">
        <f t="shared" si="40"/>
        <v>404.5</v>
      </c>
      <c r="K779" s="13">
        <f>VLOOKUP(D779,Лист1!A:B,2,0)</f>
        <v>0</v>
      </c>
      <c r="L779" s="27">
        <v>0</v>
      </c>
      <c r="M779" s="28">
        <f t="shared" si="41"/>
        <v>0</v>
      </c>
    </row>
    <row r="780" spans="1:13" s="1" customFormat="1" ht="164.1" customHeight="1" thickBot="1">
      <c r="A780" s="6" t="s">
        <v>956</v>
      </c>
      <c r="B780" s="7" t="s">
        <v>1025</v>
      </c>
      <c r="C780" s="29" t="s">
        <v>9</v>
      </c>
      <c r="D780" s="8" t="s">
        <v>1026</v>
      </c>
      <c r="E780" s="9" t="s">
        <v>10</v>
      </c>
      <c r="F780" s="10"/>
      <c r="G780" s="11" t="s">
        <v>1027</v>
      </c>
      <c r="H780" s="21" t="str">
        <f t="shared" si="39"/>
        <v>http://ulaik.ru/upload/rezfoto/big/W13-6705.jpg</v>
      </c>
      <c r="I780" s="12">
        <v>698</v>
      </c>
      <c r="J780" s="26">
        <f t="shared" si="40"/>
        <v>349</v>
      </c>
      <c r="K780" s="13">
        <f>VLOOKUP(D780,Лист1!A:B,2,0)</f>
        <v>10</v>
      </c>
      <c r="L780" s="27">
        <v>0</v>
      </c>
      <c r="M780" s="28">
        <f t="shared" si="41"/>
        <v>0</v>
      </c>
    </row>
    <row r="781" spans="1:13" ht="15" customHeight="1" thickBot="1">
      <c r="A781" s="14"/>
      <c r="B781" s="15" t="s">
        <v>1025</v>
      </c>
      <c r="C781" s="16"/>
      <c r="D781" s="15" t="s">
        <v>1028</v>
      </c>
      <c r="E781" s="17" t="s">
        <v>10</v>
      </c>
      <c r="F781" s="18"/>
      <c r="G781" s="19"/>
      <c r="H781" s="21" t="str">
        <f t="shared" si="39"/>
        <v/>
      </c>
      <c r="I781" s="20">
        <v>698</v>
      </c>
      <c r="J781" s="26">
        <f t="shared" si="40"/>
        <v>349</v>
      </c>
      <c r="K781" s="13">
        <f>VLOOKUP(D781,Лист1!A:B,2,0)</f>
        <v>1</v>
      </c>
      <c r="L781" s="27">
        <v>0</v>
      </c>
      <c r="M781" s="28">
        <f t="shared" si="41"/>
        <v>0</v>
      </c>
    </row>
    <row r="782" spans="1:13" ht="15" customHeight="1" thickBot="1">
      <c r="A782" s="14"/>
      <c r="B782" s="15" t="s">
        <v>1025</v>
      </c>
      <c r="C782" s="16"/>
      <c r="D782" s="15" t="s">
        <v>1029</v>
      </c>
      <c r="E782" s="17" t="s">
        <v>10</v>
      </c>
      <c r="F782" s="18"/>
      <c r="G782" s="19"/>
      <c r="H782" s="21" t="str">
        <f t="shared" si="39"/>
        <v/>
      </c>
      <c r="I782" s="20">
        <v>698</v>
      </c>
      <c r="J782" s="26">
        <f t="shared" si="40"/>
        <v>349</v>
      </c>
      <c r="K782" s="13">
        <f>VLOOKUP(D782,Лист1!A:B,2,0)</f>
        <v>8</v>
      </c>
      <c r="L782" s="27">
        <v>0</v>
      </c>
      <c r="M782" s="28">
        <f t="shared" si="41"/>
        <v>0</v>
      </c>
    </row>
    <row r="783" spans="1:13" s="1" customFormat="1" ht="164.1" customHeight="1" thickBot="1">
      <c r="A783" s="6" t="s">
        <v>956</v>
      </c>
      <c r="B783" s="7" t="s">
        <v>1030</v>
      </c>
      <c r="C783" s="29" t="s">
        <v>9</v>
      </c>
      <c r="D783" s="8" t="s">
        <v>1031</v>
      </c>
      <c r="E783" s="9" t="s">
        <v>10</v>
      </c>
      <c r="F783" s="10"/>
      <c r="G783" s="11" t="s">
        <v>1032</v>
      </c>
      <c r="H783" s="21" t="str">
        <f t="shared" si="39"/>
        <v>http://ulaik.ru/upload/rezfoto/big/W13-6706.jpg</v>
      </c>
      <c r="I783" s="12">
        <v>698</v>
      </c>
      <c r="J783" s="26">
        <f t="shared" si="40"/>
        <v>349</v>
      </c>
      <c r="K783" s="13">
        <f>VLOOKUP(D783,Лист1!A:B,2,0)</f>
        <v>3</v>
      </c>
      <c r="L783" s="27">
        <v>0</v>
      </c>
      <c r="M783" s="28">
        <f t="shared" si="41"/>
        <v>0</v>
      </c>
    </row>
    <row r="784" spans="1:13" ht="15" customHeight="1" thickBot="1">
      <c r="A784" s="14"/>
      <c r="B784" s="15" t="s">
        <v>1030</v>
      </c>
      <c r="C784" s="16"/>
      <c r="D784" s="15" t="s">
        <v>1033</v>
      </c>
      <c r="E784" s="17" t="s">
        <v>10</v>
      </c>
      <c r="F784" s="18"/>
      <c r="G784" s="19"/>
      <c r="H784" s="21" t="str">
        <f t="shared" si="39"/>
        <v/>
      </c>
      <c r="I784" s="20">
        <v>698</v>
      </c>
      <c r="J784" s="26">
        <f t="shared" si="40"/>
        <v>349</v>
      </c>
      <c r="K784" s="13">
        <f>VLOOKUP(D784,Лист1!A:B,2,0)</f>
        <v>2</v>
      </c>
      <c r="L784" s="27">
        <v>0</v>
      </c>
      <c r="M784" s="28">
        <f t="shared" si="41"/>
        <v>0</v>
      </c>
    </row>
    <row r="785" spans="1:13" ht="15" customHeight="1" thickBot="1">
      <c r="A785" s="14"/>
      <c r="B785" s="15" t="s">
        <v>1030</v>
      </c>
      <c r="C785" s="16"/>
      <c r="D785" s="15" t="s">
        <v>1034</v>
      </c>
      <c r="E785" s="17" t="s">
        <v>10</v>
      </c>
      <c r="F785" s="18"/>
      <c r="G785" s="19"/>
      <c r="H785" s="21" t="str">
        <f t="shared" si="39"/>
        <v/>
      </c>
      <c r="I785" s="20">
        <v>698</v>
      </c>
      <c r="J785" s="26">
        <f t="shared" si="40"/>
        <v>349</v>
      </c>
      <c r="K785" s="13">
        <f>VLOOKUP(D785,Лист1!A:B,2,0)</f>
        <v>7</v>
      </c>
      <c r="L785" s="27">
        <v>0</v>
      </c>
      <c r="M785" s="28">
        <f t="shared" si="41"/>
        <v>0</v>
      </c>
    </row>
    <row r="786" spans="1:13" s="1" customFormat="1" ht="164.1" customHeight="1" thickBot="1">
      <c r="A786" s="6" t="s">
        <v>956</v>
      </c>
      <c r="B786" s="7" t="s">
        <v>1035</v>
      </c>
      <c r="C786" s="29" t="s">
        <v>9</v>
      </c>
      <c r="D786" s="8" t="s">
        <v>1036</v>
      </c>
      <c r="E786" s="9" t="s">
        <v>10</v>
      </c>
      <c r="F786" s="10"/>
      <c r="G786" s="11" t="s">
        <v>1037</v>
      </c>
      <c r="H786" s="21" t="str">
        <f t="shared" si="39"/>
        <v>http://ulaik.ru/upload/rezfoto/big/W13-6708.jpg</v>
      </c>
      <c r="I786" s="12">
        <v>819</v>
      </c>
      <c r="J786" s="26">
        <f t="shared" si="40"/>
        <v>409.5</v>
      </c>
      <c r="K786" s="13">
        <f>VLOOKUP(D786,Лист1!A:B,2,0)</f>
        <v>2</v>
      </c>
      <c r="L786" s="27">
        <v>0</v>
      </c>
      <c r="M786" s="28">
        <f t="shared" si="41"/>
        <v>0</v>
      </c>
    </row>
    <row r="787" spans="1:13" ht="15" customHeight="1" thickBot="1">
      <c r="A787" s="14"/>
      <c r="B787" s="15" t="s">
        <v>1035</v>
      </c>
      <c r="C787" s="16"/>
      <c r="D787" s="15" t="s">
        <v>1038</v>
      </c>
      <c r="E787" s="17" t="s">
        <v>10</v>
      </c>
      <c r="F787" s="18"/>
      <c r="G787" s="19"/>
      <c r="H787" s="21" t="str">
        <f t="shared" si="39"/>
        <v/>
      </c>
      <c r="I787" s="20">
        <v>819</v>
      </c>
      <c r="J787" s="26">
        <f t="shared" si="40"/>
        <v>409.5</v>
      </c>
      <c r="K787" s="13">
        <f>VLOOKUP(D787,Лист1!A:B,2,0)</f>
        <v>7</v>
      </c>
      <c r="L787" s="27">
        <v>0</v>
      </c>
      <c r="M787" s="28">
        <f t="shared" si="41"/>
        <v>0</v>
      </c>
    </row>
    <row r="788" spans="1:13" s="1" customFormat="1" ht="164.1" customHeight="1" thickBot="1">
      <c r="A788" s="6" t="s">
        <v>956</v>
      </c>
      <c r="B788" s="7" t="s">
        <v>1039</v>
      </c>
      <c r="C788" s="29" t="s">
        <v>9</v>
      </c>
      <c r="D788" s="8" t="s">
        <v>1040</v>
      </c>
      <c r="E788" s="9" t="s">
        <v>10</v>
      </c>
      <c r="F788" s="10"/>
      <c r="G788" s="11" t="s">
        <v>1041</v>
      </c>
      <c r="H788" s="21" t="str">
        <f t="shared" si="39"/>
        <v>http://ulaik.ru/upload/rezfoto/big/W13-6709.jpg</v>
      </c>
      <c r="I788" s="12">
        <v>890</v>
      </c>
      <c r="J788" s="26">
        <f t="shared" si="40"/>
        <v>445</v>
      </c>
      <c r="K788" s="13">
        <f>VLOOKUP(D788,Лист1!A:B,2,0)</f>
        <v>9</v>
      </c>
      <c r="L788" s="27">
        <v>0</v>
      </c>
      <c r="M788" s="28">
        <f t="shared" si="41"/>
        <v>0</v>
      </c>
    </row>
    <row r="789" spans="1:13" s="1" customFormat="1" ht="164.1" customHeight="1" thickBot="1">
      <c r="A789" s="6" t="s">
        <v>956</v>
      </c>
      <c r="B789" s="7" t="s">
        <v>1042</v>
      </c>
      <c r="C789" s="29" t="s">
        <v>9</v>
      </c>
      <c r="D789" s="8" t="s">
        <v>1043</v>
      </c>
      <c r="E789" s="9" t="s">
        <v>10</v>
      </c>
      <c r="F789" s="10"/>
      <c r="G789" s="11" t="s">
        <v>1044</v>
      </c>
      <c r="H789" s="21" t="str">
        <f t="shared" si="39"/>
        <v>http://ulaik.ru/upload/rezfoto/big/W13-6715.jpg</v>
      </c>
      <c r="I789" s="12">
        <v>819</v>
      </c>
      <c r="J789" s="26">
        <f t="shared" si="40"/>
        <v>409.5</v>
      </c>
      <c r="K789" s="13">
        <f>VLOOKUP(D789,Лист1!A:B,2,0)</f>
        <v>7</v>
      </c>
      <c r="L789" s="27">
        <v>0</v>
      </c>
      <c r="M789" s="28">
        <f t="shared" si="41"/>
        <v>0</v>
      </c>
    </row>
    <row r="790" spans="1:13" ht="15" customHeight="1" thickBot="1">
      <c r="A790" s="14"/>
      <c r="B790" s="15" t="s">
        <v>1042</v>
      </c>
      <c r="C790" s="16"/>
      <c r="D790" s="15" t="s">
        <v>1045</v>
      </c>
      <c r="E790" s="17" t="s">
        <v>10</v>
      </c>
      <c r="F790" s="18"/>
      <c r="G790" s="19"/>
      <c r="H790" s="21" t="str">
        <f t="shared" si="39"/>
        <v/>
      </c>
      <c r="I790" s="20">
        <v>819</v>
      </c>
      <c r="J790" s="26">
        <f t="shared" si="40"/>
        <v>409.5</v>
      </c>
      <c r="K790" s="13">
        <f>VLOOKUP(D790,Лист1!A:B,2,0)</f>
        <v>1</v>
      </c>
      <c r="L790" s="27">
        <v>0</v>
      </c>
      <c r="M790" s="28">
        <f t="shared" si="41"/>
        <v>0</v>
      </c>
    </row>
    <row r="791" spans="1:13" ht="15" customHeight="1" thickBot="1">
      <c r="A791" s="14"/>
      <c r="B791" s="15" t="s">
        <v>1042</v>
      </c>
      <c r="C791" s="16"/>
      <c r="D791" s="15" t="s">
        <v>1046</v>
      </c>
      <c r="E791" s="17" t="s">
        <v>10</v>
      </c>
      <c r="F791" s="18"/>
      <c r="G791" s="19"/>
      <c r="H791" s="21" t="str">
        <f t="shared" si="39"/>
        <v/>
      </c>
      <c r="I791" s="20">
        <v>819</v>
      </c>
      <c r="J791" s="26">
        <f t="shared" si="40"/>
        <v>409.5</v>
      </c>
      <c r="K791" s="13">
        <f>VLOOKUP(D791,Лист1!A:B,2,0)</f>
        <v>7</v>
      </c>
      <c r="L791" s="27">
        <v>0</v>
      </c>
      <c r="M791" s="28">
        <f t="shared" si="41"/>
        <v>0</v>
      </c>
    </row>
    <row r="792" spans="1:13" s="1" customFormat="1" ht="164.1" customHeight="1" thickBot="1">
      <c r="A792" s="6" t="s">
        <v>956</v>
      </c>
      <c r="B792" s="7" t="s">
        <v>1047</v>
      </c>
      <c r="C792" s="29" t="s">
        <v>9</v>
      </c>
      <c r="D792" s="8" t="s">
        <v>1048</v>
      </c>
      <c r="E792" s="9" t="s">
        <v>310</v>
      </c>
      <c r="F792" s="10"/>
      <c r="G792" s="11" t="s">
        <v>1049</v>
      </c>
      <c r="H792" s="21" t="str">
        <f t="shared" si="39"/>
        <v>http://ulaik.ru/upload/rezfoto/big/W13-6716.jpg</v>
      </c>
      <c r="I792" s="12">
        <v>900</v>
      </c>
      <c r="J792" s="26">
        <f t="shared" si="40"/>
        <v>450</v>
      </c>
      <c r="K792" s="13">
        <f>VLOOKUP(D792,Лист1!A:B,2,0)</f>
        <v>1</v>
      </c>
      <c r="L792" s="27">
        <v>0</v>
      </c>
      <c r="M792" s="28">
        <f t="shared" si="41"/>
        <v>0</v>
      </c>
    </row>
    <row r="793" spans="1:13" ht="15" customHeight="1" thickBot="1">
      <c r="A793" s="14"/>
      <c r="B793" s="15" t="s">
        <v>1047</v>
      </c>
      <c r="C793" s="16"/>
      <c r="D793" s="15" t="s">
        <v>1050</v>
      </c>
      <c r="E793" s="17" t="s">
        <v>310</v>
      </c>
      <c r="F793" s="18"/>
      <c r="G793" s="19"/>
      <c r="H793" s="21" t="str">
        <f t="shared" si="39"/>
        <v/>
      </c>
      <c r="I793" s="20">
        <v>900</v>
      </c>
      <c r="J793" s="26">
        <f t="shared" si="40"/>
        <v>450</v>
      </c>
      <c r="K793" s="13">
        <f>VLOOKUP(D793,Лист1!A:B,2,0)</f>
        <v>2</v>
      </c>
      <c r="L793" s="27">
        <v>0</v>
      </c>
      <c r="M793" s="28">
        <f t="shared" si="41"/>
        <v>0</v>
      </c>
    </row>
    <row r="794" spans="1:13" ht="15" customHeight="1" thickBot="1">
      <c r="A794" s="14"/>
      <c r="B794" s="15" t="s">
        <v>1047</v>
      </c>
      <c r="C794" s="16"/>
      <c r="D794" s="15" t="s">
        <v>1051</v>
      </c>
      <c r="E794" s="17" t="s">
        <v>310</v>
      </c>
      <c r="F794" s="18"/>
      <c r="G794" s="19"/>
      <c r="H794" s="21" t="str">
        <f t="shared" si="39"/>
        <v/>
      </c>
      <c r="I794" s="20">
        <v>900</v>
      </c>
      <c r="J794" s="26">
        <f t="shared" si="40"/>
        <v>450</v>
      </c>
      <c r="K794" s="13">
        <f>VLOOKUP(D794,Лист1!A:B,2,0)</f>
        <v>1</v>
      </c>
      <c r="L794" s="27">
        <v>0</v>
      </c>
      <c r="M794" s="28">
        <f t="shared" si="41"/>
        <v>0</v>
      </c>
    </row>
    <row r="795" spans="1:13" ht="15" customHeight="1" thickBot="1">
      <c r="A795" s="14"/>
      <c r="B795" s="15" t="s">
        <v>1047</v>
      </c>
      <c r="C795" s="16"/>
      <c r="D795" s="15" t="s">
        <v>1052</v>
      </c>
      <c r="E795" s="17" t="s">
        <v>310</v>
      </c>
      <c r="F795" s="18"/>
      <c r="G795" s="19"/>
      <c r="H795" s="21" t="str">
        <f t="shared" si="39"/>
        <v/>
      </c>
      <c r="I795" s="20">
        <v>900</v>
      </c>
      <c r="J795" s="26">
        <f t="shared" si="40"/>
        <v>450</v>
      </c>
      <c r="K795" s="13">
        <f>VLOOKUP(D795,Лист1!A:B,2,0)</f>
        <v>4</v>
      </c>
      <c r="L795" s="27">
        <v>0</v>
      </c>
      <c r="M795" s="28">
        <f t="shared" si="41"/>
        <v>0</v>
      </c>
    </row>
    <row r="796" spans="1:13" s="1" customFormat="1" ht="164.1" customHeight="1" thickBot="1">
      <c r="A796" s="6" t="s">
        <v>956</v>
      </c>
      <c r="B796" s="7" t="s">
        <v>1053</v>
      </c>
      <c r="C796" s="29" t="s">
        <v>9</v>
      </c>
      <c r="D796" s="8" t="s">
        <v>1054</v>
      </c>
      <c r="E796" s="9" t="s">
        <v>240</v>
      </c>
      <c r="F796" s="10"/>
      <c r="G796" s="11" t="s">
        <v>1055</v>
      </c>
      <c r="H796" s="21" t="str">
        <f t="shared" si="39"/>
        <v>http://ulaik.ru/upload/rezfoto/big/W13-6718.jpg</v>
      </c>
      <c r="I796" s="12">
        <v>900</v>
      </c>
      <c r="J796" s="26">
        <f t="shared" si="40"/>
        <v>450</v>
      </c>
      <c r="K796" s="13">
        <f>VLOOKUP(D796,Лист1!A:B,2,0)</f>
        <v>24</v>
      </c>
      <c r="L796" s="27">
        <v>0</v>
      </c>
      <c r="M796" s="28">
        <f t="shared" si="41"/>
        <v>0</v>
      </c>
    </row>
    <row r="797" spans="1:13" ht="15" customHeight="1" thickBot="1">
      <c r="A797" s="14"/>
      <c r="B797" s="15" t="s">
        <v>1053</v>
      </c>
      <c r="C797" s="16"/>
      <c r="D797" s="15" t="s">
        <v>1056</v>
      </c>
      <c r="E797" s="17" t="s">
        <v>240</v>
      </c>
      <c r="F797" s="18"/>
      <c r="G797" s="19"/>
      <c r="H797" s="21" t="str">
        <f t="shared" si="39"/>
        <v/>
      </c>
      <c r="I797" s="20">
        <v>900</v>
      </c>
      <c r="J797" s="26">
        <f t="shared" si="40"/>
        <v>450</v>
      </c>
      <c r="K797" s="13">
        <f>VLOOKUP(D797,Лист1!A:B,2,0)</f>
        <v>16</v>
      </c>
      <c r="L797" s="27">
        <v>0</v>
      </c>
      <c r="M797" s="28">
        <f t="shared" si="41"/>
        <v>0</v>
      </c>
    </row>
    <row r="798" spans="1:13" ht="15" customHeight="1" thickBot="1">
      <c r="A798" s="14"/>
      <c r="B798" s="15" t="s">
        <v>1053</v>
      </c>
      <c r="C798" s="16"/>
      <c r="D798" s="15" t="s">
        <v>1057</v>
      </c>
      <c r="E798" s="17" t="s">
        <v>240</v>
      </c>
      <c r="F798" s="18"/>
      <c r="G798" s="19"/>
      <c r="H798" s="21" t="str">
        <f t="shared" si="39"/>
        <v/>
      </c>
      <c r="I798" s="20">
        <v>900</v>
      </c>
      <c r="J798" s="26">
        <f t="shared" si="40"/>
        <v>450</v>
      </c>
      <c r="K798" s="13">
        <f>VLOOKUP(D798,Лист1!A:B,2,0)</f>
        <v>14</v>
      </c>
      <c r="L798" s="27">
        <v>0</v>
      </c>
      <c r="M798" s="28">
        <f t="shared" si="41"/>
        <v>0</v>
      </c>
    </row>
    <row r="799" spans="1:13" ht="15" customHeight="1" thickBot="1">
      <c r="A799" s="14"/>
      <c r="B799" s="15" t="s">
        <v>1053</v>
      </c>
      <c r="C799" s="16"/>
      <c r="D799" s="15" t="s">
        <v>1058</v>
      </c>
      <c r="E799" s="17" t="s">
        <v>240</v>
      </c>
      <c r="F799" s="18"/>
      <c r="G799" s="19"/>
      <c r="H799" s="21" t="str">
        <f t="shared" si="39"/>
        <v/>
      </c>
      <c r="I799" s="20">
        <v>900</v>
      </c>
      <c r="J799" s="26">
        <f t="shared" si="40"/>
        <v>450</v>
      </c>
      <c r="K799" s="13">
        <f>VLOOKUP(D799,Лист1!A:B,2,0)</f>
        <v>17</v>
      </c>
      <c r="L799" s="27">
        <v>0</v>
      </c>
      <c r="M799" s="28">
        <f t="shared" si="41"/>
        <v>0</v>
      </c>
    </row>
    <row r="800" spans="1:13" ht="15" customHeight="1" thickBot="1">
      <c r="A800" s="14"/>
      <c r="B800" s="15" t="s">
        <v>1053</v>
      </c>
      <c r="C800" s="16"/>
      <c r="D800" s="15" t="s">
        <v>1059</v>
      </c>
      <c r="E800" s="17" t="s">
        <v>240</v>
      </c>
      <c r="F800" s="18"/>
      <c r="G800" s="19"/>
      <c r="H800" s="21" t="str">
        <f t="shared" si="39"/>
        <v/>
      </c>
      <c r="I800" s="20">
        <v>900</v>
      </c>
      <c r="J800" s="26">
        <f t="shared" si="40"/>
        <v>450</v>
      </c>
      <c r="K800" s="13">
        <f>VLOOKUP(D800,Лист1!A:B,2,0)</f>
        <v>20</v>
      </c>
      <c r="L800" s="27">
        <v>0</v>
      </c>
      <c r="M800" s="28">
        <f t="shared" si="41"/>
        <v>0</v>
      </c>
    </row>
    <row r="801" spans="1:13" ht="15" customHeight="1" thickBot="1">
      <c r="A801" s="14"/>
      <c r="B801" s="15" t="s">
        <v>1053</v>
      </c>
      <c r="C801" s="16"/>
      <c r="D801" s="15" t="s">
        <v>1060</v>
      </c>
      <c r="E801" s="17" t="s">
        <v>240</v>
      </c>
      <c r="F801" s="18"/>
      <c r="G801" s="19"/>
      <c r="H801" s="21" t="str">
        <f t="shared" si="39"/>
        <v/>
      </c>
      <c r="I801" s="20">
        <v>900</v>
      </c>
      <c r="J801" s="26">
        <f t="shared" si="40"/>
        <v>450</v>
      </c>
      <c r="K801" s="13">
        <f>VLOOKUP(D801,Лист1!A:B,2,0)</f>
        <v>17</v>
      </c>
      <c r="L801" s="27">
        <v>0</v>
      </c>
      <c r="M801" s="28">
        <f t="shared" si="41"/>
        <v>0</v>
      </c>
    </row>
    <row r="802" spans="1:13" ht="15" customHeight="1" thickBot="1">
      <c r="A802" s="14"/>
      <c r="B802" s="15" t="s">
        <v>1053</v>
      </c>
      <c r="C802" s="16"/>
      <c r="D802" s="15" t="s">
        <v>1061</v>
      </c>
      <c r="E802" s="17" t="s">
        <v>240</v>
      </c>
      <c r="F802" s="18"/>
      <c r="G802" s="19"/>
      <c r="H802" s="21" t="str">
        <f t="shared" si="39"/>
        <v/>
      </c>
      <c r="I802" s="20">
        <v>900</v>
      </c>
      <c r="J802" s="26">
        <f t="shared" si="40"/>
        <v>450</v>
      </c>
      <c r="K802" s="13">
        <f>VLOOKUP(D802,Лист1!A:B,2,0)</f>
        <v>14</v>
      </c>
      <c r="L802" s="27">
        <v>0</v>
      </c>
      <c r="M802" s="28">
        <f t="shared" si="41"/>
        <v>0</v>
      </c>
    </row>
    <row r="803" spans="1:13" ht="15" customHeight="1" thickBot="1">
      <c r="A803" s="14"/>
      <c r="B803" s="15" t="s">
        <v>1053</v>
      </c>
      <c r="C803" s="16"/>
      <c r="D803" s="15" t="s">
        <v>1062</v>
      </c>
      <c r="E803" s="17" t="s">
        <v>240</v>
      </c>
      <c r="F803" s="18"/>
      <c r="G803" s="19"/>
      <c r="H803" s="21" t="str">
        <f t="shared" si="39"/>
        <v/>
      </c>
      <c r="I803" s="20">
        <v>900</v>
      </c>
      <c r="J803" s="26">
        <f t="shared" si="40"/>
        <v>450</v>
      </c>
      <c r="K803" s="13">
        <f>VLOOKUP(D803,Лист1!A:B,2,0)</f>
        <v>3</v>
      </c>
      <c r="L803" s="27">
        <v>0</v>
      </c>
      <c r="M803" s="28">
        <f t="shared" si="41"/>
        <v>0</v>
      </c>
    </row>
    <row r="804" spans="1:13" ht="15" customHeight="1" thickBot="1">
      <c r="A804" s="14"/>
      <c r="B804" s="15" t="s">
        <v>1053</v>
      </c>
      <c r="C804" s="16"/>
      <c r="D804" s="15" t="s">
        <v>1063</v>
      </c>
      <c r="E804" s="17" t="s">
        <v>240</v>
      </c>
      <c r="F804" s="18"/>
      <c r="G804" s="19"/>
      <c r="H804" s="21" t="str">
        <f t="shared" si="39"/>
        <v/>
      </c>
      <c r="I804" s="20">
        <v>900</v>
      </c>
      <c r="J804" s="26">
        <f t="shared" si="40"/>
        <v>450</v>
      </c>
      <c r="K804" s="13">
        <f>VLOOKUP(D804,Лист1!A:B,2,0)</f>
        <v>16</v>
      </c>
      <c r="L804" s="27">
        <v>0</v>
      </c>
      <c r="M804" s="28">
        <f t="shared" si="41"/>
        <v>0</v>
      </c>
    </row>
    <row r="805" spans="1:13" s="1" customFormat="1" ht="164.1" customHeight="1" thickBot="1">
      <c r="A805" s="6" t="s">
        <v>956</v>
      </c>
      <c r="B805" s="7" t="s">
        <v>1064</v>
      </c>
      <c r="C805" s="29" t="s">
        <v>9</v>
      </c>
      <c r="D805" s="8" t="s">
        <v>1065</v>
      </c>
      <c r="E805" s="9" t="s">
        <v>1066</v>
      </c>
      <c r="F805" s="10"/>
      <c r="G805" s="11" t="s">
        <v>1067</v>
      </c>
      <c r="H805" s="21" t="str">
        <f t="shared" si="39"/>
        <v>http://ulaik.ru/upload/rezfoto/big/Z11-6727.jpg</v>
      </c>
      <c r="I805" s="12">
        <v>989</v>
      </c>
      <c r="J805" s="26">
        <f t="shared" si="40"/>
        <v>494.5</v>
      </c>
      <c r="K805" s="13">
        <f>VLOOKUP(D805,Лист1!A:B,2,0)</f>
        <v>19</v>
      </c>
      <c r="L805" s="27">
        <v>0</v>
      </c>
      <c r="M805" s="28">
        <f t="shared" si="41"/>
        <v>0</v>
      </c>
    </row>
    <row r="806" spans="1:13" ht="15" customHeight="1" thickBot="1">
      <c r="A806" s="14"/>
      <c r="B806" s="15" t="s">
        <v>1064</v>
      </c>
      <c r="C806" s="16"/>
      <c r="D806" s="15" t="s">
        <v>1068</v>
      </c>
      <c r="E806" s="17" t="s">
        <v>1066</v>
      </c>
      <c r="F806" s="18"/>
      <c r="G806" s="19"/>
      <c r="H806" s="21" t="str">
        <f t="shared" si="39"/>
        <v/>
      </c>
      <c r="I806" s="20">
        <v>989</v>
      </c>
      <c r="J806" s="26">
        <f t="shared" si="40"/>
        <v>494.5</v>
      </c>
      <c r="K806" s="13">
        <f>VLOOKUP(D806,Лист1!A:B,2,0)</f>
        <v>1</v>
      </c>
      <c r="L806" s="27">
        <v>0</v>
      </c>
      <c r="M806" s="28">
        <f t="shared" si="41"/>
        <v>0</v>
      </c>
    </row>
    <row r="807" spans="1:13" ht="15" customHeight="1" thickBot="1">
      <c r="A807" s="14"/>
      <c r="B807" s="15" t="s">
        <v>1064</v>
      </c>
      <c r="C807" s="16"/>
      <c r="D807" s="15" t="s">
        <v>1069</v>
      </c>
      <c r="E807" s="17" t="s">
        <v>1066</v>
      </c>
      <c r="F807" s="18"/>
      <c r="G807" s="19"/>
      <c r="H807" s="21" t="str">
        <f t="shared" si="39"/>
        <v/>
      </c>
      <c r="I807" s="20">
        <v>989</v>
      </c>
      <c r="J807" s="26">
        <f t="shared" si="40"/>
        <v>494.5</v>
      </c>
      <c r="K807" s="13">
        <f>VLOOKUP(D807,Лист1!A:B,2,0)</f>
        <v>1</v>
      </c>
      <c r="L807" s="27">
        <v>0</v>
      </c>
      <c r="M807" s="28">
        <f t="shared" si="41"/>
        <v>0</v>
      </c>
    </row>
    <row r="808" spans="1:13" ht="15" customHeight="1" thickBot="1">
      <c r="A808" s="14"/>
      <c r="B808" s="15" t="s">
        <v>1064</v>
      </c>
      <c r="C808" s="16"/>
      <c r="D808" s="15" t="s">
        <v>1070</v>
      </c>
      <c r="E808" s="17" t="s">
        <v>1066</v>
      </c>
      <c r="F808" s="18"/>
      <c r="G808" s="19"/>
      <c r="H808" s="21" t="str">
        <f t="shared" si="39"/>
        <v/>
      </c>
      <c r="I808" s="20">
        <v>989</v>
      </c>
      <c r="J808" s="26">
        <f t="shared" si="40"/>
        <v>494.5</v>
      </c>
      <c r="K808" s="13">
        <f>VLOOKUP(D808,Лист1!A:B,2,0)</f>
        <v>17</v>
      </c>
      <c r="L808" s="27">
        <v>0</v>
      </c>
      <c r="M808" s="28">
        <f t="shared" si="41"/>
        <v>0</v>
      </c>
    </row>
    <row r="809" spans="1:13" ht="15" customHeight="1" thickBot="1">
      <c r="A809" s="14"/>
      <c r="B809" s="15" t="s">
        <v>1064</v>
      </c>
      <c r="C809" s="16"/>
      <c r="D809" s="15" t="s">
        <v>1071</v>
      </c>
      <c r="E809" s="17" t="s">
        <v>1066</v>
      </c>
      <c r="F809" s="18"/>
      <c r="G809" s="19"/>
      <c r="H809" s="21" t="str">
        <f t="shared" si="39"/>
        <v/>
      </c>
      <c r="I809" s="20">
        <v>989</v>
      </c>
      <c r="J809" s="26">
        <f t="shared" si="40"/>
        <v>494.5</v>
      </c>
      <c r="K809" s="13">
        <f>VLOOKUP(D809,Лист1!A:B,2,0)</f>
        <v>18</v>
      </c>
      <c r="L809" s="27">
        <v>0</v>
      </c>
      <c r="M809" s="28">
        <f t="shared" si="41"/>
        <v>0</v>
      </c>
    </row>
    <row r="810" spans="1:13" ht="15" customHeight="1" thickBot="1">
      <c r="A810" s="14"/>
      <c r="B810" s="15" t="s">
        <v>1064</v>
      </c>
      <c r="C810" s="16"/>
      <c r="D810" s="15" t="s">
        <v>1072</v>
      </c>
      <c r="E810" s="17" t="s">
        <v>1066</v>
      </c>
      <c r="F810" s="18"/>
      <c r="G810" s="19"/>
      <c r="H810" s="21" t="str">
        <f t="shared" si="39"/>
        <v/>
      </c>
      <c r="I810" s="20">
        <v>989</v>
      </c>
      <c r="J810" s="26">
        <f t="shared" si="40"/>
        <v>494.5</v>
      </c>
      <c r="K810" s="13">
        <f>VLOOKUP(D810,Лист1!A:B,2,0)</f>
        <v>4</v>
      </c>
      <c r="L810" s="27">
        <v>0</v>
      </c>
      <c r="M810" s="28">
        <f t="shared" si="41"/>
        <v>0</v>
      </c>
    </row>
    <row r="811" spans="1:13" ht="15" customHeight="1" thickBot="1">
      <c r="A811" s="14"/>
      <c r="B811" s="15" t="s">
        <v>1064</v>
      </c>
      <c r="C811" s="16"/>
      <c r="D811" s="15" t="s">
        <v>1073</v>
      </c>
      <c r="E811" s="17" t="s">
        <v>1066</v>
      </c>
      <c r="F811" s="18"/>
      <c r="G811" s="19"/>
      <c r="H811" s="21" t="str">
        <f t="shared" si="39"/>
        <v/>
      </c>
      <c r="I811" s="20">
        <v>989</v>
      </c>
      <c r="J811" s="26">
        <f t="shared" si="40"/>
        <v>494.5</v>
      </c>
      <c r="K811" s="13">
        <f>VLOOKUP(D811,Лист1!A:B,2,0)</f>
        <v>19</v>
      </c>
      <c r="L811" s="27">
        <v>0</v>
      </c>
      <c r="M811" s="28">
        <f t="shared" si="41"/>
        <v>0</v>
      </c>
    </row>
    <row r="812" spans="1:13" s="1" customFormat="1" ht="164.1" customHeight="1" thickBot="1">
      <c r="A812" s="6" t="s">
        <v>1074</v>
      </c>
      <c r="B812" s="7" t="s">
        <v>1075</v>
      </c>
      <c r="C812" s="29" t="s">
        <v>9</v>
      </c>
      <c r="D812" s="8" t="s">
        <v>1076</v>
      </c>
      <c r="E812" s="9" t="s">
        <v>10</v>
      </c>
      <c r="F812" s="10"/>
      <c r="G812" s="11" t="s">
        <v>1077</v>
      </c>
      <c r="H812" s="21" t="str">
        <f t="shared" si="39"/>
        <v>http://ulaik.ru/upload/rezfoto/big/Z12-5222.jpg</v>
      </c>
      <c r="I812" s="12">
        <v>782</v>
      </c>
      <c r="J812" s="26">
        <f t="shared" si="40"/>
        <v>391</v>
      </c>
      <c r="K812" s="13">
        <f>VLOOKUP(D812,Лист1!A:B,2,0)</f>
        <v>1</v>
      </c>
      <c r="L812" s="27">
        <v>0</v>
      </c>
      <c r="M812" s="28">
        <f t="shared" si="41"/>
        <v>0</v>
      </c>
    </row>
    <row r="813" spans="1:13" ht="15" customHeight="1" thickBot="1">
      <c r="A813" s="14"/>
      <c r="B813" s="15" t="s">
        <v>1075</v>
      </c>
      <c r="C813" s="16"/>
      <c r="D813" s="15" t="s">
        <v>1078</v>
      </c>
      <c r="E813" s="17" t="s">
        <v>10</v>
      </c>
      <c r="F813" s="18"/>
      <c r="G813" s="19"/>
      <c r="H813" s="21" t="str">
        <f t="shared" si="39"/>
        <v/>
      </c>
      <c r="I813" s="20">
        <v>782</v>
      </c>
      <c r="J813" s="26">
        <f t="shared" si="40"/>
        <v>391</v>
      </c>
      <c r="K813" s="13">
        <f>VLOOKUP(D813,Лист1!A:B,2,0)</f>
        <v>1</v>
      </c>
      <c r="L813" s="27">
        <v>0</v>
      </c>
      <c r="M813" s="28">
        <f t="shared" si="41"/>
        <v>0</v>
      </c>
    </row>
    <row r="814" spans="1:13" s="1" customFormat="1" ht="164.1" customHeight="1" thickBot="1">
      <c r="A814" s="6" t="s">
        <v>1079</v>
      </c>
      <c r="B814" s="7" t="s">
        <v>1080</v>
      </c>
      <c r="C814" s="29" t="s">
        <v>9</v>
      </c>
      <c r="D814" s="8" t="s">
        <v>1081</v>
      </c>
      <c r="E814" s="9" t="s">
        <v>23</v>
      </c>
      <c r="F814" s="10"/>
      <c r="G814" s="11" t="s">
        <v>1082</v>
      </c>
      <c r="H814" s="21" t="str">
        <f t="shared" si="39"/>
        <v>http://ulaik.ru/upload/rezfoto/big/W13-8601.jpg</v>
      </c>
      <c r="I814" s="12">
        <v>1282</v>
      </c>
      <c r="J814" s="26">
        <f t="shared" si="40"/>
        <v>641</v>
      </c>
      <c r="K814" s="13">
        <f>VLOOKUP(D814,Лист1!A:B,2,0)</f>
        <v>29</v>
      </c>
      <c r="L814" s="27">
        <v>0</v>
      </c>
      <c r="M814" s="28">
        <f t="shared" si="41"/>
        <v>0</v>
      </c>
    </row>
    <row r="815" spans="1:13" ht="15" customHeight="1" thickBot="1">
      <c r="A815" s="14"/>
      <c r="B815" s="15" t="s">
        <v>1080</v>
      </c>
      <c r="C815" s="16"/>
      <c r="D815" s="15" t="s">
        <v>1083</v>
      </c>
      <c r="E815" s="17" t="s">
        <v>23</v>
      </c>
      <c r="F815" s="18"/>
      <c r="G815" s="19"/>
      <c r="H815" s="21" t="str">
        <f t="shared" si="39"/>
        <v/>
      </c>
      <c r="I815" s="20">
        <v>1282</v>
      </c>
      <c r="J815" s="26">
        <f t="shared" si="40"/>
        <v>641</v>
      </c>
      <c r="K815" s="13">
        <f>VLOOKUP(D815,Лист1!A:B,2,0)</f>
        <v>6</v>
      </c>
      <c r="L815" s="27">
        <v>0</v>
      </c>
      <c r="M815" s="28">
        <f t="shared" si="41"/>
        <v>0</v>
      </c>
    </row>
    <row r="816" spans="1:13" ht="15" customHeight="1" thickBot="1">
      <c r="A816" s="14"/>
      <c r="B816" s="15" t="s">
        <v>1080</v>
      </c>
      <c r="C816" s="16"/>
      <c r="D816" s="15" t="s">
        <v>1084</v>
      </c>
      <c r="E816" s="17" t="s">
        <v>23</v>
      </c>
      <c r="F816" s="18"/>
      <c r="G816" s="19"/>
      <c r="H816" s="21" t="str">
        <f t="shared" si="39"/>
        <v/>
      </c>
      <c r="I816" s="20">
        <v>1282</v>
      </c>
      <c r="J816" s="26">
        <f t="shared" si="40"/>
        <v>641</v>
      </c>
      <c r="K816" s="13">
        <f>VLOOKUP(D816,Лист1!A:B,2,0)</f>
        <v>7</v>
      </c>
      <c r="L816" s="27">
        <v>0</v>
      </c>
      <c r="M816" s="28">
        <f t="shared" si="41"/>
        <v>0</v>
      </c>
    </row>
    <row r="817" spans="1:13" ht="15" customHeight="1" thickBot="1">
      <c r="A817" s="14"/>
      <c r="B817" s="15" t="s">
        <v>1080</v>
      </c>
      <c r="C817" s="16"/>
      <c r="D817" s="15" t="s">
        <v>1085</v>
      </c>
      <c r="E817" s="17" t="s">
        <v>23</v>
      </c>
      <c r="F817" s="18"/>
      <c r="G817" s="19"/>
      <c r="H817" s="21" t="str">
        <f t="shared" si="39"/>
        <v/>
      </c>
      <c r="I817" s="20">
        <v>1282</v>
      </c>
      <c r="J817" s="26">
        <f t="shared" si="40"/>
        <v>641</v>
      </c>
      <c r="K817" s="13">
        <f>VLOOKUP(D817,Лист1!A:B,2,0)</f>
        <v>15</v>
      </c>
      <c r="L817" s="27">
        <v>0</v>
      </c>
      <c r="M817" s="28">
        <f t="shared" si="41"/>
        <v>0</v>
      </c>
    </row>
    <row r="818" spans="1:13" ht="15" customHeight="1" thickBot="1">
      <c r="A818" s="14"/>
      <c r="B818" s="15" t="s">
        <v>1080</v>
      </c>
      <c r="C818" s="16"/>
      <c r="D818" s="15" t="s">
        <v>1086</v>
      </c>
      <c r="E818" s="17" t="s">
        <v>23</v>
      </c>
      <c r="F818" s="18"/>
      <c r="G818" s="19"/>
      <c r="H818" s="21" t="str">
        <f t="shared" si="39"/>
        <v/>
      </c>
      <c r="I818" s="20">
        <v>1282</v>
      </c>
      <c r="J818" s="26">
        <f t="shared" si="40"/>
        <v>641</v>
      </c>
      <c r="K818" s="13">
        <f>VLOOKUP(D818,Лист1!A:B,2,0)</f>
        <v>19</v>
      </c>
      <c r="L818" s="27">
        <v>0</v>
      </c>
      <c r="M818" s="28">
        <f t="shared" si="41"/>
        <v>0</v>
      </c>
    </row>
    <row r="819" spans="1:13" ht="15" customHeight="1" thickBot="1">
      <c r="A819" s="14"/>
      <c r="B819" s="15" t="s">
        <v>1080</v>
      </c>
      <c r="C819" s="16"/>
      <c r="D819" s="15" t="s">
        <v>1087</v>
      </c>
      <c r="E819" s="17" t="s">
        <v>23</v>
      </c>
      <c r="F819" s="18"/>
      <c r="G819" s="19"/>
      <c r="H819" s="21" t="str">
        <f t="shared" si="39"/>
        <v/>
      </c>
      <c r="I819" s="20">
        <v>1282</v>
      </c>
      <c r="J819" s="26">
        <f t="shared" si="40"/>
        <v>641</v>
      </c>
      <c r="K819" s="13">
        <f>VLOOKUP(D819,Лист1!A:B,2,0)</f>
        <v>17</v>
      </c>
      <c r="L819" s="27">
        <v>0</v>
      </c>
      <c r="M819" s="28">
        <f t="shared" si="41"/>
        <v>0</v>
      </c>
    </row>
    <row r="820" spans="1:13" ht="15" customHeight="1" thickBot="1">
      <c r="A820" s="14"/>
      <c r="B820" s="15" t="s">
        <v>1080</v>
      </c>
      <c r="C820" s="16"/>
      <c r="D820" s="15" t="s">
        <v>1088</v>
      </c>
      <c r="E820" s="17" t="s">
        <v>23</v>
      </c>
      <c r="F820" s="18"/>
      <c r="G820" s="19"/>
      <c r="H820" s="21" t="str">
        <f t="shared" si="39"/>
        <v/>
      </c>
      <c r="I820" s="20">
        <v>1282</v>
      </c>
      <c r="J820" s="26">
        <f t="shared" si="40"/>
        <v>641</v>
      </c>
      <c r="K820" s="13">
        <f>VLOOKUP(D820,Лист1!A:B,2,0)</f>
        <v>15</v>
      </c>
      <c r="L820" s="27">
        <v>0</v>
      </c>
      <c r="M820" s="28">
        <f t="shared" si="41"/>
        <v>0</v>
      </c>
    </row>
    <row r="821" spans="1:13" ht="15" customHeight="1" thickBot="1">
      <c r="A821" s="14"/>
      <c r="B821" s="15" t="s">
        <v>1080</v>
      </c>
      <c r="C821" s="16"/>
      <c r="D821" s="15" t="s">
        <v>1089</v>
      </c>
      <c r="E821" s="17" t="s">
        <v>23</v>
      </c>
      <c r="F821" s="18"/>
      <c r="G821" s="19"/>
      <c r="H821" s="21" t="str">
        <f t="shared" si="39"/>
        <v/>
      </c>
      <c r="I821" s="20">
        <v>1282</v>
      </c>
      <c r="J821" s="26">
        <f t="shared" si="40"/>
        <v>641</v>
      </c>
      <c r="K821" s="13">
        <f>VLOOKUP(D821,Лист1!A:B,2,0)</f>
        <v>25</v>
      </c>
      <c r="L821" s="27">
        <v>0</v>
      </c>
      <c r="M821" s="28">
        <f t="shared" si="41"/>
        <v>0</v>
      </c>
    </row>
    <row r="822" spans="1:13" ht="15" customHeight="1" thickBot="1">
      <c r="A822" s="14"/>
      <c r="B822" s="15" t="s">
        <v>1080</v>
      </c>
      <c r="C822" s="16"/>
      <c r="D822" s="15" t="s">
        <v>1090</v>
      </c>
      <c r="E822" s="17" t="s">
        <v>23</v>
      </c>
      <c r="F822" s="18"/>
      <c r="G822" s="19"/>
      <c r="H822" s="21" t="str">
        <f t="shared" si="39"/>
        <v/>
      </c>
      <c r="I822" s="20">
        <v>1282</v>
      </c>
      <c r="J822" s="26">
        <f t="shared" si="40"/>
        <v>641</v>
      </c>
      <c r="K822" s="13">
        <f>VLOOKUP(D822,Лист1!A:B,2,0)</f>
        <v>19</v>
      </c>
      <c r="L822" s="27">
        <v>0</v>
      </c>
      <c r="M822" s="28">
        <f t="shared" si="41"/>
        <v>0</v>
      </c>
    </row>
    <row r="823" spans="1:13" ht="15" customHeight="1" thickBot="1">
      <c r="A823" s="14"/>
      <c r="B823" s="15" t="s">
        <v>1080</v>
      </c>
      <c r="C823" s="16"/>
      <c r="D823" s="15" t="s">
        <v>1091</v>
      </c>
      <c r="E823" s="17" t="s">
        <v>23</v>
      </c>
      <c r="F823" s="18"/>
      <c r="G823" s="19"/>
      <c r="H823" s="21" t="str">
        <f t="shared" si="39"/>
        <v/>
      </c>
      <c r="I823" s="20">
        <v>1282</v>
      </c>
      <c r="J823" s="26">
        <f t="shared" si="40"/>
        <v>641</v>
      </c>
      <c r="K823" s="13">
        <f>VLOOKUP(D823,Лист1!A:B,2,0)</f>
        <v>4</v>
      </c>
      <c r="L823" s="27">
        <v>0</v>
      </c>
      <c r="M823" s="28">
        <f t="shared" si="41"/>
        <v>0</v>
      </c>
    </row>
    <row r="824" spans="1:13" s="1" customFormat="1" ht="164.1" customHeight="1" thickBot="1">
      <c r="A824" s="6" t="s">
        <v>1079</v>
      </c>
      <c r="B824" s="7" t="s">
        <v>1092</v>
      </c>
      <c r="C824" s="29" t="s">
        <v>9</v>
      </c>
      <c r="D824" s="8" t="s">
        <v>1093</v>
      </c>
      <c r="E824" s="9" t="s">
        <v>10</v>
      </c>
      <c r="F824" s="10"/>
      <c r="G824" s="11" t="s">
        <v>1094</v>
      </c>
      <c r="H824" s="21" t="str">
        <f t="shared" si="39"/>
        <v>http://ulaik.ru/upload/rezfoto/big/W13-8602.jpg</v>
      </c>
      <c r="I824" s="12">
        <v>1198</v>
      </c>
      <c r="J824" s="26">
        <f t="shared" si="40"/>
        <v>599</v>
      </c>
      <c r="K824" s="13">
        <f>VLOOKUP(D824,Лист1!A:B,2,0)</f>
        <v>5</v>
      </c>
      <c r="L824" s="27">
        <v>0</v>
      </c>
      <c r="M824" s="28">
        <f t="shared" si="41"/>
        <v>0</v>
      </c>
    </row>
    <row r="825" spans="1:13" ht="15" customHeight="1" thickBot="1">
      <c r="A825" s="14"/>
      <c r="B825" s="15" t="s">
        <v>1092</v>
      </c>
      <c r="C825" s="16"/>
      <c r="D825" s="15" t="s">
        <v>1095</v>
      </c>
      <c r="E825" s="17" t="s">
        <v>10</v>
      </c>
      <c r="F825" s="18"/>
      <c r="G825" s="19"/>
      <c r="H825" s="21" t="str">
        <f t="shared" ref="H825:H886" si="42">HYPERLINK(G825)</f>
        <v/>
      </c>
      <c r="I825" s="20">
        <v>1198</v>
      </c>
      <c r="J825" s="26">
        <f t="shared" ref="J825:J886" si="43">I825*0.5</f>
        <v>599</v>
      </c>
      <c r="K825" s="13">
        <f>VLOOKUP(D825,Лист1!A:B,2,0)</f>
        <v>5</v>
      </c>
      <c r="L825" s="27">
        <v>0</v>
      </c>
      <c r="M825" s="28">
        <f t="shared" ref="M825:M886" si="44">J825*L825</f>
        <v>0</v>
      </c>
    </row>
    <row r="826" spans="1:13" ht="15" customHeight="1" thickBot="1">
      <c r="A826" s="14"/>
      <c r="B826" s="15" t="s">
        <v>1092</v>
      </c>
      <c r="C826" s="16"/>
      <c r="D826" s="15" t="s">
        <v>1096</v>
      </c>
      <c r="E826" s="17" t="s">
        <v>10</v>
      </c>
      <c r="F826" s="18"/>
      <c r="G826" s="19"/>
      <c r="H826" s="21" t="str">
        <f t="shared" si="42"/>
        <v/>
      </c>
      <c r="I826" s="20">
        <v>1198</v>
      </c>
      <c r="J826" s="26">
        <f t="shared" si="43"/>
        <v>599</v>
      </c>
      <c r="K826" s="13">
        <f>VLOOKUP(D826,Лист1!A:B,2,0)</f>
        <v>4</v>
      </c>
      <c r="L826" s="27">
        <v>0</v>
      </c>
      <c r="M826" s="28">
        <f t="shared" si="44"/>
        <v>0</v>
      </c>
    </row>
    <row r="827" spans="1:13" ht="15" customHeight="1" thickBot="1">
      <c r="A827" s="14"/>
      <c r="B827" s="15" t="s">
        <v>1092</v>
      </c>
      <c r="C827" s="16"/>
      <c r="D827" s="15" t="s">
        <v>1097</v>
      </c>
      <c r="E827" s="17" t="s">
        <v>10</v>
      </c>
      <c r="F827" s="18"/>
      <c r="G827" s="19"/>
      <c r="H827" s="21" t="str">
        <f t="shared" si="42"/>
        <v/>
      </c>
      <c r="I827" s="20">
        <v>1198</v>
      </c>
      <c r="J827" s="26">
        <f t="shared" si="43"/>
        <v>599</v>
      </c>
      <c r="K827" s="13">
        <f>VLOOKUP(D827,Лист1!A:B,2,0)</f>
        <v>9</v>
      </c>
      <c r="L827" s="27">
        <v>0</v>
      </c>
      <c r="M827" s="28">
        <f t="shared" si="44"/>
        <v>0</v>
      </c>
    </row>
    <row r="828" spans="1:13" ht="15" customHeight="1" thickBot="1">
      <c r="A828" s="14"/>
      <c r="B828" s="15" t="s">
        <v>1092</v>
      </c>
      <c r="C828" s="16"/>
      <c r="D828" s="15" t="s">
        <v>1098</v>
      </c>
      <c r="E828" s="17" t="s">
        <v>10</v>
      </c>
      <c r="F828" s="18"/>
      <c r="G828" s="19"/>
      <c r="H828" s="21" t="str">
        <f t="shared" si="42"/>
        <v/>
      </c>
      <c r="I828" s="20">
        <v>1198</v>
      </c>
      <c r="J828" s="26">
        <f t="shared" si="43"/>
        <v>599</v>
      </c>
      <c r="K828" s="13">
        <f>VLOOKUP(D828,Лист1!A:B,2,0)</f>
        <v>6</v>
      </c>
      <c r="L828" s="27">
        <v>0</v>
      </c>
      <c r="M828" s="28">
        <f t="shared" si="44"/>
        <v>0</v>
      </c>
    </row>
    <row r="829" spans="1:13" s="1" customFormat="1" ht="164.1" customHeight="1" thickBot="1">
      <c r="A829" s="6" t="s">
        <v>1079</v>
      </c>
      <c r="B829" s="7" t="s">
        <v>1099</v>
      </c>
      <c r="C829" s="29" t="s">
        <v>9</v>
      </c>
      <c r="D829" s="8" t="s">
        <v>1100</v>
      </c>
      <c r="E829" s="9" t="s">
        <v>23</v>
      </c>
      <c r="F829" s="10"/>
      <c r="G829" s="11" t="s">
        <v>1101</v>
      </c>
      <c r="H829" s="21" t="str">
        <f t="shared" si="42"/>
        <v>http://ulaik.ru/upload/rezfoto/big/W13-9609.jpg</v>
      </c>
      <c r="I829" s="12">
        <v>1131</v>
      </c>
      <c r="J829" s="26">
        <f t="shared" si="43"/>
        <v>565.5</v>
      </c>
      <c r="K829" s="13">
        <f>VLOOKUP(D829,Лист1!A:B,2,0)</f>
        <v>18</v>
      </c>
      <c r="L829" s="27">
        <v>0</v>
      </c>
      <c r="M829" s="28">
        <f t="shared" si="44"/>
        <v>0</v>
      </c>
    </row>
    <row r="830" spans="1:13" ht="15" customHeight="1" thickBot="1">
      <c r="A830" s="14"/>
      <c r="B830" s="15" t="s">
        <v>1099</v>
      </c>
      <c r="C830" s="16"/>
      <c r="D830" s="15" t="s">
        <v>1102</v>
      </c>
      <c r="E830" s="17" t="s">
        <v>23</v>
      </c>
      <c r="F830" s="18"/>
      <c r="G830" s="19"/>
      <c r="H830" s="21" t="str">
        <f t="shared" si="42"/>
        <v/>
      </c>
      <c r="I830" s="20">
        <v>1131</v>
      </c>
      <c r="J830" s="26">
        <f t="shared" si="43"/>
        <v>565.5</v>
      </c>
      <c r="K830" s="13">
        <f>VLOOKUP(D830,Лист1!A:B,2,0)</f>
        <v>16</v>
      </c>
      <c r="L830" s="27">
        <v>0</v>
      </c>
      <c r="M830" s="28">
        <f t="shared" si="44"/>
        <v>0</v>
      </c>
    </row>
    <row r="831" spans="1:13" ht="15" customHeight="1" thickBot="1">
      <c r="A831" s="14"/>
      <c r="B831" s="15" t="s">
        <v>1099</v>
      </c>
      <c r="C831" s="16"/>
      <c r="D831" s="15" t="s">
        <v>1103</v>
      </c>
      <c r="E831" s="17" t="s">
        <v>23</v>
      </c>
      <c r="F831" s="18"/>
      <c r="G831" s="19"/>
      <c r="H831" s="21" t="str">
        <f t="shared" si="42"/>
        <v/>
      </c>
      <c r="I831" s="20">
        <v>1131</v>
      </c>
      <c r="J831" s="26">
        <f t="shared" si="43"/>
        <v>565.5</v>
      </c>
      <c r="K831" s="13">
        <f>VLOOKUP(D831,Лист1!A:B,2,0)</f>
        <v>18</v>
      </c>
      <c r="L831" s="27">
        <v>0</v>
      </c>
      <c r="M831" s="28">
        <f t="shared" si="44"/>
        <v>0</v>
      </c>
    </row>
    <row r="832" spans="1:13" ht="15" customHeight="1" thickBot="1">
      <c r="A832" s="14"/>
      <c r="B832" s="15" t="s">
        <v>1099</v>
      </c>
      <c r="C832" s="16"/>
      <c r="D832" s="15" t="s">
        <v>1104</v>
      </c>
      <c r="E832" s="17" t="s">
        <v>23</v>
      </c>
      <c r="F832" s="18"/>
      <c r="G832" s="19"/>
      <c r="H832" s="21" t="str">
        <f t="shared" si="42"/>
        <v/>
      </c>
      <c r="I832" s="20">
        <v>1131</v>
      </c>
      <c r="J832" s="26">
        <f t="shared" si="43"/>
        <v>565.5</v>
      </c>
      <c r="K832" s="13">
        <f>VLOOKUP(D832,Лист1!A:B,2,0)</f>
        <v>20</v>
      </c>
      <c r="L832" s="27">
        <v>0</v>
      </c>
      <c r="M832" s="28">
        <f t="shared" si="44"/>
        <v>0</v>
      </c>
    </row>
    <row r="833" spans="1:13" ht="15" customHeight="1" thickBot="1">
      <c r="A833" s="14"/>
      <c r="B833" s="15" t="s">
        <v>1099</v>
      </c>
      <c r="C833" s="16"/>
      <c r="D833" s="15" t="s">
        <v>1105</v>
      </c>
      <c r="E833" s="17" t="s">
        <v>23</v>
      </c>
      <c r="F833" s="18"/>
      <c r="G833" s="19"/>
      <c r="H833" s="21" t="str">
        <f t="shared" si="42"/>
        <v/>
      </c>
      <c r="I833" s="20">
        <v>1131</v>
      </c>
      <c r="J833" s="26">
        <f t="shared" si="43"/>
        <v>565.5</v>
      </c>
      <c r="K833" s="13">
        <f>VLOOKUP(D833,Лист1!A:B,2,0)</f>
        <v>21</v>
      </c>
      <c r="L833" s="27">
        <v>0</v>
      </c>
      <c r="M833" s="28">
        <f t="shared" si="44"/>
        <v>0</v>
      </c>
    </row>
    <row r="834" spans="1:13" ht="15" customHeight="1" thickBot="1">
      <c r="A834" s="14"/>
      <c r="B834" s="15" t="s">
        <v>1099</v>
      </c>
      <c r="C834" s="16"/>
      <c r="D834" s="15" t="s">
        <v>1106</v>
      </c>
      <c r="E834" s="17" t="s">
        <v>23</v>
      </c>
      <c r="F834" s="18"/>
      <c r="G834" s="19"/>
      <c r="H834" s="21" t="str">
        <f t="shared" si="42"/>
        <v/>
      </c>
      <c r="I834" s="20">
        <v>1131</v>
      </c>
      <c r="J834" s="26">
        <f t="shared" si="43"/>
        <v>565.5</v>
      </c>
      <c r="K834" s="13">
        <f>VLOOKUP(D834,Лист1!A:B,2,0)</f>
        <v>19</v>
      </c>
      <c r="L834" s="27">
        <v>0</v>
      </c>
      <c r="M834" s="28">
        <f t="shared" si="44"/>
        <v>0</v>
      </c>
    </row>
    <row r="835" spans="1:13" ht="15" customHeight="1" thickBot="1">
      <c r="A835" s="14"/>
      <c r="B835" s="15" t="s">
        <v>1099</v>
      </c>
      <c r="C835" s="16"/>
      <c r="D835" s="15" t="s">
        <v>1107</v>
      </c>
      <c r="E835" s="17" t="s">
        <v>23</v>
      </c>
      <c r="F835" s="18"/>
      <c r="G835" s="19"/>
      <c r="H835" s="21" t="str">
        <f t="shared" si="42"/>
        <v/>
      </c>
      <c r="I835" s="20">
        <v>1131</v>
      </c>
      <c r="J835" s="26">
        <f t="shared" si="43"/>
        <v>565.5</v>
      </c>
      <c r="K835" s="13">
        <f>VLOOKUP(D835,Лист1!A:B,2,0)</f>
        <v>17</v>
      </c>
      <c r="L835" s="27">
        <v>0</v>
      </c>
      <c r="M835" s="28">
        <f t="shared" si="44"/>
        <v>0</v>
      </c>
    </row>
    <row r="836" spans="1:13" ht="15" customHeight="1" thickBot="1">
      <c r="A836" s="14"/>
      <c r="B836" s="15" t="s">
        <v>1099</v>
      </c>
      <c r="C836" s="16"/>
      <c r="D836" s="15" t="s">
        <v>1108</v>
      </c>
      <c r="E836" s="17" t="s">
        <v>23</v>
      </c>
      <c r="F836" s="18"/>
      <c r="G836" s="19"/>
      <c r="H836" s="21" t="str">
        <f t="shared" si="42"/>
        <v/>
      </c>
      <c r="I836" s="20">
        <v>1131</v>
      </c>
      <c r="J836" s="26">
        <f t="shared" si="43"/>
        <v>565.5</v>
      </c>
      <c r="K836" s="13">
        <f>VLOOKUP(D836,Лист1!A:B,2,0)</f>
        <v>21</v>
      </c>
      <c r="L836" s="27">
        <v>0</v>
      </c>
      <c r="M836" s="28">
        <f t="shared" si="44"/>
        <v>0</v>
      </c>
    </row>
    <row r="837" spans="1:13" ht="15" customHeight="1" thickBot="1">
      <c r="A837" s="14"/>
      <c r="B837" s="15" t="s">
        <v>1099</v>
      </c>
      <c r="C837" s="16"/>
      <c r="D837" s="15" t="s">
        <v>1109</v>
      </c>
      <c r="E837" s="17" t="s">
        <v>23</v>
      </c>
      <c r="F837" s="18"/>
      <c r="G837" s="19"/>
      <c r="H837" s="21" t="str">
        <f t="shared" si="42"/>
        <v/>
      </c>
      <c r="I837" s="20">
        <v>1131</v>
      </c>
      <c r="J837" s="26">
        <f t="shared" si="43"/>
        <v>565.5</v>
      </c>
      <c r="K837" s="13">
        <f>VLOOKUP(D837,Лист1!A:B,2,0)</f>
        <v>21</v>
      </c>
      <c r="L837" s="27">
        <v>0</v>
      </c>
      <c r="M837" s="28">
        <f t="shared" si="44"/>
        <v>0</v>
      </c>
    </row>
    <row r="838" spans="1:13" ht="15" customHeight="1" thickBot="1">
      <c r="A838" s="14"/>
      <c r="B838" s="15" t="s">
        <v>1099</v>
      </c>
      <c r="C838" s="16"/>
      <c r="D838" s="15" t="s">
        <v>1110</v>
      </c>
      <c r="E838" s="17" t="s">
        <v>23</v>
      </c>
      <c r="F838" s="18"/>
      <c r="G838" s="19"/>
      <c r="H838" s="21" t="str">
        <f t="shared" si="42"/>
        <v/>
      </c>
      <c r="I838" s="20">
        <v>1131</v>
      </c>
      <c r="J838" s="26">
        <f t="shared" si="43"/>
        <v>565.5</v>
      </c>
      <c r="K838" s="13">
        <f>VLOOKUP(D838,Лист1!A:B,2,0)</f>
        <v>20</v>
      </c>
      <c r="L838" s="27">
        <v>0</v>
      </c>
      <c r="M838" s="28">
        <f t="shared" si="44"/>
        <v>0</v>
      </c>
    </row>
    <row r="839" spans="1:13" ht="15" customHeight="1" thickBot="1">
      <c r="A839" s="14"/>
      <c r="B839" s="15" t="s">
        <v>1099</v>
      </c>
      <c r="C839" s="16"/>
      <c r="D839" s="15" t="s">
        <v>1111</v>
      </c>
      <c r="E839" s="17" t="s">
        <v>23</v>
      </c>
      <c r="F839" s="18"/>
      <c r="G839" s="19"/>
      <c r="H839" s="21" t="str">
        <f t="shared" si="42"/>
        <v/>
      </c>
      <c r="I839" s="20">
        <v>1131</v>
      </c>
      <c r="J839" s="26">
        <f t="shared" si="43"/>
        <v>565.5</v>
      </c>
      <c r="K839" s="13">
        <f>VLOOKUP(D839,Лист1!A:B,2,0)</f>
        <v>11</v>
      </c>
      <c r="L839" s="27">
        <v>0</v>
      </c>
      <c r="M839" s="28">
        <f t="shared" si="44"/>
        <v>0</v>
      </c>
    </row>
    <row r="840" spans="1:13" ht="15" customHeight="1" thickBot="1">
      <c r="A840" s="14"/>
      <c r="B840" s="15" t="s">
        <v>1099</v>
      </c>
      <c r="C840" s="16"/>
      <c r="D840" s="15" t="s">
        <v>1112</v>
      </c>
      <c r="E840" s="17" t="s">
        <v>23</v>
      </c>
      <c r="F840" s="18"/>
      <c r="G840" s="19"/>
      <c r="H840" s="21" t="str">
        <f t="shared" si="42"/>
        <v/>
      </c>
      <c r="I840" s="20">
        <v>1131</v>
      </c>
      <c r="J840" s="26">
        <f t="shared" si="43"/>
        <v>565.5</v>
      </c>
      <c r="K840" s="13">
        <f>VLOOKUP(D840,Лист1!A:B,2,0)</f>
        <v>11</v>
      </c>
      <c r="L840" s="27">
        <v>0</v>
      </c>
      <c r="M840" s="28">
        <f t="shared" si="44"/>
        <v>0</v>
      </c>
    </row>
    <row r="841" spans="1:13" ht="15" customHeight="1" thickBot="1">
      <c r="A841" s="14"/>
      <c r="B841" s="15" t="s">
        <v>1099</v>
      </c>
      <c r="C841" s="16"/>
      <c r="D841" s="15" t="s">
        <v>1113</v>
      </c>
      <c r="E841" s="17" t="s">
        <v>23</v>
      </c>
      <c r="F841" s="18"/>
      <c r="G841" s="19"/>
      <c r="H841" s="21" t="str">
        <f t="shared" si="42"/>
        <v/>
      </c>
      <c r="I841" s="20">
        <v>1131</v>
      </c>
      <c r="J841" s="26">
        <f t="shared" si="43"/>
        <v>565.5</v>
      </c>
      <c r="K841" s="13">
        <f>VLOOKUP(D841,Лист1!A:B,2,0)</f>
        <v>11</v>
      </c>
      <c r="L841" s="27">
        <v>0</v>
      </c>
      <c r="M841" s="28">
        <f t="shared" si="44"/>
        <v>0</v>
      </c>
    </row>
    <row r="842" spans="1:13" ht="15" customHeight="1" thickBot="1">
      <c r="A842" s="14"/>
      <c r="B842" s="15" t="s">
        <v>1099</v>
      </c>
      <c r="C842" s="16"/>
      <c r="D842" s="15" t="s">
        <v>1114</v>
      </c>
      <c r="E842" s="17" t="s">
        <v>23</v>
      </c>
      <c r="F842" s="18"/>
      <c r="G842" s="19"/>
      <c r="H842" s="21" t="str">
        <f t="shared" si="42"/>
        <v/>
      </c>
      <c r="I842" s="20">
        <v>1131</v>
      </c>
      <c r="J842" s="26">
        <f t="shared" si="43"/>
        <v>565.5</v>
      </c>
      <c r="K842" s="13">
        <f>VLOOKUP(D842,Лист1!A:B,2,0)</f>
        <v>12</v>
      </c>
      <c r="L842" s="27">
        <v>0</v>
      </c>
      <c r="M842" s="28">
        <f t="shared" si="44"/>
        <v>0</v>
      </c>
    </row>
    <row r="843" spans="1:13" ht="15" customHeight="1" thickBot="1">
      <c r="A843" s="14"/>
      <c r="B843" s="15" t="s">
        <v>1099</v>
      </c>
      <c r="C843" s="16"/>
      <c r="D843" s="15" t="s">
        <v>1115</v>
      </c>
      <c r="E843" s="17" t="s">
        <v>23</v>
      </c>
      <c r="F843" s="18"/>
      <c r="G843" s="19"/>
      <c r="H843" s="21" t="str">
        <f t="shared" si="42"/>
        <v/>
      </c>
      <c r="I843" s="20">
        <v>1131</v>
      </c>
      <c r="J843" s="26">
        <f t="shared" si="43"/>
        <v>565.5</v>
      </c>
      <c r="K843" s="13">
        <f>VLOOKUP(D843,Лист1!A:B,2,0)</f>
        <v>9</v>
      </c>
      <c r="L843" s="27">
        <v>0</v>
      </c>
      <c r="M843" s="28">
        <f t="shared" si="44"/>
        <v>0</v>
      </c>
    </row>
    <row r="844" spans="1:13" ht="15" customHeight="1" thickBot="1">
      <c r="A844" s="14"/>
      <c r="B844" s="15" t="s">
        <v>1099</v>
      </c>
      <c r="C844" s="16"/>
      <c r="D844" s="15" t="s">
        <v>1116</v>
      </c>
      <c r="E844" s="17" t="s">
        <v>23</v>
      </c>
      <c r="F844" s="18"/>
      <c r="G844" s="19"/>
      <c r="H844" s="21" t="str">
        <f t="shared" si="42"/>
        <v/>
      </c>
      <c r="I844" s="20">
        <v>1131</v>
      </c>
      <c r="J844" s="26">
        <f t="shared" si="43"/>
        <v>565.5</v>
      </c>
      <c r="K844" s="13">
        <f>VLOOKUP(D844,Лист1!A:B,2,0)</f>
        <v>20</v>
      </c>
      <c r="L844" s="27">
        <v>0</v>
      </c>
      <c r="M844" s="28">
        <f t="shared" si="44"/>
        <v>0</v>
      </c>
    </row>
    <row r="845" spans="1:13" ht="15" customHeight="1" thickBot="1">
      <c r="A845" s="14"/>
      <c r="B845" s="15" t="s">
        <v>1099</v>
      </c>
      <c r="C845" s="16"/>
      <c r="D845" s="15" t="s">
        <v>1117</v>
      </c>
      <c r="E845" s="17" t="s">
        <v>23</v>
      </c>
      <c r="F845" s="18"/>
      <c r="G845" s="19"/>
      <c r="H845" s="21" t="str">
        <f t="shared" si="42"/>
        <v/>
      </c>
      <c r="I845" s="20">
        <v>1131</v>
      </c>
      <c r="J845" s="26">
        <f t="shared" si="43"/>
        <v>565.5</v>
      </c>
      <c r="K845" s="13">
        <f>VLOOKUP(D845,Лист1!A:B,2,0)</f>
        <v>20</v>
      </c>
      <c r="L845" s="27">
        <v>0</v>
      </c>
      <c r="M845" s="28">
        <f t="shared" si="44"/>
        <v>0</v>
      </c>
    </row>
    <row r="846" spans="1:13" ht="15" customHeight="1" thickBot="1">
      <c r="A846" s="14"/>
      <c r="B846" s="15" t="s">
        <v>1099</v>
      </c>
      <c r="C846" s="16"/>
      <c r="D846" s="15" t="s">
        <v>1118</v>
      </c>
      <c r="E846" s="17" t="s">
        <v>23</v>
      </c>
      <c r="F846" s="18"/>
      <c r="G846" s="19"/>
      <c r="H846" s="21" t="str">
        <f t="shared" si="42"/>
        <v/>
      </c>
      <c r="I846" s="20">
        <v>1131</v>
      </c>
      <c r="J846" s="26">
        <f t="shared" si="43"/>
        <v>565.5</v>
      </c>
      <c r="K846" s="13">
        <f>VLOOKUP(D846,Лист1!A:B,2,0)</f>
        <v>17</v>
      </c>
      <c r="L846" s="27">
        <v>0</v>
      </c>
      <c r="M846" s="28">
        <f t="shared" si="44"/>
        <v>0</v>
      </c>
    </row>
    <row r="847" spans="1:13" ht="15" customHeight="1" thickBot="1">
      <c r="A847" s="14"/>
      <c r="B847" s="15" t="s">
        <v>1099</v>
      </c>
      <c r="C847" s="16"/>
      <c r="D847" s="15" t="s">
        <v>1119</v>
      </c>
      <c r="E847" s="17" t="s">
        <v>23</v>
      </c>
      <c r="F847" s="18"/>
      <c r="G847" s="19"/>
      <c r="H847" s="21" t="str">
        <f t="shared" si="42"/>
        <v/>
      </c>
      <c r="I847" s="20">
        <v>1131</v>
      </c>
      <c r="J847" s="26">
        <f t="shared" si="43"/>
        <v>565.5</v>
      </c>
      <c r="K847" s="13">
        <f>VLOOKUP(D847,Лист1!A:B,2,0)</f>
        <v>24</v>
      </c>
      <c r="L847" s="27">
        <v>0</v>
      </c>
      <c r="M847" s="28">
        <f t="shared" si="44"/>
        <v>0</v>
      </c>
    </row>
    <row r="848" spans="1:13" ht="15" customHeight="1" thickBot="1">
      <c r="A848" s="14"/>
      <c r="B848" s="15" t="s">
        <v>1099</v>
      </c>
      <c r="C848" s="16"/>
      <c r="D848" s="15" t="s">
        <v>1120</v>
      </c>
      <c r="E848" s="17" t="s">
        <v>23</v>
      </c>
      <c r="F848" s="18"/>
      <c r="G848" s="19"/>
      <c r="H848" s="21" t="str">
        <f t="shared" si="42"/>
        <v/>
      </c>
      <c r="I848" s="20">
        <v>1131</v>
      </c>
      <c r="J848" s="26">
        <f t="shared" si="43"/>
        <v>565.5</v>
      </c>
      <c r="K848" s="13">
        <f>VLOOKUP(D848,Лист1!A:B,2,0)</f>
        <v>21</v>
      </c>
      <c r="L848" s="27">
        <v>0</v>
      </c>
      <c r="M848" s="28">
        <f t="shared" si="44"/>
        <v>0</v>
      </c>
    </row>
    <row r="849" spans="1:13" s="1" customFormat="1" ht="164.1" customHeight="1" thickBot="1">
      <c r="A849" s="6" t="s">
        <v>1079</v>
      </c>
      <c r="B849" s="7" t="s">
        <v>1121</v>
      </c>
      <c r="C849" s="29" t="s">
        <v>9</v>
      </c>
      <c r="D849" s="8" t="s">
        <v>1122</v>
      </c>
      <c r="E849" s="9" t="s">
        <v>1123</v>
      </c>
      <c r="F849" s="10"/>
      <c r="G849" s="11" t="s">
        <v>1124</v>
      </c>
      <c r="H849" s="21" t="str">
        <f t="shared" si="42"/>
        <v>http://ulaik.ru/upload/rezfoto/big/Z12-7611.jpg</v>
      </c>
      <c r="I849" s="12">
        <v>943</v>
      </c>
      <c r="J849" s="26">
        <f t="shared" si="43"/>
        <v>471.5</v>
      </c>
      <c r="K849" s="13">
        <f>VLOOKUP(D849,Лист1!A:B,2,0)</f>
        <v>2</v>
      </c>
      <c r="L849" s="27">
        <v>0</v>
      </c>
      <c r="M849" s="28">
        <f t="shared" si="44"/>
        <v>0</v>
      </c>
    </row>
    <row r="850" spans="1:13" ht="15" customHeight="1" thickBot="1">
      <c r="A850" s="14"/>
      <c r="B850" s="15" t="s">
        <v>1121</v>
      </c>
      <c r="C850" s="16"/>
      <c r="D850" s="15" t="s">
        <v>1125</v>
      </c>
      <c r="E850" s="17" t="s">
        <v>1123</v>
      </c>
      <c r="F850" s="18"/>
      <c r="G850" s="19"/>
      <c r="H850" s="21" t="str">
        <f t="shared" si="42"/>
        <v/>
      </c>
      <c r="I850" s="20">
        <v>943</v>
      </c>
      <c r="J850" s="26">
        <f t="shared" si="43"/>
        <v>471.5</v>
      </c>
      <c r="K850" s="13">
        <f>VLOOKUP(D850,Лист1!A:B,2,0)</f>
        <v>1</v>
      </c>
      <c r="L850" s="27">
        <v>0</v>
      </c>
      <c r="M850" s="28">
        <f t="shared" si="44"/>
        <v>0</v>
      </c>
    </row>
    <row r="851" spans="1:13" ht="15" customHeight="1" thickBot="1">
      <c r="A851" s="14"/>
      <c r="B851" s="15" t="s">
        <v>1121</v>
      </c>
      <c r="C851" s="16"/>
      <c r="D851" s="15" t="s">
        <v>1126</v>
      </c>
      <c r="E851" s="17" t="s">
        <v>1123</v>
      </c>
      <c r="F851" s="18"/>
      <c r="G851" s="19"/>
      <c r="H851" s="21" t="str">
        <f t="shared" si="42"/>
        <v/>
      </c>
      <c r="I851" s="20">
        <v>943</v>
      </c>
      <c r="J851" s="26">
        <f t="shared" si="43"/>
        <v>471.5</v>
      </c>
      <c r="K851" s="13">
        <f>VLOOKUP(D851,Лист1!A:B,2,0)</f>
        <v>2</v>
      </c>
      <c r="L851" s="27">
        <v>0</v>
      </c>
      <c r="M851" s="28">
        <f t="shared" si="44"/>
        <v>0</v>
      </c>
    </row>
    <row r="852" spans="1:13" ht="15" customHeight="1" thickBot="1">
      <c r="A852" s="14"/>
      <c r="B852" s="15" t="s">
        <v>1121</v>
      </c>
      <c r="C852" s="16"/>
      <c r="D852" s="15" t="s">
        <v>1127</v>
      </c>
      <c r="E852" s="17" t="s">
        <v>1123</v>
      </c>
      <c r="F852" s="18"/>
      <c r="G852" s="19"/>
      <c r="H852" s="21" t="str">
        <f t="shared" si="42"/>
        <v/>
      </c>
      <c r="I852" s="20">
        <v>943</v>
      </c>
      <c r="J852" s="26">
        <f t="shared" si="43"/>
        <v>471.5</v>
      </c>
      <c r="K852" s="13">
        <f>VLOOKUP(D852,Лист1!A:B,2,0)</f>
        <v>1</v>
      </c>
      <c r="L852" s="27">
        <v>0</v>
      </c>
      <c r="M852" s="28">
        <f t="shared" si="44"/>
        <v>0</v>
      </c>
    </row>
    <row r="853" spans="1:13" s="1" customFormat="1" ht="164.1" customHeight="1" thickBot="1">
      <c r="A853" s="6" t="s">
        <v>1079</v>
      </c>
      <c r="B853" s="7" t="s">
        <v>1128</v>
      </c>
      <c r="C853" s="29" t="s">
        <v>9</v>
      </c>
      <c r="D853" s="8" t="s">
        <v>1129</v>
      </c>
      <c r="E853" s="9" t="s">
        <v>10</v>
      </c>
      <c r="F853" s="10"/>
      <c r="G853" s="11" t="s">
        <v>1130</v>
      </c>
      <c r="H853" s="21" t="str">
        <f t="shared" si="42"/>
        <v>http://ulaik.ru/upload/rezfoto/big/Z12-8620.jpg</v>
      </c>
      <c r="I853" s="12">
        <v>1403</v>
      </c>
      <c r="J853" s="26">
        <f t="shared" si="43"/>
        <v>701.5</v>
      </c>
      <c r="K853" s="13">
        <f>VLOOKUP(D853,Лист1!A:B,2,0)</f>
        <v>9</v>
      </c>
      <c r="L853" s="27">
        <v>0</v>
      </c>
      <c r="M853" s="28">
        <f t="shared" si="44"/>
        <v>0</v>
      </c>
    </row>
    <row r="854" spans="1:13" ht="15" customHeight="1" thickBot="1">
      <c r="A854" s="14"/>
      <c r="B854" s="15" t="s">
        <v>1128</v>
      </c>
      <c r="C854" s="16"/>
      <c r="D854" s="15" t="s">
        <v>1131</v>
      </c>
      <c r="E854" s="17" t="s">
        <v>10</v>
      </c>
      <c r="F854" s="18"/>
      <c r="G854" s="19"/>
      <c r="H854" s="21" t="str">
        <f t="shared" si="42"/>
        <v/>
      </c>
      <c r="I854" s="20">
        <v>1403</v>
      </c>
      <c r="J854" s="26">
        <f t="shared" si="43"/>
        <v>701.5</v>
      </c>
      <c r="K854" s="13">
        <f>VLOOKUP(D854,Лист1!A:B,2,0)</f>
        <v>9</v>
      </c>
      <c r="L854" s="27">
        <v>0</v>
      </c>
      <c r="M854" s="28">
        <f t="shared" si="44"/>
        <v>0</v>
      </c>
    </row>
    <row r="855" spans="1:13" ht="15" customHeight="1" thickBot="1">
      <c r="A855" s="14"/>
      <c r="B855" s="15" t="s">
        <v>1128</v>
      </c>
      <c r="C855" s="16"/>
      <c r="D855" s="15" t="s">
        <v>1132</v>
      </c>
      <c r="E855" s="17" t="s">
        <v>10</v>
      </c>
      <c r="F855" s="18"/>
      <c r="G855" s="19"/>
      <c r="H855" s="21" t="str">
        <f t="shared" si="42"/>
        <v/>
      </c>
      <c r="I855" s="20">
        <v>1403</v>
      </c>
      <c r="J855" s="26">
        <f t="shared" si="43"/>
        <v>701.5</v>
      </c>
      <c r="K855" s="13">
        <f>VLOOKUP(D855,Лист1!A:B,2,0)</f>
        <v>6</v>
      </c>
      <c r="L855" s="27">
        <v>0</v>
      </c>
      <c r="M855" s="28">
        <f t="shared" si="44"/>
        <v>0</v>
      </c>
    </row>
    <row r="856" spans="1:13" ht="15" customHeight="1" thickBot="1">
      <c r="A856" s="14"/>
      <c r="B856" s="15" t="s">
        <v>1128</v>
      </c>
      <c r="C856" s="16"/>
      <c r="D856" s="15" t="s">
        <v>1133</v>
      </c>
      <c r="E856" s="17" t="s">
        <v>10</v>
      </c>
      <c r="F856" s="18"/>
      <c r="G856" s="19"/>
      <c r="H856" s="21" t="str">
        <f t="shared" si="42"/>
        <v/>
      </c>
      <c r="I856" s="20">
        <v>1403</v>
      </c>
      <c r="J856" s="26">
        <f t="shared" si="43"/>
        <v>701.5</v>
      </c>
      <c r="K856" s="13">
        <f>VLOOKUP(D856,Лист1!A:B,2,0)</f>
        <v>8</v>
      </c>
      <c r="L856" s="27">
        <v>0</v>
      </c>
      <c r="M856" s="28">
        <f t="shared" si="44"/>
        <v>0</v>
      </c>
    </row>
    <row r="857" spans="1:13" ht="15" customHeight="1" thickBot="1">
      <c r="A857" s="14"/>
      <c r="B857" s="15" t="s">
        <v>1128</v>
      </c>
      <c r="C857" s="16"/>
      <c r="D857" s="15" t="s">
        <v>1134</v>
      </c>
      <c r="E857" s="17" t="s">
        <v>10</v>
      </c>
      <c r="F857" s="18"/>
      <c r="G857" s="19"/>
      <c r="H857" s="21" t="str">
        <f t="shared" si="42"/>
        <v/>
      </c>
      <c r="I857" s="20">
        <v>1403</v>
      </c>
      <c r="J857" s="26">
        <f t="shared" si="43"/>
        <v>701.5</v>
      </c>
      <c r="K857" s="13">
        <f>VLOOKUP(D857,Лист1!A:B,2,0)</f>
        <v>8</v>
      </c>
      <c r="L857" s="27">
        <v>0</v>
      </c>
      <c r="M857" s="28">
        <f t="shared" si="44"/>
        <v>0</v>
      </c>
    </row>
    <row r="858" spans="1:13" ht="15" customHeight="1" thickBot="1">
      <c r="A858" s="14"/>
      <c r="B858" s="15" t="s">
        <v>1128</v>
      </c>
      <c r="C858" s="16"/>
      <c r="D858" s="15" t="s">
        <v>1135</v>
      </c>
      <c r="E858" s="17" t="s">
        <v>10</v>
      </c>
      <c r="F858" s="18"/>
      <c r="G858" s="19"/>
      <c r="H858" s="21" t="str">
        <f t="shared" si="42"/>
        <v/>
      </c>
      <c r="I858" s="20">
        <v>1403</v>
      </c>
      <c r="J858" s="26">
        <f t="shared" si="43"/>
        <v>701.5</v>
      </c>
      <c r="K858" s="13">
        <f>VLOOKUP(D858,Лист1!A:B,2,0)</f>
        <v>8</v>
      </c>
      <c r="L858" s="27">
        <v>0</v>
      </c>
      <c r="M858" s="28">
        <f t="shared" si="44"/>
        <v>0</v>
      </c>
    </row>
    <row r="859" spans="1:13" ht="15" customHeight="1" thickBot="1">
      <c r="A859" s="14"/>
      <c r="B859" s="15" t="s">
        <v>1128</v>
      </c>
      <c r="C859" s="16"/>
      <c r="D859" s="15" t="s">
        <v>1136</v>
      </c>
      <c r="E859" s="17" t="s">
        <v>10</v>
      </c>
      <c r="F859" s="18"/>
      <c r="G859" s="19"/>
      <c r="H859" s="21" t="str">
        <f t="shared" si="42"/>
        <v/>
      </c>
      <c r="I859" s="20">
        <v>1403</v>
      </c>
      <c r="J859" s="26">
        <f t="shared" si="43"/>
        <v>701.5</v>
      </c>
      <c r="K859" s="13">
        <f>VLOOKUP(D859,Лист1!A:B,2,0)</f>
        <v>9</v>
      </c>
      <c r="L859" s="27">
        <v>0</v>
      </c>
      <c r="M859" s="28">
        <f t="shared" si="44"/>
        <v>0</v>
      </c>
    </row>
    <row r="860" spans="1:13" ht="15" customHeight="1" thickBot="1">
      <c r="A860" s="14"/>
      <c r="B860" s="15" t="s">
        <v>1128</v>
      </c>
      <c r="C860" s="16"/>
      <c r="D860" s="15" t="s">
        <v>1137</v>
      </c>
      <c r="E860" s="17" t="s">
        <v>10</v>
      </c>
      <c r="F860" s="18"/>
      <c r="G860" s="19"/>
      <c r="H860" s="21" t="str">
        <f t="shared" si="42"/>
        <v/>
      </c>
      <c r="I860" s="20">
        <v>1403</v>
      </c>
      <c r="J860" s="26">
        <f t="shared" si="43"/>
        <v>701.5</v>
      </c>
      <c r="K860" s="13">
        <f>VLOOKUP(D860,Лист1!A:B,2,0)</f>
        <v>9</v>
      </c>
      <c r="L860" s="27">
        <v>0</v>
      </c>
      <c r="M860" s="28">
        <f t="shared" si="44"/>
        <v>0</v>
      </c>
    </row>
    <row r="861" spans="1:13" ht="15" customHeight="1" thickBot="1">
      <c r="A861" s="14"/>
      <c r="B861" s="15" t="s">
        <v>1128</v>
      </c>
      <c r="C861" s="16"/>
      <c r="D861" s="15" t="s">
        <v>1138</v>
      </c>
      <c r="E861" s="17" t="s">
        <v>10</v>
      </c>
      <c r="F861" s="18"/>
      <c r="G861" s="19"/>
      <c r="H861" s="21" t="str">
        <f t="shared" si="42"/>
        <v/>
      </c>
      <c r="I861" s="20">
        <v>1403</v>
      </c>
      <c r="J861" s="26">
        <f t="shared" si="43"/>
        <v>701.5</v>
      </c>
      <c r="K861" s="13">
        <f>VLOOKUP(D861,Лист1!A:B,2,0)</f>
        <v>8</v>
      </c>
      <c r="L861" s="27">
        <v>0</v>
      </c>
      <c r="M861" s="28">
        <f t="shared" si="44"/>
        <v>0</v>
      </c>
    </row>
    <row r="862" spans="1:13" ht="15" customHeight="1" thickBot="1">
      <c r="A862" s="14"/>
      <c r="B862" s="15" t="s">
        <v>1128</v>
      </c>
      <c r="C862" s="16"/>
      <c r="D862" s="15" t="s">
        <v>1139</v>
      </c>
      <c r="E862" s="17" t="s">
        <v>10</v>
      </c>
      <c r="F862" s="18"/>
      <c r="G862" s="19"/>
      <c r="H862" s="21" t="str">
        <f t="shared" si="42"/>
        <v/>
      </c>
      <c r="I862" s="20">
        <v>1403</v>
      </c>
      <c r="J862" s="26">
        <f t="shared" si="43"/>
        <v>701.5</v>
      </c>
      <c r="K862" s="13">
        <f>VLOOKUP(D862,Лист1!A:B,2,0)</f>
        <v>7</v>
      </c>
      <c r="L862" s="27">
        <v>0</v>
      </c>
      <c r="M862" s="28">
        <f t="shared" si="44"/>
        <v>0</v>
      </c>
    </row>
    <row r="863" spans="1:13" ht="15" customHeight="1" thickBot="1">
      <c r="A863" s="14"/>
      <c r="B863" s="15" t="s">
        <v>1128</v>
      </c>
      <c r="C863" s="16"/>
      <c r="D863" s="15" t="s">
        <v>1140</v>
      </c>
      <c r="E863" s="17" t="s">
        <v>10</v>
      </c>
      <c r="F863" s="18"/>
      <c r="G863" s="19"/>
      <c r="H863" s="21" t="str">
        <f t="shared" si="42"/>
        <v/>
      </c>
      <c r="I863" s="20">
        <v>1403</v>
      </c>
      <c r="J863" s="26">
        <f t="shared" si="43"/>
        <v>701.5</v>
      </c>
      <c r="K863" s="13">
        <f>VLOOKUP(D863,Лист1!A:B,2,0)</f>
        <v>8</v>
      </c>
      <c r="L863" s="27">
        <v>0</v>
      </c>
      <c r="M863" s="28">
        <f t="shared" si="44"/>
        <v>0</v>
      </c>
    </row>
    <row r="864" spans="1:13" ht="15" customHeight="1" thickBot="1">
      <c r="A864" s="14"/>
      <c r="B864" s="15" t="s">
        <v>1128</v>
      </c>
      <c r="C864" s="16"/>
      <c r="D864" s="15" t="s">
        <v>1141</v>
      </c>
      <c r="E864" s="17" t="s">
        <v>10</v>
      </c>
      <c r="F864" s="18"/>
      <c r="G864" s="19"/>
      <c r="H864" s="21" t="str">
        <f t="shared" si="42"/>
        <v/>
      </c>
      <c r="I864" s="20">
        <v>1403</v>
      </c>
      <c r="J864" s="26">
        <f t="shared" si="43"/>
        <v>701.5</v>
      </c>
      <c r="K864" s="13">
        <f>VLOOKUP(D864,Лист1!A:B,2,0)</f>
        <v>8</v>
      </c>
      <c r="L864" s="27">
        <v>0</v>
      </c>
      <c r="M864" s="28">
        <f t="shared" si="44"/>
        <v>0</v>
      </c>
    </row>
    <row r="865" spans="1:13" s="1" customFormat="1" ht="164.1" customHeight="1" thickBot="1">
      <c r="A865" s="6" t="s">
        <v>1142</v>
      </c>
      <c r="B865" s="7" t="s">
        <v>1143</v>
      </c>
      <c r="C865" s="29" t="s">
        <v>9</v>
      </c>
      <c r="D865" s="8" t="s">
        <v>1144</v>
      </c>
      <c r="E865" s="9" t="s">
        <v>203</v>
      </c>
      <c r="F865" s="10"/>
      <c r="G865" s="11" t="s">
        <v>1145</v>
      </c>
      <c r="H865" s="21" t="str">
        <f t="shared" si="42"/>
        <v>http://ulaik.ru/upload/rezfoto/big/W12-3903.jpg</v>
      </c>
      <c r="I865" s="12">
        <v>1084</v>
      </c>
      <c r="J865" s="26">
        <f t="shared" si="43"/>
        <v>542</v>
      </c>
      <c r="K865" s="13">
        <f>VLOOKUP(D865,Лист1!A:B,2,0)</f>
        <v>8</v>
      </c>
      <c r="L865" s="27">
        <v>0</v>
      </c>
      <c r="M865" s="28">
        <f t="shared" si="44"/>
        <v>0</v>
      </c>
    </row>
    <row r="866" spans="1:13" ht="15" customHeight="1" thickBot="1">
      <c r="A866" s="14"/>
      <c r="B866" s="15" t="s">
        <v>1143</v>
      </c>
      <c r="C866" s="16"/>
      <c r="D866" s="15" t="s">
        <v>1146</v>
      </c>
      <c r="E866" s="17" t="s">
        <v>203</v>
      </c>
      <c r="F866" s="18"/>
      <c r="G866" s="19"/>
      <c r="H866" s="21" t="str">
        <f t="shared" si="42"/>
        <v/>
      </c>
      <c r="I866" s="20">
        <v>1084</v>
      </c>
      <c r="J866" s="26">
        <f t="shared" si="43"/>
        <v>542</v>
      </c>
      <c r="K866" s="13">
        <f>VLOOKUP(D866,Лист1!A:B,2,0)</f>
        <v>6</v>
      </c>
      <c r="L866" s="27">
        <v>0</v>
      </c>
      <c r="M866" s="28">
        <f t="shared" si="44"/>
        <v>0</v>
      </c>
    </row>
    <row r="867" spans="1:13" ht="15" customHeight="1" thickBot="1">
      <c r="A867" s="14"/>
      <c r="B867" s="15" t="s">
        <v>1143</v>
      </c>
      <c r="C867" s="16"/>
      <c r="D867" s="15" t="s">
        <v>1147</v>
      </c>
      <c r="E867" s="17" t="s">
        <v>203</v>
      </c>
      <c r="F867" s="18"/>
      <c r="G867" s="19"/>
      <c r="H867" s="21" t="str">
        <f t="shared" si="42"/>
        <v/>
      </c>
      <c r="I867" s="20">
        <v>1084</v>
      </c>
      <c r="J867" s="26">
        <f t="shared" si="43"/>
        <v>542</v>
      </c>
      <c r="K867" s="13">
        <f>VLOOKUP(D867,Лист1!A:B,2,0)</f>
        <v>7</v>
      </c>
      <c r="L867" s="27">
        <v>0</v>
      </c>
      <c r="M867" s="28">
        <f t="shared" si="44"/>
        <v>0</v>
      </c>
    </row>
    <row r="868" spans="1:13" ht="15" customHeight="1" thickBot="1">
      <c r="A868" s="14"/>
      <c r="B868" s="15" t="s">
        <v>1143</v>
      </c>
      <c r="C868" s="16"/>
      <c r="D868" s="15" t="s">
        <v>1148</v>
      </c>
      <c r="E868" s="17" t="s">
        <v>203</v>
      </c>
      <c r="F868" s="18"/>
      <c r="G868" s="19"/>
      <c r="H868" s="21" t="str">
        <f t="shared" si="42"/>
        <v/>
      </c>
      <c r="I868" s="20">
        <v>1084</v>
      </c>
      <c r="J868" s="26">
        <f t="shared" si="43"/>
        <v>542</v>
      </c>
      <c r="K868" s="13">
        <f>VLOOKUP(D868,Лист1!A:B,2,0)</f>
        <v>14</v>
      </c>
      <c r="L868" s="27">
        <v>0</v>
      </c>
      <c r="M868" s="28">
        <f t="shared" si="44"/>
        <v>0</v>
      </c>
    </row>
    <row r="869" spans="1:13" ht="15" customHeight="1" thickBot="1">
      <c r="A869" s="14"/>
      <c r="B869" s="15" t="s">
        <v>1143</v>
      </c>
      <c r="C869" s="16"/>
      <c r="D869" s="15" t="s">
        <v>1149</v>
      </c>
      <c r="E869" s="17" t="s">
        <v>203</v>
      </c>
      <c r="F869" s="18"/>
      <c r="G869" s="19"/>
      <c r="H869" s="21" t="str">
        <f t="shared" si="42"/>
        <v/>
      </c>
      <c r="I869" s="20">
        <v>1084</v>
      </c>
      <c r="J869" s="26">
        <f t="shared" si="43"/>
        <v>542</v>
      </c>
      <c r="K869" s="13">
        <f>VLOOKUP(D869,Лист1!A:B,2,0)</f>
        <v>13</v>
      </c>
      <c r="L869" s="27">
        <v>0</v>
      </c>
      <c r="M869" s="28">
        <f t="shared" si="44"/>
        <v>0</v>
      </c>
    </row>
    <row r="870" spans="1:13" ht="15" customHeight="1" thickBot="1">
      <c r="A870" s="14"/>
      <c r="B870" s="15" t="s">
        <v>1143</v>
      </c>
      <c r="C870" s="16"/>
      <c r="D870" s="15" t="s">
        <v>1150</v>
      </c>
      <c r="E870" s="17" t="s">
        <v>203</v>
      </c>
      <c r="F870" s="18"/>
      <c r="G870" s="19"/>
      <c r="H870" s="21" t="str">
        <f t="shared" si="42"/>
        <v/>
      </c>
      <c r="I870" s="20">
        <v>1084</v>
      </c>
      <c r="J870" s="26">
        <f t="shared" si="43"/>
        <v>542</v>
      </c>
      <c r="K870" s="13">
        <f>VLOOKUP(D870,Лист1!A:B,2,0)</f>
        <v>14</v>
      </c>
      <c r="L870" s="27">
        <v>0</v>
      </c>
      <c r="M870" s="28">
        <f t="shared" si="44"/>
        <v>0</v>
      </c>
    </row>
    <row r="871" spans="1:13" s="1" customFormat="1" ht="164.1" customHeight="1" thickBot="1">
      <c r="A871" s="6" t="s">
        <v>1142</v>
      </c>
      <c r="B871" s="7" t="s">
        <v>1151</v>
      </c>
      <c r="C871" s="29" t="s">
        <v>9</v>
      </c>
      <c r="D871" s="8" t="s">
        <v>1152</v>
      </c>
      <c r="E871" s="9" t="s">
        <v>1153</v>
      </c>
      <c r="F871" s="10"/>
      <c r="G871" s="11" t="s">
        <v>1154</v>
      </c>
      <c r="H871" s="21" t="str">
        <f t="shared" si="42"/>
        <v>http://ulaik.ru/upload/rezfoto/big/W12-6916.jpg</v>
      </c>
      <c r="I871" s="12">
        <v>724</v>
      </c>
      <c r="J871" s="26">
        <f t="shared" si="43"/>
        <v>362</v>
      </c>
      <c r="K871" s="13">
        <f>VLOOKUP(D871,Лист1!A:B,2,0)</f>
        <v>1</v>
      </c>
      <c r="L871" s="27">
        <v>0</v>
      </c>
      <c r="M871" s="28">
        <f t="shared" si="44"/>
        <v>0</v>
      </c>
    </row>
    <row r="872" spans="1:13" s="1" customFormat="1" ht="164.1" customHeight="1" thickBot="1">
      <c r="A872" s="6" t="s">
        <v>1142</v>
      </c>
      <c r="B872" s="7" t="s">
        <v>1155</v>
      </c>
      <c r="C872" s="29" t="s">
        <v>9</v>
      </c>
      <c r="D872" s="8" t="s">
        <v>1156</v>
      </c>
      <c r="E872" s="9" t="s">
        <v>187</v>
      </c>
      <c r="F872" s="10"/>
      <c r="G872" s="11" t="s">
        <v>1157</v>
      </c>
      <c r="H872" s="21" t="str">
        <f t="shared" si="42"/>
        <v>http://ulaik.ru/upload/rezfoto/big/W12-7809.jpg</v>
      </c>
      <c r="I872" s="12">
        <v>1215</v>
      </c>
      <c r="J872" s="26">
        <f t="shared" si="43"/>
        <v>607.5</v>
      </c>
      <c r="K872" s="13">
        <f>VLOOKUP(D872,Лист1!A:B,2,0)</f>
        <v>18</v>
      </c>
      <c r="L872" s="27">
        <v>0</v>
      </c>
      <c r="M872" s="28">
        <f t="shared" si="44"/>
        <v>0</v>
      </c>
    </row>
    <row r="873" spans="1:13" ht="15" customHeight="1" thickBot="1">
      <c r="A873" s="14"/>
      <c r="B873" s="15" t="s">
        <v>1155</v>
      </c>
      <c r="C873" s="16"/>
      <c r="D873" s="15" t="s">
        <v>1158</v>
      </c>
      <c r="E873" s="17" t="s">
        <v>187</v>
      </c>
      <c r="F873" s="18"/>
      <c r="G873" s="19"/>
      <c r="H873" s="21" t="str">
        <f t="shared" si="42"/>
        <v/>
      </c>
      <c r="I873" s="20">
        <v>1215</v>
      </c>
      <c r="J873" s="26">
        <f t="shared" si="43"/>
        <v>607.5</v>
      </c>
      <c r="K873" s="13">
        <f>VLOOKUP(D873,Лист1!A:B,2,0)</f>
        <v>18</v>
      </c>
      <c r="L873" s="27">
        <v>0</v>
      </c>
      <c r="M873" s="28">
        <f t="shared" si="44"/>
        <v>0</v>
      </c>
    </row>
    <row r="874" spans="1:13" ht="15" customHeight="1" thickBot="1">
      <c r="A874" s="14"/>
      <c r="B874" s="15" t="s">
        <v>1155</v>
      </c>
      <c r="C874" s="16"/>
      <c r="D874" s="15" t="s">
        <v>1159</v>
      </c>
      <c r="E874" s="17" t="s">
        <v>187</v>
      </c>
      <c r="F874" s="18"/>
      <c r="G874" s="19"/>
      <c r="H874" s="21" t="str">
        <f t="shared" si="42"/>
        <v/>
      </c>
      <c r="I874" s="20">
        <v>1215</v>
      </c>
      <c r="J874" s="26">
        <f t="shared" si="43"/>
        <v>607.5</v>
      </c>
      <c r="K874" s="13">
        <f>VLOOKUP(D874,Лист1!A:B,2,0)</f>
        <v>20</v>
      </c>
      <c r="L874" s="27">
        <v>0</v>
      </c>
      <c r="M874" s="28">
        <f t="shared" si="44"/>
        <v>0</v>
      </c>
    </row>
    <row r="875" spans="1:13" ht="15" customHeight="1" thickBot="1">
      <c r="A875" s="14"/>
      <c r="B875" s="15" t="s">
        <v>1155</v>
      </c>
      <c r="C875" s="16"/>
      <c r="D875" s="15" t="s">
        <v>1160</v>
      </c>
      <c r="E875" s="17" t="s">
        <v>187</v>
      </c>
      <c r="F875" s="18"/>
      <c r="G875" s="19"/>
      <c r="H875" s="21" t="str">
        <f t="shared" si="42"/>
        <v/>
      </c>
      <c r="I875" s="20">
        <v>1215</v>
      </c>
      <c r="J875" s="26">
        <f t="shared" si="43"/>
        <v>607.5</v>
      </c>
      <c r="K875" s="13">
        <f>VLOOKUP(D875,Лист1!A:B,2,0)</f>
        <v>13</v>
      </c>
      <c r="L875" s="27">
        <v>0</v>
      </c>
      <c r="M875" s="28">
        <f t="shared" si="44"/>
        <v>0</v>
      </c>
    </row>
    <row r="876" spans="1:13" ht="15" customHeight="1" thickBot="1">
      <c r="A876" s="14"/>
      <c r="B876" s="15" t="s">
        <v>1155</v>
      </c>
      <c r="C876" s="16"/>
      <c r="D876" s="15" t="s">
        <v>1161</v>
      </c>
      <c r="E876" s="17" t="s">
        <v>187</v>
      </c>
      <c r="F876" s="18"/>
      <c r="G876" s="19"/>
      <c r="H876" s="21" t="str">
        <f t="shared" si="42"/>
        <v/>
      </c>
      <c r="I876" s="20">
        <v>1215</v>
      </c>
      <c r="J876" s="26">
        <f t="shared" si="43"/>
        <v>607.5</v>
      </c>
      <c r="K876" s="13">
        <f>VLOOKUP(D876,Лист1!A:B,2,0)</f>
        <v>7</v>
      </c>
      <c r="L876" s="27">
        <v>0</v>
      </c>
      <c r="M876" s="28">
        <f t="shared" si="44"/>
        <v>0</v>
      </c>
    </row>
    <row r="877" spans="1:13" ht="15" customHeight="1" thickBot="1">
      <c r="A877" s="14"/>
      <c r="B877" s="15" t="s">
        <v>1155</v>
      </c>
      <c r="C877" s="16"/>
      <c r="D877" s="15" t="s">
        <v>1162</v>
      </c>
      <c r="E877" s="17" t="s">
        <v>187</v>
      </c>
      <c r="F877" s="18"/>
      <c r="G877" s="19"/>
      <c r="H877" s="21" t="str">
        <f t="shared" si="42"/>
        <v/>
      </c>
      <c r="I877" s="20">
        <v>1215</v>
      </c>
      <c r="J877" s="26">
        <f t="shared" si="43"/>
        <v>607.5</v>
      </c>
      <c r="K877" s="13">
        <f>VLOOKUP(D877,Лист1!A:B,2,0)</f>
        <v>19</v>
      </c>
      <c r="L877" s="27">
        <v>0</v>
      </c>
      <c r="M877" s="28">
        <f t="shared" si="44"/>
        <v>0</v>
      </c>
    </row>
    <row r="878" spans="1:13" ht="15" customHeight="1" thickBot="1">
      <c r="A878" s="14"/>
      <c r="B878" s="15" t="s">
        <v>1155</v>
      </c>
      <c r="C878" s="16"/>
      <c r="D878" s="15" t="s">
        <v>1163</v>
      </c>
      <c r="E878" s="17" t="s">
        <v>187</v>
      </c>
      <c r="F878" s="18"/>
      <c r="G878" s="19"/>
      <c r="H878" s="21" t="str">
        <f t="shared" si="42"/>
        <v/>
      </c>
      <c r="I878" s="20">
        <v>1215</v>
      </c>
      <c r="J878" s="26">
        <f t="shared" si="43"/>
        <v>607.5</v>
      </c>
      <c r="K878" s="13">
        <f>VLOOKUP(D878,Лист1!A:B,2,0)</f>
        <v>19</v>
      </c>
      <c r="L878" s="27">
        <v>0</v>
      </c>
      <c r="M878" s="28">
        <f t="shared" si="44"/>
        <v>0</v>
      </c>
    </row>
    <row r="879" spans="1:13" ht="15" customHeight="1" thickBot="1">
      <c r="A879" s="14"/>
      <c r="B879" s="15" t="s">
        <v>1155</v>
      </c>
      <c r="C879" s="16"/>
      <c r="D879" s="15" t="s">
        <v>1164</v>
      </c>
      <c r="E879" s="17" t="s">
        <v>187</v>
      </c>
      <c r="F879" s="18"/>
      <c r="G879" s="19"/>
      <c r="H879" s="21" t="str">
        <f t="shared" si="42"/>
        <v/>
      </c>
      <c r="I879" s="20">
        <v>1215</v>
      </c>
      <c r="J879" s="26">
        <f t="shared" si="43"/>
        <v>607.5</v>
      </c>
      <c r="K879" s="13">
        <f>VLOOKUP(D879,Лист1!A:B,2,0)</f>
        <v>17</v>
      </c>
      <c r="L879" s="27">
        <v>0</v>
      </c>
      <c r="M879" s="28">
        <f t="shared" si="44"/>
        <v>0</v>
      </c>
    </row>
    <row r="880" spans="1:13" ht="15" customHeight="1" thickBot="1">
      <c r="A880" s="14"/>
      <c r="B880" s="15" t="s">
        <v>1155</v>
      </c>
      <c r="C880" s="16"/>
      <c r="D880" s="15" t="s">
        <v>1165</v>
      </c>
      <c r="E880" s="17" t="s">
        <v>187</v>
      </c>
      <c r="F880" s="18"/>
      <c r="G880" s="19"/>
      <c r="H880" s="21" t="str">
        <f t="shared" si="42"/>
        <v/>
      </c>
      <c r="I880" s="20">
        <v>1215</v>
      </c>
      <c r="J880" s="26">
        <f t="shared" si="43"/>
        <v>607.5</v>
      </c>
      <c r="K880" s="13">
        <f>VLOOKUP(D880,Лист1!A:B,2,0)</f>
        <v>18</v>
      </c>
      <c r="L880" s="27">
        <v>0</v>
      </c>
      <c r="M880" s="28">
        <f t="shared" si="44"/>
        <v>0</v>
      </c>
    </row>
    <row r="881" spans="1:13" ht="15" customHeight="1" thickBot="1">
      <c r="A881" s="14"/>
      <c r="B881" s="15" t="s">
        <v>1155</v>
      </c>
      <c r="C881" s="16"/>
      <c r="D881" s="15" t="s">
        <v>1166</v>
      </c>
      <c r="E881" s="17" t="s">
        <v>187</v>
      </c>
      <c r="F881" s="18"/>
      <c r="G881" s="19"/>
      <c r="H881" s="21" t="str">
        <f t="shared" si="42"/>
        <v/>
      </c>
      <c r="I881" s="20">
        <v>1215</v>
      </c>
      <c r="J881" s="26">
        <f t="shared" si="43"/>
        <v>607.5</v>
      </c>
      <c r="K881" s="13">
        <f>VLOOKUP(D881,Лист1!A:B,2,0)</f>
        <v>17</v>
      </c>
      <c r="L881" s="27">
        <v>0</v>
      </c>
      <c r="M881" s="28">
        <f t="shared" si="44"/>
        <v>0</v>
      </c>
    </row>
    <row r="882" spans="1:13" s="1" customFormat="1" ht="164.1" customHeight="1" thickBot="1">
      <c r="A882" s="6" t="s">
        <v>1142</v>
      </c>
      <c r="B882" s="7" t="s">
        <v>1167</v>
      </c>
      <c r="C882" s="29" t="s">
        <v>9</v>
      </c>
      <c r="D882" s="8" t="s">
        <v>1168</v>
      </c>
      <c r="E882" s="9" t="s">
        <v>187</v>
      </c>
      <c r="F882" s="10"/>
      <c r="G882" s="11" t="s">
        <v>1169</v>
      </c>
      <c r="H882" s="21" t="str">
        <f t="shared" si="42"/>
        <v>http://ulaik.ru/upload/rezfoto/big/W12-8805.jpg</v>
      </c>
      <c r="I882" s="12">
        <v>1369</v>
      </c>
      <c r="J882" s="26">
        <f t="shared" si="43"/>
        <v>684.5</v>
      </c>
      <c r="K882" s="13">
        <f>VLOOKUP(D882,Лист1!A:B,2,0)</f>
        <v>6</v>
      </c>
      <c r="L882" s="27">
        <v>0</v>
      </c>
      <c r="M882" s="28">
        <f t="shared" si="44"/>
        <v>0</v>
      </c>
    </row>
    <row r="883" spans="1:13" ht="15" customHeight="1" thickBot="1">
      <c r="A883" s="14"/>
      <c r="B883" s="15" t="s">
        <v>1167</v>
      </c>
      <c r="C883" s="16"/>
      <c r="D883" s="15" t="s">
        <v>1170</v>
      </c>
      <c r="E883" s="17" t="s">
        <v>187</v>
      </c>
      <c r="F883" s="18"/>
      <c r="G883" s="19"/>
      <c r="H883" s="21" t="str">
        <f t="shared" si="42"/>
        <v/>
      </c>
      <c r="I883" s="20">
        <v>1369</v>
      </c>
      <c r="J883" s="26">
        <f t="shared" si="43"/>
        <v>684.5</v>
      </c>
      <c r="K883" s="13">
        <f>VLOOKUP(D883,Лист1!A:B,2,0)</f>
        <v>7</v>
      </c>
      <c r="L883" s="27">
        <v>0</v>
      </c>
      <c r="M883" s="28">
        <f t="shared" si="44"/>
        <v>0</v>
      </c>
    </row>
    <row r="884" spans="1:13" ht="15" customHeight="1" thickBot="1">
      <c r="A884" s="14"/>
      <c r="B884" s="15" t="s">
        <v>1167</v>
      </c>
      <c r="C884" s="16"/>
      <c r="D884" s="15" t="s">
        <v>1171</v>
      </c>
      <c r="E884" s="17" t="s">
        <v>187</v>
      </c>
      <c r="F884" s="18"/>
      <c r="G884" s="19"/>
      <c r="H884" s="21" t="str">
        <f t="shared" si="42"/>
        <v/>
      </c>
      <c r="I884" s="20">
        <v>1369</v>
      </c>
      <c r="J884" s="26">
        <f t="shared" si="43"/>
        <v>684.5</v>
      </c>
      <c r="K884" s="13">
        <f>VLOOKUP(D884,Лист1!A:B,2,0)</f>
        <v>6</v>
      </c>
      <c r="L884" s="27">
        <v>0</v>
      </c>
      <c r="M884" s="28">
        <f t="shared" si="44"/>
        <v>0</v>
      </c>
    </row>
    <row r="885" spans="1:13" ht="15" customHeight="1" thickBot="1">
      <c r="A885" s="14"/>
      <c r="B885" s="15" t="s">
        <v>1167</v>
      </c>
      <c r="C885" s="16"/>
      <c r="D885" s="15" t="s">
        <v>1172</v>
      </c>
      <c r="E885" s="17" t="s">
        <v>187</v>
      </c>
      <c r="F885" s="18"/>
      <c r="G885" s="19"/>
      <c r="H885" s="21" t="str">
        <f t="shared" si="42"/>
        <v/>
      </c>
      <c r="I885" s="20">
        <v>1369</v>
      </c>
      <c r="J885" s="26">
        <f t="shared" si="43"/>
        <v>684.5</v>
      </c>
      <c r="K885" s="13">
        <f>VLOOKUP(D885,Лист1!A:B,2,0)</f>
        <v>5</v>
      </c>
      <c r="L885" s="27">
        <v>0</v>
      </c>
      <c r="M885" s="28">
        <f t="shared" si="44"/>
        <v>0</v>
      </c>
    </row>
    <row r="886" spans="1:13" ht="15" customHeight="1" thickBot="1">
      <c r="A886" s="14"/>
      <c r="B886" s="15" t="s">
        <v>1167</v>
      </c>
      <c r="C886" s="16"/>
      <c r="D886" s="15" t="s">
        <v>1173</v>
      </c>
      <c r="E886" s="17" t="s">
        <v>187</v>
      </c>
      <c r="F886" s="18"/>
      <c r="G886" s="19"/>
      <c r="H886" s="21" t="str">
        <f t="shared" si="42"/>
        <v/>
      </c>
      <c r="I886" s="20">
        <v>1369</v>
      </c>
      <c r="J886" s="26">
        <f t="shared" si="43"/>
        <v>684.5</v>
      </c>
      <c r="K886" s="13">
        <f>VLOOKUP(D886,Лист1!A:B,2,0)</f>
        <v>7</v>
      </c>
      <c r="L886" s="27">
        <v>0</v>
      </c>
      <c r="M886" s="28">
        <f t="shared" si="44"/>
        <v>0</v>
      </c>
    </row>
    <row r="887" spans="1:13" ht="15" customHeight="1" thickBot="1">
      <c r="A887" s="14"/>
      <c r="B887" s="15" t="s">
        <v>1167</v>
      </c>
      <c r="C887" s="16"/>
      <c r="D887" s="15" t="s">
        <v>1174</v>
      </c>
      <c r="E887" s="17" t="s">
        <v>187</v>
      </c>
      <c r="F887" s="18"/>
      <c r="G887" s="19"/>
      <c r="H887" s="21" t="str">
        <f t="shared" ref="H887:H950" si="45">HYPERLINK(G887)</f>
        <v/>
      </c>
      <c r="I887" s="20">
        <v>1369</v>
      </c>
      <c r="J887" s="26">
        <f t="shared" ref="J887:J950" si="46">I887*0.5</f>
        <v>684.5</v>
      </c>
      <c r="K887" s="13">
        <f>VLOOKUP(D887,Лист1!A:B,2,0)</f>
        <v>7</v>
      </c>
      <c r="L887" s="27">
        <v>0</v>
      </c>
      <c r="M887" s="28">
        <f t="shared" ref="M887:M950" si="47">J887*L887</f>
        <v>0</v>
      </c>
    </row>
    <row r="888" spans="1:13" ht="15" customHeight="1" thickBot="1">
      <c r="A888" s="14"/>
      <c r="B888" s="15" t="s">
        <v>1167</v>
      </c>
      <c r="C888" s="16"/>
      <c r="D888" s="15" t="s">
        <v>1175</v>
      </c>
      <c r="E888" s="17" t="s">
        <v>187</v>
      </c>
      <c r="F888" s="18"/>
      <c r="G888" s="19"/>
      <c r="H888" s="21" t="str">
        <f t="shared" si="45"/>
        <v/>
      </c>
      <c r="I888" s="20">
        <v>1369</v>
      </c>
      <c r="J888" s="26">
        <f t="shared" si="46"/>
        <v>684.5</v>
      </c>
      <c r="K888" s="13">
        <f>VLOOKUP(D888,Лист1!A:B,2,0)</f>
        <v>6</v>
      </c>
      <c r="L888" s="27">
        <v>0</v>
      </c>
      <c r="M888" s="28">
        <f t="shared" si="47"/>
        <v>0</v>
      </c>
    </row>
    <row r="889" spans="1:13" s="1" customFormat="1" ht="164.1" customHeight="1" thickBot="1">
      <c r="A889" s="6" t="s">
        <v>1142</v>
      </c>
      <c r="B889" s="7" t="s">
        <v>1176</v>
      </c>
      <c r="C889" s="29" t="s">
        <v>9</v>
      </c>
      <c r="D889" s="8" t="s">
        <v>1177</v>
      </c>
      <c r="E889" s="9" t="s">
        <v>187</v>
      </c>
      <c r="F889" s="10"/>
      <c r="G889" s="11" t="s">
        <v>1178</v>
      </c>
      <c r="H889" s="21" t="str">
        <f t="shared" si="45"/>
        <v>http://ulaik.ru/upload/rezfoto/big/W12-8814.jpg</v>
      </c>
      <c r="I889" s="12">
        <v>1369</v>
      </c>
      <c r="J889" s="26">
        <f t="shared" si="46"/>
        <v>684.5</v>
      </c>
      <c r="K889" s="13">
        <f>VLOOKUP(D889,Лист1!A:B,2,0)</f>
        <v>8</v>
      </c>
      <c r="L889" s="27">
        <v>0</v>
      </c>
      <c r="M889" s="28">
        <f t="shared" si="47"/>
        <v>0</v>
      </c>
    </row>
    <row r="890" spans="1:13" ht="15" customHeight="1" thickBot="1">
      <c r="A890" s="14"/>
      <c r="B890" s="15" t="s">
        <v>1176</v>
      </c>
      <c r="C890" s="16"/>
      <c r="D890" s="15" t="s">
        <v>1179</v>
      </c>
      <c r="E890" s="17" t="s">
        <v>187</v>
      </c>
      <c r="F890" s="18"/>
      <c r="G890" s="19"/>
      <c r="H890" s="21" t="str">
        <f t="shared" si="45"/>
        <v/>
      </c>
      <c r="I890" s="20">
        <v>1369</v>
      </c>
      <c r="J890" s="26">
        <f t="shared" si="46"/>
        <v>684.5</v>
      </c>
      <c r="K890" s="13">
        <f>VLOOKUP(D890,Лист1!A:B,2,0)</f>
        <v>7</v>
      </c>
      <c r="L890" s="27">
        <v>0</v>
      </c>
      <c r="M890" s="28">
        <f t="shared" si="47"/>
        <v>0</v>
      </c>
    </row>
    <row r="891" spans="1:13" ht="15" customHeight="1" thickBot="1">
      <c r="A891" s="14"/>
      <c r="B891" s="15" t="s">
        <v>1176</v>
      </c>
      <c r="C891" s="16"/>
      <c r="D891" s="15" t="s">
        <v>1180</v>
      </c>
      <c r="E891" s="17" t="s">
        <v>187</v>
      </c>
      <c r="F891" s="18"/>
      <c r="G891" s="19"/>
      <c r="H891" s="21" t="str">
        <f t="shared" si="45"/>
        <v/>
      </c>
      <c r="I891" s="20">
        <v>1369</v>
      </c>
      <c r="J891" s="26">
        <f t="shared" si="46"/>
        <v>684.5</v>
      </c>
      <c r="K891" s="13">
        <f>VLOOKUP(D891,Лист1!A:B,2,0)</f>
        <v>7</v>
      </c>
      <c r="L891" s="27">
        <v>0</v>
      </c>
      <c r="M891" s="28">
        <f t="shared" si="47"/>
        <v>0</v>
      </c>
    </row>
    <row r="892" spans="1:13" ht="15" customHeight="1" thickBot="1">
      <c r="A892" s="14"/>
      <c r="B892" s="15" t="s">
        <v>1176</v>
      </c>
      <c r="C892" s="16"/>
      <c r="D892" s="15" t="s">
        <v>1181</v>
      </c>
      <c r="E892" s="17" t="s">
        <v>187</v>
      </c>
      <c r="F892" s="18"/>
      <c r="G892" s="19"/>
      <c r="H892" s="21" t="str">
        <f t="shared" si="45"/>
        <v/>
      </c>
      <c r="I892" s="20">
        <v>1369</v>
      </c>
      <c r="J892" s="26">
        <f t="shared" si="46"/>
        <v>684.5</v>
      </c>
      <c r="K892" s="13">
        <f>VLOOKUP(D892,Лист1!A:B,2,0)</f>
        <v>6</v>
      </c>
      <c r="L892" s="27">
        <v>0</v>
      </c>
      <c r="M892" s="28">
        <f t="shared" si="47"/>
        <v>0</v>
      </c>
    </row>
    <row r="893" spans="1:13" ht="15" customHeight="1" thickBot="1">
      <c r="A893" s="14"/>
      <c r="B893" s="15" t="s">
        <v>1176</v>
      </c>
      <c r="C893" s="16"/>
      <c r="D893" s="15" t="s">
        <v>1182</v>
      </c>
      <c r="E893" s="17" t="s">
        <v>187</v>
      </c>
      <c r="F893" s="18"/>
      <c r="G893" s="19"/>
      <c r="H893" s="21" t="str">
        <f t="shared" si="45"/>
        <v/>
      </c>
      <c r="I893" s="20">
        <v>1369</v>
      </c>
      <c r="J893" s="26">
        <f t="shared" si="46"/>
        <v>684.5</v>
      </c>
      <c r="K893" s="13">
        <f>VLOOKUP(D893,Лист1!A:B,2,0)</f>
        <v>7</v>
      </c>
      <c r="L893" s="27">
        <v>0</v>
      </c>
      <c r="M893" s="28">
        <f t="shared" si="47"/>
        <v>0</v>
      </c>
    </row>
    <row r="894" spans="1:13" ht="15" customHeight="1" thickBot="1">
      <c r="A894" s="14"/>
      <c r="B894" s="15" t="s">
        <v>1176</v>
      </c>
      <c r="C894" s="16"/>
      <c r="D894" s="15" t="s">
        <v>1183</v>
      </c>
      <c r="E894" s="17" t="s">
        <v>187</v>
      </c>
      <c r="F894" s="18"/>
      <c r="G894" s="19"/>
      <c r="H894" s="21" t="str">
        <f t="shared" si="45"/>
        <v/>
      </c>
      <c r="I894" s="20">
        <v>1369</v>
      </c>
      <c r="J894" s="26">
        <f t="shared" si="46"/>
        <v>684.5</v>
      </c>
      <c r="K894" s="13">
        <f>VLOOKUP(D894,Лист1!A:B,2,0)</f>
        <v>5</v>
      </c>
      <c r="L894" s="27">
        <v>0</v>
      </c>
      <c r="M894" s="28">
        <f t="shared" si="47"/>
        <v>0</v>
      </c>
    </row>
    <row r="895" spans="1:13" ht="15" customHeight="1" thickBot="1">
      <c r="A895" s="14"/>
      <c r="B895" s="15" t="s">
        <v>1176</v>
      </c>
      <c r="C895" s="16"/>
      <c r="D895" s="15" t="s">
        <v>1184</v>
      </c>
      <c r="E895" s="17" t="s">
        <v>187</v>
      </c>
      <c r="F895" s="18"/>
      <c r="G895" s="19"/>
      <c r="H895" s="21" t="str">
        <f t="shared" si="45"/>
        <v/>
      </c>
      <c r="I895" s="20">
        <v>1369</v>
      </c>
      <c r="J895" s="26">
        <f t="shared" si="46"/>
        <v>684.5</v>
      </c>
      <c r="K895" s="13">
        <f>VLOOKUP(D895,Лист1!A:B,2,0)</f>
        <v>7</v>
      </c>
      <c r="L895" s="27">
        <v>0</v>
      </c>
      <c r="M895" s="28">
        <f t="shared" si="47"/>
        <v>0</v>
      </c>
    </row>
    <row r="896" spans="1:13" ht="15" customHeight="1" thickBot="1">
      <c r="A896" s="14"/>
      <c r="B896" s="15" t="s">
        <v>1176</v>
      </c>
      <c r="C896" s="16"/>
      <c r="D896" s="15" t="s">
        <v>1185</v>
      </c>
      <c r="E896" s="17" t="s">
        <v>187</v>
      </c>
      <c r="F896" s="18"/>
      <c r="G896" s="19"/>
      <c r="H896" s="21" t="str">
        <f t="shared" si="45"/>
        <v/>
      </c>
      <c r="I896" s="20">
        <v>1369</v>
      </c>
      <c r="J896" s="26">
        <f t="shared" si="46"/>
        <v>684.5</v>
      </c>
      <c r="K896" s="13">
        <f>VLOOKUP(D896,Лист1!A:B,2,0)</f>
        <v>6</v>
      </c>
      <c r="L896" s="27">
        <v>0</v>
      </c>
      <c r="M896" s="28">
        <f t="shared" si="47"/>
        <v>0</v>
      </c>
    </row>
    <row r="897" spans="1:13" ht="15" customHeight="1" thickBot="1">
      <c r="A897" s="14"/>
      <c r="B897" s="15" t="s">
        <v>1176</v>
      </c>
      <c r="C897" s="16"/>
      <c r="D897" s="15" t="s">
        <v>1186</v>
      </c>
      <c r="E897" s="17" t="s">
        <v>187</v>
      </c>
      <c r="F897" s="18"/>
      <c r="G897" s="19"/>
      <c r="H897" s="21" t="str">
        <f t="shared" si="45"/>
        <v/>
      </c>
      <c r="I897" s="20">
        <v>1369</v>
      </c>
      <c r="J897" s="26">
        <f t="shared" si="46"/>
        <v>684.5</v>
      </c>
      <c r="K897" s="13">
        <f>VLOOKUP(D897,Лист1!A:B,2,0)</f>
        <v>5</v>
      </c>
      <c r="L897" s="27">
        <v>0</v>
      </c>
      <c r="M897" s="28">
        <f t="shared" si="47"/>
        <v>0</v>
      </c>
    </row>
    <row r="898" spans="1:13" s="1" customFormat="1" ht="164.1" customHeight="1" thickBot="1">
      <c r="A898" s="6" t="s">
        <v>1142</v>
      </c>
      <c r="B898" s="7" t="s">
        <v>1187</v>
      </c>
      <c r="C898" s="29" t="s">
        <v>9</v>
      </c>
      <c r="D898" s="8" t="s">
        <v>1188</v>
      </c>
      <c r="E898" s="9" t="s">
        <v>187</v>
      </c>
      <c r="F898" s="10"/>
      <c r="G898" s="11" t="s">
        <v>1189</v>
      </c>
      <c r="H898" s="21" t="str">
        <f t="shared" si="45"/>
        <v>http://ulaik.ru/upload/rezfoto/big/W12-9804.jpg</v>
      </c>
      <c r="I898" s="12">
        <v>1500</v>
      </c>
      <c r="J898" s="26">
        <f t="shared" si="46"/>
        <v>750</v>
      </c>
      <c r="K898" s="13">
        <f>VLOOKUP(D898,Лист1!A:B,2,0)</f>
        <v>5</v>
      </c>
      <c r="L898" s="27">
        <v>0</v>
      </c>
      <c r="M898" s="28">
        <f t="shared" si="47"/>
        <v>0</v>
      </c>
    </row>
    <row r="899" spans="1:13" ht="15" customHeight="1" thickBot="1">
      <c r="A899" s="14"/>
      <c r="B899" s="15" t="s">
        <v>1187</v>
      </c>
      <c r="C899" s="16"/>
      <c r="D899" s="15" t="s">
        <v>1190</v>
      </c>
      <c r="E899" s="17" t="s">
        <v>187</v>
      </c>
      <c r="F899" s="18"/>
      <c r="G899" s="19"/>
      <c r="H899" s="21" t="str">
        <f t="shared" si="45"/>
        <v/>
      </c>
      <c r="I899" s="20">
        <v>1500</v>
      </c>
      <c r="J899" s="26">
        <f t="shared" si="46"/>
        <v>750</v>
      </c>
      <c r="K899" s="13">
        <f>VLOOKUP(D899,Лист1!A:B,2,0)</f>
        <v>4</v>
      </c>
      <c r="L899" s="27">
        <v>0</v>
      </c>
      <c r="M899" s="28">
        <f t="shared" si="47"/>
        <v>0</v>
      </c>
    </row>
    <row r="900" spans="1:13" ht="15" customHeight="1" thickBot="1">
      <c r="A900" s="14"/>
      <c r="B900" s="15" t="s">
        <v>1187</v>
      </c>
      <c r="C900" s="16"/>
      <c r="D900" s="15" t="s">
        <v>1191</v>
      </c>
      <c r="E900" s="17" t="s">
        <v>187</v>
      </c>
      <c r="F900" s="18"/>
      <c r="G900" s="19"/>
      <c r="H900" s="21" t="str">
        <f t="shared" si="45"/>
        <v/>
      </c>
      <c r="I900" s="20">
        <v>1500</v>
      </c>
      <c r="J900" s="26">
        <f t="shared" si="46"/>
        <v>750</v>
      </c>
      <c r="K900" s="13">
        <f>VLOOKUP(D900,Лист1!A:B,2,0)</f>
        <v>6</v>
      </c>
      <c r="L900" s="27">
        <v>0</v>
      </c>
      <c r="M900" s="28">
        <f t="shared" si="47"/>
        <v>0</v>
      </c>
    </row>
    <row r="901" spans="1:13" s="1" customFormat="1" ht="164.1" customHeight="1" thickBot="1">
      <c r="A901" s="6" t="s">
        <v>1142</v>
      </c>
      <c r="B901" s="7" t="s">
        <v>1192</v>
      </c>
      <c r="C901" s="29" t="s">
        <v>9</v>
      </c>
      <c r="D901" s="8" t="s">
        <v>1193</v>
      </c>
      <c r="E901" s="9" t="s">
        <v>659</v>
      </c>
      <c r="F901" s="10"/>
      <c r="G901" s="11" t="s">
        <v>1194</v>
      </c>
      <c r="H901" s="21" t="str">
        <f t="shared" si="45"/>
        <v>http://ulaik.ru/upload/rezfoto/big/W13-6907.jpg</v>
      </c>
      <c r="I901" s="12">
        <v>900</v>
      </c>
      <c r="J901" s="26">
        <f t="shared" si="46"/>
        <v>450</v>
      </c>
      <c r="K901" s="13">
        <f>VLOOKUP(D901,Лист1!A:B,2,0)</f>
        <v>11</v>
      </c>
      <c r="L901" s="27">
        <v>0</v>
      </c>
      <c r="M901" s="28">
        <f t="shared" si="47"/>
        <v>0</v>
      </c>
    </row>
    <row r="902" spans="1:13" ht="15" customHeight="1" thickBot="1">
      <c r="A902" s="14"/>
      <c r="B902" s="15" t="s">
        <v>1192</v>
      </c>
      <c r="C902" s="16"/>
      <c r="D902" s="15" t="s">
        <v>1195</v>
      </c>
      <c r="E902" s="17" t="s">
        <v>659</v>
      </c>
      <c r="F902" s="18"/>
      <c r="G902" s="19"/>
      <c r="H902" s="21" t="str">
        <f t="shared" si="45"/>
        <v/>
      </c>
      <c r="I902" s="20">
        <v>900</v>
      </c>
      <c r="J902" s="26">
        <f t="shared" si="46"/>
        <v>450</v>
      </c>
      <c r="K902" s="13">
        <f>VLOOKUP(D902,Лист1!A:B,2,0)</f>
        <v>9</v>
      </c>
      <c r="L902" s="27">
        <v>0</v>
      </c>
      <c r="M902" s="28">
        <f t="shared" si="47"/>
        <v>0</v>
      </c>
    </row>
    <row r="903" spans="1:13" ht="15" customHeight="1" thickBot="1">
      <c r="A903" s="14"/>
      <c r="B903" s="15" t="s">
        <v>1192</v>
      </c>
      <c r="C903" s="16"/>
      <c r="D903" s="15" t="s">
        <v>1196</v>
      </c>
      <c r="E903" s="17" t="s">
        <v>659</v>
      </c>
      <c r="F903" s="18"/>
      <c r="G903" s="19"/>
      <c r="H903" s="21" t="str">
        <f t="shared" si="45"/>
        <v/>
      </c>
      <c r="I903" s="20">
        <v>900</v>
      </c>
      <c r="J903" s="26">
        <f t="shared" si="46"/>
        <v>450</v>
      </c>
      <c r="K903" s="13">
        <f>VLOOKUP(D903,Лист1!A:B,2,0)</f>
        <v>13</v>
      </c>
      <c r="L903" s="27">
        <v>0</v>
      </c>
      <c r="M903" s="28">
        <f t="shared" si="47"/>
        <v>0</v>
      </c>
    </row>
    <row r="904" spans="1:13" ht="15" customHeight="1" thickBot="1">
      <c r="A904" s="14"/>
      <c r="B904" s="15" t="s">
        <v>1192</v>
      </c>
      <c r="C904" s="16"/>
      <c r="D904" s="15" t="s">
        <v>1197</v>
      </c>
      <c r="E904" s="17" t="s">
        <v>659</v>
      </c>
      <c r="F904" s="18"/>
      <c r="G904" s="19"/>
      <c r="H904" s="21" t="str">
        <f t="shared" si="45"/>
        <v/>
      </c>
      <c r="I904" s="20">
        <v>900</v>
      </c>
      <c r="J904" s="26">
        <f t="shared" si="46"/>
        <v>450</v>
      </c>
      <c r="K904" s="13">
        <f>VLOOKUP(D904,Лист1!A:B,2,0)</f>
        <v>17</v>
      </c>
      <c r="L904" s="27">
        <v>0</v>
      </c>
      <c r="M904" s="28">
        <f t="shared" si="47"/>
        <v>0</v>
      </c>
    </row>
    <row r="905" spans="1:13" ht="15" customHeight="1" thickBot="1">
      <c r="A905" s="14"/>
      <c r="B905" s="15" t="s">
        <v>1192</v>
      </c>
      <c r="C905" s="16"/>
      <c r="D905" s="15" t="s">
        <v>1198</v>
      </c>
      <c r="E905" s="17" t="s">
        <v>659</v>
      </c>
      <c r="F905" s="18"/>
      <c r="G905" s="19"/>
      <c r="H905" s="21" t="str">
        <f t="shared" si="45"/>
        <v/>
      </c>
      <c r="I905" s="20">
        <v>900</v>
      </c>
      <c r="J905" s="26">
        <f t="shared" si="46"/>
        <v>450</v>
      </c>
      <c r="K905" s="13">
        <f>VLOOKUP(D905,Лист1!A:B,2,0)</f>
        <v>13</v>
      </c>
      <c r="L905" s="27">
        <v>0</v>
      </c>
      <c r="M905" s="28">
        <f t="shared" si="47"/>
        <v>0</v>
      </c>
    </row>
    <row r="906" spans="1:13" ht="15" customHeight="1" thickBot="1">
      <c r="A906" s="14"/>
      <c r="B906" s="15" t="s">
        <v>1192</v>
      </c>
      <c r="C906" s="16"/>
      <c r="D906" s="15" t="s">
        <v>1199</v>
      </c>
      <c r="E906" s="17" t="s">
        <v>659</v>
      </c>
      <c r="F906" s="18"/>
      <c r="G906" s="19"/>
      <c r="H906" s="21" t="str">
        <f t="shared" si="45"/>
        <v/>
      </c>
      <c r="I906" s="20">
        <v>900</v>
      </c>
      <c r="J906" s="26">
        <f t="shared" si="46"/>
        <v>450</v>
      </c>
      <c r="K906" s="13">
        <f>VLOOKUP(D906,Лист1!A:B,2,0)</f>
        <v>22</v>
      </c>
      <c r="L906" s="27">
        <v>0</v>
      </c>
      <c r="M906" s="28">
        <f t="shared" si="47"/>
        <v>0</v>
      </c>
    </row>
    <row r="907" spans="1:13" ht="15" customHeight="1" thickBot="1">
      <c r="A907" s="14"/>
      <c r="B907" s="15" t="s">
        <v>1192</v>
      </c>
      <c r="C907" s="16"/>
      <c r="D907" s="15" t="s">
        <v>1200</v>
      </c>
      <c r="E907" s="17" t="s">
        <v>659</v>
      </c>
      <c r="F907" s="18"/>
      <c r="G907" s="19"/>
      <c r="H907" s="21" t="str">
        <f t="shared" si="45"/>
        <v/>
      </c>
      <c r="I907" s="20">
        <v>900</v>
      </c>
      <c r="J907" s="26">
        <f t="shared" si="46"/>
        <v>450</v>
      </c>
      <c r="K907" s="13">
        <f>VLOOKUP(D907,Лист1!A:B,2,0)</f>
        <v>22</v>
      </c>
      <c r="L907" s="27">
        <v>0</v>
      </c>
      <c r="M907" s="28">
        <f t="shared" si="47"/>
        <v>0</v>
      </c>
    </row>
    <row r="908" spans="1:13" ht="15" customHeight="1" thickBot="1">
      <c r="A908" s="14"/>
      <c r="B908" s="15" t="s">
        <v>1192</v>
      </c>
      <c r="C908" s="16"/>
      <c r="D908" s="15" t="s">
        <v>1201</v>
      </c>
      <c r="E908" s="17" t="s">
        <v>659</v>
      </c>
      <c r="F908" s="18"/>
      <c r="G908" s="19"/>
      <c r="H908" s="21" t="str">
        <f t="shared" si="45"/>
        <v/>
      </c>
      <c r="I908" s="20">
        <v>900</v>
      </c>
      <c r="J908" s="26">
        <f t="shared" si="46"/>
        <v>450</v>
      </c>
      <c r="K908" s="13">
        <f>VLOOKUP(D908,Лист1!A:B,2,0)</f>
        <v>23</v>
      </c>
      <c r="L908" s="27">
        <v>0</v>
      </c>
      <c r="M908" s="28">
        <f t="shared" si="47"/>
        <v>0</v>
      </c>
    </row>
    <row r="909" spans="1:13" ht="15" customHeight="1" thickBot="1">
      <c r="A909" s="14"/>
      <c r="B909" s="15" t="s">
        <v>1192</v>
      </c>
      <c r="C909" s="16"/>
      <c r="D909" s="15" t="s">
        <v>1202</v>
      </c>
      <c r="E909" s="17" t="s">
        <v>659</v>
      </c>
      <c r="F909" s="18"/>
      <c r="G909" s="19"/>
      <c r="H909" s="21" t="str">
        <f t="shared" si="45"/>
        <v/>
      </c>
      <c r="I909" s="20">
        <v>900</v>
      </c>
      <c r="J909" s="26">
        <f t="shared" si="46"/>
        <v>450</v>
      </c>
      <c r="K909" s="13">
        <f>VLOOKUP(D909,Лист1!A:B,2,0)</f>
        <v>22</v>
      </c>
      <c r="L909" s="27">
        <v>0</v>
      </c>
      <c r="M909" s="28">
        <f t="shared" si="47"/>
        <v>0</v>
      </c>
    </row>
    <row r="910" spans="1:13" ht="15" customHeight="1" thickBot="1">
      <c r="A910" s="14"/>
      <c r="B910" s="15" t="s">
        <v>1192</v>
      </c>
      <c r="C910" s="16"/>
      <c r="D910" s="15" t="s">
        <v>1203</v>
      </c>
      <c r="E910" s="17" t="s">
        <v>659</v>
      </c>
      <c r="F910" s="18"/>
      <c r="G910" s="19"/>
      <c r="H910" s="21" t="str">
        <f t="shared" si="45"/>
        <v/>
      </c>
      <c r="I910" s="20">
        <v>900</v>
      </c>
      <c r="J910" s="26">
        <f t="shared" si="46"/>
        <v>450</v>
      </c>
      <c r="K910" s="13">
        <f>VLOOKUP(D910,Лист1!A:B,2,0)</f>
        <v>21</v>
      </c>
      <c r="L910" s="27">
        <v>0</v>
      </c>
      <c r="M910" s="28">
        <f t="shared" si="47"/>
        <v>0</v>
      </c>
    </row>
    <row r="911" spans="1:13" ht="15" customHeight="1" thickBot="1">
      <c r="A911" s="14"/>
      <c r="B911" s="15" t="s">
        <v>1192</v>
      </c>
      <c r="C911" s="16"/>
      <c r="D911" s="15" t="s">
        <v>1204</v>
      </c>
      <c r="E911" s="17" t="s">
        <v>659</v>
      </c>
      <c r="F911" s="18"/>
      <c r="G911" s="19"/>
      <c r="H911" s="21" t="str">
        <f t="shared" si="45"/>
        <v/>
      </c>
      <c r="I911" s="20">
        <v>900</v>
      </c>
      <c r="J911" s="26">
        <f t="shared" si="46"/>
        <v>450</v>
      </c>
      <c r="K911" s="13">
        <f>VLOOKUP(D911,Лист1!A:B,2,0)</f>
        <v>20</v>
      </c>
      <c r="L911" s="27">
        <v>0</v>
      </c>
      <c r="M911" s="28">
        <f t="shared" si="47"/>
        <v>0</v>
      </c>
    </row>
    <row r="912" spans="1:13" ht="15" customHeight="1" thickBot="1">
      <c r="A912" s="14"/>
      <c r="B912" s="15" t="s">
        <v>1192</v>
      </c>
      <c r="C912" s="16"/>
      <c r="D912" s="15" t="s">
        <v>1205</v>
      </c>
      <c r="E912" s="17" t="s">
        <v>659</v>
      </c>
      <c r="F912" s="18"/>
      <c r="G912" s="19"/>
      <c r="H912" s="21" t="str">
        <f t="shared" si="45"/>
        <v/>
      </c>
      <c r="I912" s="20">
        <v>900</v>
      </c>
      <c r="J912" s="26">
        <f t="shared" si="46"/>
        <v>450</v>
      </c>
      <c r="K912" s="13">
        <f>VLOOKUP(D912,Лист1!A:B,2,0)</f>
        <v>20</v>
      </c>
      <c r="L912" s="27">
        <v>0</v>
      </c>
      <c r="M912" s="28">
        <f t="shared" si="47"/>
        <v>0</v>
      </c>
    </row>
    <row r="913" spans="1:13" ht="15" customHeight="1" thickBot="1">
      <c r="A913" s="14"/>
      <c r="B913" s="15" t="s">
        <v>1192</v>
      </c>
      <c r="C913" s="16"/>
      <c r="D913" s="15" t="s">
        <v>1206</v>
      </c>
      <c r="E913" s="17" t="s">
        <v>659</v>
      </c>
      <c r="F913" s="18"/>
      <c r="G913" s="19"/>
      <c r="H913" s="21" t="str">
        <f t="shared" si="45"/>
        <v/>
      </c>
      <c r="I913" s="20">
        <v>900</v>
      </c>
      <c r="J913" s="26">
        <f t="shared" si="46"/>
        <v>450</v>
      </c>
      <c r="K913" s="13">
        <f>VLOOKUP(D913,Лист1!A:B,2,0)</f>
        <v>20</v>
      </c>
      <c r="L913" s="27">
        <v>0</v>
      </c>
      <c r="M913" s="28">
        <f t="shared" si="47"/>
        <v>0</v>
      </c>
    </row>
    <row r="914" spans="1:13" ht="15" customHeight="1" thickBot="1">
      <c r="A914" s="14"/>
      <c r="B914" s="15" t="s">
        <v>1192</v>
      </c>
      <c r="C914" s="16"/>
      <c r="D914" s="15" t="s">
        <v>1207</v>
      </c>
      <c r="E914" s="17" t="s">
        <v>659</v>
      </c>
      <c r="F914" s="18"/>
      <c r="G914" s="19"/>
      <c r="H914" s="21" t="str">
        <f t="shared" si="45"/>
        <v/>
      </c>
      <c r="I914" s="20">
        <v>900</v>
      </c>
      <c r="J914" s="26">
        <f t="shared" si="46"/>
        <v>450</v>
      </c>
      <c r="K914" s="13">
        <f>VLOOKUP(D914,Лист1!A:B,2,0)</f>
        <v>21</v>
      </c>
      <c r="L914" s="27">
        <v>0</v>
      </c>
      <c r="M914" s="28">
        <f t="shared" si="47"/>
        <v>0</v>
      </c>
    </row>
    <row r="915" spans="1:13" ht="15" customHeight="1" thickBot="1">
      <c r="A915" s="14"/>
      <c r="B915" s="15" t="s">
        <v>1192</v>
      </c>
      <c r="C915" s="16"/>
      <c r="D915" s="15" t="s">
        <v>1208</v>
      </c>
      <c r="E915" s="17" t="s">
        <v>659</v>
      </c>
      <c r="F915" s="18"/>
      <c r="G915" s="19"/>
      <c r="H915" s="21" t="str">
        <f t="shared" si="45"/>
        <v/>
      </c>
      <c r="I915" s="20">
        <v>900</v>
      </c>
      <c r="J915" s="26">
        <f t="shared" si="46"/>
        <v>450</v>
      </c>
      <c r="K915" s="13">
        <f>VLOOKUP(D915,Лист1!A:B,2,0)</f>
        <v>20</v>
      </c>
      <c r="L915" s="27">
        <v>0</v>
      </c>
      <c r="M915" s="28">
        <f t="shared" si="47"/>
        <v>0</v>
      </c>
    </row>
    <row r="916" spans="1:13" s="1" customFormat="1" ht="164.1" customHeight="1" thickBot="1">
      <c r="A916" s="6" t="s">
        <v>1142</v>
      </c>
      <c r="B916" s="7" t="s">
        <v>1209</v>
      </c>
      <c r="C916" s="29" t="s">
        <v>9</v>
      </c>
      <c r="D916" s="8" t="s">
        <v>1210</v>
      </c>
      <c r="E916" s="9" t="s">
        <v>10</v>
      </c>
      <c r="F916" s="10"/>
      <c r="G916" s="11" t="s">
        <v>1211</v>
      </c>
      <c r="H916" s="21" t="str">
        <f t="shared" si="45"/>
        <v>http://ulaik.ru/upload/rezfoto/big/W13-7801.jpg</v>
      </c>
      <c r="I916" s="12">
        <v>910</v>
      </c>
      <c r="J916" s="26">
        <f t="shared" si="46"/>
        <v>455</v>
      </c>
      <c r="K916" s="13">
        <f>VLOOKUP(D916,Лист1!A:B,2,0)</f>
        <v>20</v>
      </c>
      <c r="L916" s="27">
        <v>0</v>
      </c>
      <c r="M916" s="28">
        <f t="shared" si="47"/>
        <v>0</v>
      </c>
    </row>
    <row r="917" spans="1:13" ht="15" customHeight="1" thickBot="1">
      <c r="A917" s="14"/>
      <c r="B917" s="15" t="s">
        <v>1209</v>
      </c>
      <c r="C917" s="16"/>
      <c r="D917" s="15" t="s">
        <v>1212</v>
      </c>
      <c r="E917" s="17" t="s">
        <v>10</v>
      </c>
      <c r="F917" s="18"/>
      <c r="G917" s="19"/>
      <c r="H917" s="21" t="str">
        <f t="shared" si="45"/>
        <v/>
      </c>
      <c r="I917" s="20">
        <v>910</v>
      </c>
      <c r="J917" s="26">
        <f t="shared" si="46"/>
        <v>455</v>
      </c>
      <c r="K917" s="13">
        <f>VLOOKUP(D917,Лист1!A:B,2,0)</f>
        <v>21</v>
      </c>
      <c r="L917" s="27">
        <v>0</v>
      </c>
      <c r="M917" s="28">
        <f t="shared" si="47"/>
        <v>0</v>
      </c>
    </row>
    <row r="918" spans="1:13" ht="15" customHeight="1" thickBot="1">
      <c r="A918" s="14"/>
      <c r="B918" s="15" t="s">
        <v>1209</v>
      </c>
      <c r="C918" s="16"/>
      <c r="D918" s="15" t="s">
        <v>1213</v>
      </c>
      <c r="E918" s="17" t="s">
        <v>10</v>
      </c>
      <c r="F918" s="18"/>
      <c r="G918" s="19"/>
      <c r="H918" s="21" t="str">
        <f t="shared" si="45"/>
        <v/>
      </c>
      <c r="I918" s="20">
        <v>910</v>
      </c>
      <c r="J918" s="26">
        <f t="shared" si="46"/>
        <v>455</v>
      </c>
      <c r="K918" s="13">
        <f>VLOOKUP(D918,Лист1!A:B,2,0)</f>
        <v>17</v>
      </c>
      <c r="L918" s="27">
        <v>0</v>
      </c>
      <c r="M918" s="28">
        <f t="shared" si="47"/>
        <v>0</v>
      </c>
    </row>
    <row r="919" spans="1:13" ht="15" customHeight="1" thickBot="1">
      <c r="A919" s="14"/>
      <c r="B919" s="15" t="s">
        <v>1209</v>
      </c>
      <c r="C919" s="16"/>
      <c r="D919" s="15" t="s">
        <v>1214</v>
      </c>
      <c r="E919" s="17" t="s">
        <v>10</v>
      </c>
      <c r="F919" s="18"/>
      <c r="G919" s="19"/>
      <c r="H919" s="21" t="str">
        <f t="shared" si="45"/>
        <v/>
      </c>
      <c r="I919" s="20">
        <v>910</v>
      </c>
      <c r="J919" s="26">
        <f t="shared" si="46"/>
        <v>455</v>
      </c>
      <c r="K919" s="13">
        <f>VLOOKUP(D919,Лист1!A:B,2,0)</f>
        <v>16</v>
      </c>
      <c r="L919" s="27">
        <v>0</v>
      </c>
      <c r="M919" s="28">
        <f t="shared" si="47"/>
        <v>0</v>
      </c>
    </row>
    <row r="920" spans="1:13" ht="15" customHeight="1" thickBot="1">
      <c r="A920" s="14"/>
      <c r="B920" s="15" t="s">
        <v>1209</v>
      </c>
      <c r="C920" s="16"/>
      <c r="D920" s="15" t="s">
        <v>1215</v>
      </c>
      <c r="E920" s="17" t="s">
        <v>10</v>
      </c>
      <c r="F920" s="18"/>
      <c r="G920" s="19"/>
      <c r="H920" s="21" t="str">
        <f t="shared" si="45"/>
        <v/>
      </c>
      <c r="I920" s="20">
        <v>910</v>
      </c>
      <c r="J920" s="26">
        <f t="shared" si="46"/>
        <v>455</v>
      </c>
      <c r="K920" s="13">
        <f>VLOOKUP(D920,Лист1!A:B,2,0)</f>
        <v>17</v>
      </c>
      <c r="L920" s="27">
        <v>0</v>
      </c>
      <c r="M920" s="28">
        <f t="shared" si="47"/>
        <v>0</v>
      </c>
    </row>
    <row r="921" spans="1:13" ht="15" customHeight="1" thickBot="1">
      <c r="A921" s="14"/>
      <c r="B921" s="15" t="s">
        <v>1209</v>
      </c>
      <c r="C921" s="16"/>
      <c r="D921" s="15" t="s">
        <v>1216</v>
      </c>
      <c r="E921" s="17" t="s">
        <v>10</v>
      </c>
      <c r="F921" s="18"/>
      <c r="G921" s="19"/>
      <c r="H921" s="21" t="str">
        <f t="shared" si="45"/>
        <v/>
      </c>
      <c r="I921" s="20">
        <v>910</v>
      </c>
      <c r="J921" s="26">
        <f t="shared" si="46"/>
        <v>455</v>
      </c>
      <c r="K921" s="13">
        <f>VLOOKUP(D921,Лист1!A:B,2,0)</f>
        <v>15</v>
      </c>
      <c r="L921" s="27">
        <v>0</v>
      </c>
      <c r="M921" s="28">
        <f t="shared" si="47"/>
        <v>0</v>
      </c>
    </row>
    <row r="922" spans="1:13" ht="15" customHeight="1" thickBot="1">
      <c r="A922" s="14"/>
      <c r="B922" s="15" t="s">
        <v>1209</v>
      </c>
      <c r="C922" s="16"/>
      <c r="D922" s="15" t="s">
        <v>1217</v>
      </c>
      <c r="E922" s="17" t="s">
        <v>10</v>
      </c>
      <c r="F922" s="18"/>
      <c r="G922" s="19"/>
      <c r="H922" s="21" t="str">
        <f t="shared" si="45"/>
        <v/>
      </c>
      <c r="I922" s="20">
        <v>910</v>
      </c>
      <c r="J922" s="26">
        <f t="shared" si="46"/>
        <v>455</v>
      </c>
      <c r="K922" s="13">
        <f>VLOOKUP(D922,Лист1!A:B,2,0)</f>
        <v>15</v>
      </c>
      <c r="L922" s="27">
        <v>0</v>
      </c>
      <c r="M922" s="28">
        <f t="shared" si="47"/>
        <v>0</v>
      </c>
    </row>
    <row r="923" spans="1:13" ht="15" customHeight="1" thickBot="1">
      <c r="A923" s="14"/>
      <c r="B923" s="15" t="s">
        <v>1209</v>
      </c>
      <c r="C923" s="16"/>
      <c r="D923" s="15" t="s">
        <v>1218</v>
      </c>
      <c r="E923" s="17" t="s">
        <v>10</v>
      </c>
      <c r="F923" s="18"/>
      <c r="G923" s="19"/>
      <c r="H923" s="21" t="str">
        <f t="shared" si="45"/>
        <v/>
      </c>
      <c r="I923" s="20">
        <v>910</v>
      </c>
      <c r="J923" s="26">
        <f t="shared" si="46"/>
        <v>455</v>
      </c>
      <c r="K923" s="13">
        <f>VLOOKUP(D923,Лист1!A:B,2,0)</f>
        <v>13</v>
      </c>
      <c r="L923" s="27">
        <v>0</v>
      </c>
      <c r="M923" s="28">
        <f t="shared" si="47"/>
        <v>0</v>
      </c>
    </row>
    <row r="924" spans="1:13" s="1" customFormat="1" ht="164.1" customHeight="1" thickBot="1">
      <c r="A924" s="6" t="s">
        <v>1142</v>
      </c>
      <c r="B924" s="7" t="s">
        <v>1219</v>
      </c>
      <c r="C924" s="29" t="s">
        <v>9</v>
      </c>
      <c r="D924" s="8" t="s">
        <v>1220</v>
      </c>
      <c r="E924" s="9" t="s">
        <v>731</v>
      </c>
      <c r="F924" s="10"/>
      <c r="G924" s="11" t="s">
        <v>1221</v>
      </c>
      <c r="H924" s="21" t="str">
        <f t="shared" si="45"/>
        <v>http://ulaik.ru/upload/rezfoto/big/W13-7802.jpg</v>
      </c>
      <c r="I924" s="12">
        <v>870</v>
      </c>
      <c r="J924" s="26">
        <f t="shared" si="46"/>
        <v>435</v>
      </c>
      <c r="K924" s="13">
        <f>VLOOKUP(D924,Лист1!A:B,2,0)</f>
        <v>34</v>
      </c>
      <c r="L924" s="27">
        <v>0</v>
      </c>
      <c r="M924" s="28">
        <f t="shared" si="47"/>
        <v>0</v>
      </c>
    </row>
    <row r="925" spans="1:13" ht="15" customHeight="1" thickBot="1">
      <c r="A925" s="14"/>
      <c r="B925" s="15" t="s">
        <v>1219</v>
      </c>
      <c r="C925" s="16"/>
      <c r="D925" s="15" t="s">
        <v>1222</v>
      </c>
      <c r="E925" s="17" t="s">
        <v>731</v>
      </c>
      <c r="F925" s="18"/>
      <c r="G925" s="19"/>
      <c r="H925" s="21" t="str">
        <f t="shared" si="45"/>
        <v/>
      </c>
      <c r="I925" s="20">
        <v>870</v>
      </c>
      <c r="J925" s="26">
        <f t="shared" si="46"/>
        <v>435</v>
      </c>
      <c r="K925" s="13">
        <f>VLOOKUP(D925,Лист1!A:B,2,0)</f>
        <v>33</v>
      </c>
      <c r="L925" s="27">
        <v>0</v>
      </c>
      <c r="M925" s="28">
        <f t="shared" si="47"/>
        <v>0</v>
      </c>
    </row>
    <row r="926" spans="1:13" ht="15" customHeight="1" thickBot="1">
      <c r="A926" s="14"/>
      <c r="B926" s="15" t="s">
        <v>1219</v>
      </c>
      <c r="C926" s="16"/>
      <c r="D926" s="15" t="s">
        <v>1223</v>
      </c>
      <c r="E926" s="17" t="s">
        <v>731</v>
      </c>
      <c r="F926" s="18"/>
      <c r="G926" s="19"/>
      <c r="H926" s="21" t="str">
        <f t="shared" si="45"/>
        <v/>
      </c>
      <c r="I926" s="20">
        <v>870</v>
      </c>
      <c r="J926" s="26">
        <f t="shared" si="46"/>
        <v>435</v>
      </c>
      <c r="K926" s="13">
        <f>VLOOKUP(D926,Лист1!A:B,2,0)</f>
        <v>32</v>
      </c>
      <c r="L926" s="27">
        <v>0</v>
      </c>
      <c r="M926" s="28">
        <f t="shared" si="47"/>
        <v>0</v>
      </c>
    </row>
    <row r="927" spans="1:13" ht="15" customHeight="1" thickBot="1">
      <c r="A927" s="14"/>
      <c r="B927" s="15" t="s">
        <v>1219</v>
      </c>
      <c r="C927" s="16"/>
      <c r="D927" s="15" t="s">
        <v>1224</v>
      </c>
      <c r="E927" s="17" t="s">
        <v>731</v>
      </c>
      <c r="F927" s="18"/>
      <c r="G927" s="19"/>
      <c r="H927" s="21" t="str">
        <f t="shared" si="45"/>
        <v/>
      </c>
      <c r="I927" s="20">
        <v>870</v>
      </c>
      <c r="J927" s="26">
        <f t="shared" si="46"/>
        <v>435</v>
      </c>
      <c r="K927" s="13">
        <f>VLOOKUP(D927,Лист1!A:B,2,0)</f>
        <v>33</v>
      </c>
      <c r="L927" s="27">
        <v>0</v>
      </c>
      <c r="M927" s="28">
        <f t="shared" si="47"/>
        <v>0</v>
      </c>
    </row>
    <row r="928" spans="1:13" ht="15" customHeight="1" thickBot="1">
      <c r="A928" s="14"/>
      <c r="B928" s="15" t="s">
        <v>1219</v>
      </c>
      <c r="C928" s="16"/>
      <c r="D928" s="15" t="s">
        <v>1225</v>
      </c>
      <c r="E928" s="17" t="s">
        <v>731</v>
      </c>
      <c r="F928" s="18"/>
      <c r="G928" s="19"/>
      <c r="H928" s="21" t="str">
        <f t="shared" si="45"/>
        <v/>
      </c>
      <c r="I928" s="20">
        <v>870</v>
      </c>
      <c r="J928" s="26">
        <f t="shared" si="46"/>
        <v>435</v>
      </c>
      <c r="K928" s="13">
        <f>VLOOKUP(D928,Лист1!A:B,2,0)</f>
        <v>30</v>
      </c>
      <c r="L928" s="27">
        <v>0</v>
      </c>
      <c r="M928" s="28">
        <f t="shared" si="47"/>
        <v>0</v>
      </c>
    </row>
    <row r="929" spans="1:13" ht="15" customHeight="1" thickBot="1">
      <c r="A929" s="14"/>
      <c r="B929" s="15" t="s">
        <v>1219</v>
      </c>
      <c r="C929" s="16"/>
      <c r="D929" s="15" t="s">
        <v>1226</v>
      </c>
      <c r="E929" s="17" t="s">
        <v>731</v>
      </c>
      <c r="F929" s="18"/>
      <c r="G929" s="19"/>
      <c r="H929" s="21" t="str">
        <f t="shared" si="45"/>
        <v/>
      </c>
      <c r="I929" s="20">
        <v>870</v>
      </c>
      <c r="J929" s="26">
        <f t="shared" si="46"/>
        <v>435</v>
      </c>
      <c r="K929" s="13">
        <f>VLOOKUP(D929,Лист1!A:B,2,0)</f>
        <v>35</v>
      </c>
      <c r="L929" s="27">
        <v>0</v>
      </c>
      <c r="M929" s="28">
        <f t="shared" si="47"/>
        <v>0</v>
      </c>
    </row>
    <row r="930" spans="1:13" ht="15" customHeight="1" thickBot="1">
      <c r="A930" s="14"/>
      <c r="B930" s="15" t="s">
        <v>1219</v>
      </c>
      <c r="C930" s="16"/>
      <c r="D930" s="15" t="s">
        <v>1227</v>
      </c>
      <c r="E930" s="17" t="s">
        <v>731</v>
      </c>
      <c r="F930" s="18"/>
      <c r="G930" s="19"/>
      <c r="H930" s="21" t="str">
        <f t="shared" si="45"/>
        <v/>
      </c>
      <c r="I930" s="20">
        <v>870</v>
      </c>
      <c r="J930" s="26">
        <f t="shared" si="46"/>
        <v>435</v>
      </c>
      <c r="K930" s="13">
        <f>VLOOKUP(D930,Лист1!A:B,2,0)</f>
        <v>35</v>
      </c>
      <c r="L930" s="27">
        <v>0</v>
      </c>
      <c r="M930" s="28">
        <f t="shared" si="47"/>
        <v>0</v>
      </c>
    </row>
    <row r="931" spans="1:13" ht="15" customHeight="1" thickBot="1">
      <c r="A931" s="14"/>
      <c r="B931" s="15" t="s">
        <v>1219</v>
      </c>
      <c r="C931" s="16"/>
      <c r="D931" s="15" t="s">
        <v>1228</v>
      </c>
      <c r="E931" s="17" t="s">
        <v>731</v>
      </c>
      <c r="F931" s="18"/>
      <c r="G931" s="19"/>
      <c r="H931" s="21" t="str">
        <f t="shared" si="45"/>
        <v/>
      </c>
      <c r="I931" s="20">
        <v>870</v>
      </c>
      <c r="J931" s="26">
        <f t="shared" si="46"/>
        <v>435</v>
      </c>
      <c r="K931" s="13">
        <f>VLOOKUP(D931,Лист1!A:B,2,0)</f>
        <v>35</v>
      </c>
      <c r="L931" s="27">
        <v>0</v>
      </c>
      <c r="M931" s="28">
        <f t="shared" si="47"/>
        <v>0</v>
      </c>
    </row>
    <row r="932" spans="1:13" ht="15" customHeight="1" thickBot="1">
      <c r="A932" s="14"/>
      <c r="B932" s="15" t="s">
        <v>1219</v>
      </c>
      <c r="C932" s="16"/>
      <c r="D932" s="15" t="s">
        <v>1229</v>
      </c>
      <c r="E932" s="17" t="s">
        <v>731</v>
      </c>
      <c r="F932" s="18"/>
      <c r="G932" s="19"/>
      <c r="H932" s="21" t="str">
        <f t="shared" si="45"/>
        <v/>
      </c>
      <c r="I932" s="20">
        <v>870</v>
      </c>
      <c r="J932" s="26">
        <f t="shared" si="46"/>
        <v>435</v>
      </c>
      <c r="K932" s="13">
        <f>VLOOKUP(D932,Лист1!A:B,2,0)</f>
        <v>35</v>
      </c>
      <c r="L932" s="27">
        <v>0</v>
      </c>
      <c r="M932" s="28">
        <f t="shared" si="47"/>
        <v>0</v>
      </c>
    </row>
    <row r="933" spans="1:13" ht="15" customHeight="1" thickBot="1">
      <c r="A933" s="14"/>
      <c r="B933" s="15" t="s">
        <v>1219</v>
      </c>
      <c r="C933" s="16"/>
      <c r="D933" s="15" t="s">
        <v>1230</v>
      </c>
      <c r="E933" s="17" t="s">
        <v>731</v>
      </c>
      <c r="F933" s="18"/>
      <c r="G933" s="19"/>
      <c r="H933" s="21" t="str">
        <f t="shared" si="45"/>
        <v/>
      </c>
      <c r="I933" s="20">
        <v>870</v>
      </c>
      <c r="J933" s="26">
        <f t="shared" si="46"/>
        <v>435</v>
      </c>
      <c r="K933" s="13">
        <f>VLOOKUP(D933,Лист1!A:B,2,0)</f>
        <v>34</v>
      </c>
      <c r="L933" s="27">
        <v>0</v>
      </c>
      <c r="M933" s="28">
        <f t="shared" si="47"/>
        <v>0</v>
      </c>
    </row>
    <row r="934" spans="1:13" s="1" customFormat="1" ht="164.1" customHeight="1" thickBot="1">
      <c r="A934" s="6" t="s">
        <v>1142</v>
      </c>
      <c r="B934" s="7" t="s">
        <v>1231</v>
      </c>
      <c r="C934" s="29" t="s">
        <v>9</v>
      </c>
      <c r="D934" s="8" t="s">
        <v>1232</v>
      </c>
      <c r="E934" s="9" t="s">
        <v>23</v>
      </c>
      <c r="F934" s="10"/>
      <c r="G934" s="11" t="s">
        <v>1233</v>
      </c>
      <c r="H934" s="21" t="str">
        <f t="shared" si="45"/>
        <v>http://ulaik.ru/upload/rezfoto/big/W13-8800.jpg</v>
      </c>
      <c r="I934" s="12">
        <v>1282</v>
      </c>
      <c r="J934" s="26">
        <f t="shared" si="46"/>
        <v>641</v>
      </c>
      <c r="K934" s="13">
        <f>VLOOKUP(D934,Лист1!A:B,2,0)</f>
        <v>15</v>
      </c>
      <c r="L934" s="27">
        <v>0</v>
      </c>
      <c r="M934" s="28">
        <f t="shared" si="47"/>
        <v>0</v>
      </c>
    </row>
    <row r="935" spans="1:13" ht="15" customHeight="1" thickBot="1">
      <c r="A935" s="14"/>
      <c r="B935" s="15" t="s">
        <v>1231</v>
      </c>
      <c r="C935" s="16"/>
      <c r="D935" s="15" t="s">
        <v>1234</v>
      </c>
      <c r="E935" s="17" t="s">
        <v>23</v>
      </c>
      <c r="F935" s="18"/>
      <c r="G935" s="19"/>
      <c r="H935" s="21" t="str">
        <f t="shared" si="45"/>
        <v/>
      </c>
      <c r="I935" s="20">
        <v>1282</v>
      </c>
      <c r="J935" s="26">
        <f t="shared" si="46"/>
        <v>641</v>
      </c>
      <c r="K935" s="13">
        <f>VLOOKUP(D935,Лист1!A:B,2,0)</f>
        <v>12</v>
      </c>
      <c r="L935" s="27">
        <v>0</v>
      </c>
      <c r="M935" s="28">
        <f t="shared" si="47"/>
        <v>0</v>
      </c>
    </row>
    <row r="936" spans="1:13" ht="15" customHeight="1" thickBot="1">
      <c r="A936" s="14"/>
      <c r="B936" s="15" t="s">
        <v>1231</v>
      </c>
      <c r="C936" s="16"/>
      <c r="D936" s="15" t="s">
        <v>1235</v>
      </c>
      <c r="E936" s="17" t="s">
        <v>23</v>
      </c>
      <c r="F936" s="18"/>
      <c r="G936" s="19"/>
      <c r="H936" s="21" t="str">
        <f t="shared" si="45"/>
        <v/>
      </c>
      <c r="I936" s="20">
        <v>1282</v>
      </c>
      <c r="J936" s="26">
        <f t="shared" si="46"/>
        <v>641</v>
      </c>
      <c r="K936" s="13">
        <f>VLOOKUP(D936,Лист1!A:B,2,0)</f>
        <v>8</v>
      </c>
      <c r="L936" s="27">
        <v>0</v>
      </c>
      <c r="M936" s="28">
        <f t="shared" si="47"/>
        <v>0</v>
      </c>
    </row>
    <row r="937" spans="1:13" ht="15" customHeight="1" thickBot="1">
      <c r="A937" s="14"/>
      <c r="B937" s="15" t="s">
        <v>1231</v>
      </c>
      <c r="C937" s="16"/>
      <c r="D937" s="15" t="s">
        <v>1236</v>
      </c>
      <c r="E937" s="17" t="s">
        <v>23</v>
      </c>
      <c r="F937" s="18"/>
      <c r="G937" s="19"/>
      <c r="H937" s="21" t="str">
        <f t="shared" si="45"/>
        <v/>
      </c>
      <c r="I937" s="20">
        <v>1282</v>
      </c>
      <c r="J937" s="26">
        <f t="shared" si="46"/>
        <v>641</v>
      </c>
      <c r="K937" s="13">
        <f>VLOOKUP(D937,Лист1!A:B,2,0)</f>
        <v>7</v>
      </c>
      <c r="L937" s="27">
        <v>0</v>
      </c>
      <c r="M937" s="28">
        <f t="shared" si="47"/>
        <v>0</v>
      </c>
    </row>
    <row r="938" spans="1:13" ht="15" customHeight="1" thickBot="1">
      <c r="A938" s="14"/>
      <c r="B938" s="15" t="s">
        <v>1231</v>
      </c>
      <c r="C938" s="16"/>
      <c r="D938" s="15" t="s">
        <v>1237</v>
      </c>
      <c r="E938" s="17" t="s">
        <v>23</v>
      </c>
      <c r="F938" s="18"/>
      <c r="G938" s="19"/>
      <c r="H938" s="21" t="str">
        <f t="shared" si="45"/>
        <v/>
      </c>
      <c r="I938" s="20">
        <v>1282</v>
      </c>
      <c r="J938" s="26">
        <f t="shared" si="46"/>
        <v>641</v>
      </c>
      <c r="K938" s="13">
        <f>VLOOKUP(D938,Лист1!A:B,2,0)</f>
        <v>5</v>
      </c>
      <c r="L938" s="27">
        <v>0</v>
      </c>
      <c r="M938" s="28">
        <f t="shared" si="47"/>
        <v>0</v>
      </c>
    </row>
    <row r="939" spans="1:13" ht="15" customHeight="1" thickBot="1">
      <c r="A939" s="14"/>
      <c r="B939" s="15" t="s">
        <v>1231</v>
      </c>
      <c r="C939" s="16"/>
      <c r="D939" s="15" t="s">
        <v>1238</v>
      </c>
      <c r="E939" s="17" t="s">
        <v>23</v>
      </c>
      <c r="F939" s="18"/>
      <c r="G939" s="19"/>
      <c r="H939" s="21" t="str">
        <f t="shared" si="45"/>
        <v/>
      </c>
      <c r="I939" s="20">
        <v>1282</v>
      </c>
      <c r="J939" s="26">
        <f t="shared" si="46"/>
        <v>641</v>
      </c>
      <c r="K939" s="13">
        <f>VLOOKUP(D939,Лист1!A:B,2,0)</f>
        <v>25</v>
      </c>
      <c r="L939" s="27">
        <v>0</v>
      </c>
      <c r="M939" s="28">
        <f t="shared" si="47"/>
        <v>0</v>
      </c>
    </row>
    <row r="940" spans="1:13" ht="15" customHeight="1" thickBot="1">
      <c r="A940" s="14"/>
      <c r="B940" s="15" t="s">
        <v>1231</v>
      </c>
      <c r="C940" s="16"/>
      <c r="D940" s="15" t="s">
        <v>1239</v>
      </c>
      <c r="E940" s="17" t="s">
        <v>23</v>
      </c>
      <c r="F940" s="18"/>
      <c r="G940" s="19"/>
      <c r="H940" s="21" t="str">
        <f t="shared" si="45"/>
        <v/>
      </c>
      <c r="I940" s="20">
        <v>1282</v>
      </c>
      <c r="J940" s="26">
        <f t="shared" si="46"/>
        <v>641</v>
      </c>
      <c r="K940" s="13">
        <f>VLOOKUP(D940,Лист1!A:B,2,0)</f>
        <v>23</v>
      </c>
      <c r="L940" s="27">
        <v>0</v>
      </c>
      <c r="M940" s="28">
        <f t="shared" si="47"/>
        <v>0</v>
      </c>
    </row>
    <row r="941" spans="1:13" ht="15" customHeight="1" thickBot="1">
      <c r="A941" s="14"/>
      <c r="B941" s="15" t="s">
        <v>1231</v>
      </c>
      <c r="C941" s="16"/>
      <c r="D941" s="15" t="s">
        <v>1240</v>
      </c>
      <c r="E941" s="17" t="s">
        <v>23</v>
      </c>
      <c r="F941" s="18"/>
      <c r="G941" s="19"/>
      <c r="H941" s="21" t="str">
        <f t="shared" si="45"/>
        <v/>
      </c>
      <c r="I941" s="20">
        <v>1282</v>
      </c>
      <c r="J941" s="26">
        <f t="shared" si="46"/>
        <v>641</v>
      </c>
      <c r="K941" s="13">
        <f>VLOOKUP(D941,Лист1!A:B,2,0)</f>
        <v>25</v>
      </c>
      <c r="L941" s="27">
        <v>0</v>
      </c>
      <c r="M941" s="28">
        <f t="shared" si="47"/>
        <v>0</v>
      </c>
    </row>
    <row r="942" spans="1:13" ht="15" customHeight="1" thickBot="1">
      <c r="A942" s="14"/>
      <c r="B942" s="15" t="s">
        <v>1231</v>
      </c>
      <c r="C942" s="16"/>
      <c r="D942" s="15" t="s">
        <v>1241</v>
      </c>
      <c r="E942" s="17" t="s">
        <v>23</v>
      </c>
      <c r="F942" s="18"/>
      <c r="G942" s="19"/>
      <c r="H942" s="21" t="str">
        <f t="shared" si="45"/>
        <v/>
      </c>
      <c r="I942" s="20">
        <v>1282</v>
      </c>
      <c r="J942" s="26">
        <f t="shared" si="46"/>
        <v>641</v>
      </c>
      <c r="K942" s="13">
        <f>VLOOKUP(D942,Лист1!A:B,2,0)</f>
        <v>21</v>
      </c>
      <c r="L942" s="27">
        <v>0</v>
      </c>
      <c r="M942" s="28">
        <f t="shared" si="47"/>
        <v>0</v>
      </c>
    </row>
    <row r="943" spans="1:13" ht="15" customHeight="1" thickBot="1">
      <c r="A943" s="14"/>
      <c r="B943" s="15" t="s">
        <v>1231</v>
      </c>
      <c r="C943" s="16"/>
      <c r="D943" s="15" t="s">
        <v>1242</v>
      </c>
      <c r="E943" s="17" t="s">
        <v>23</v>
      </c>
      <c r="F943" s="18"/>
      <c r="G943" s="19"/>
      <c r="H943" s="21" t="str">
        <f t="shared" si="45"/>
        <v/>
      </c>
      <c r="I943" s="20">
        <v>1282</v>
      </c>
      <c r="J943" s="26">
        <f t="shared" si="46"/>
        <v>641</v>
      </c>
      <c r="K943" s="13">
        <f>VLOOKUP(D943,Лист1!A:B,2,0)</f>
        <v>25</v>
      </c>
      <c r="L943" s="27">
        <v>0</v>
      </c>
      <c r="M943" s="28">
        <f t="shared" si="47"/>
        <v>0</v>
      </c>
    </row>
    <row r="944" spans="1:13" ht="15" customHeight="1" thickBot="1">
      <c r="A944" s="14"/>
      <c r="B944" s="15" t="s">
        <v>1231</v>
      </c>
      <c r="C944" s="16"/>
      <c r="D944" s="15" t="s">
        <v>1243</v>
      </c>
      <c r="E944" s="17" t="s">
        <v>23</v>
      </c>
      <c r="F944" s="18"/>
      <c r="G944" s="19"/>
      <c r="H944" s="21" t="str">
        <f t="shared" si="45"/>
        <v/>
      </c>
      <c r="I944" s="20">
        <v>1282</v>
      </c>
      <c r="J944" s="26">
        <f t="shared" si="46"/>
        <v>641</v>
      </c>
      <c r="K944" s="13">
        <f>VLOOKUP(D944,Лист1!A:B,2,0)</f>
        <v>23</v>
      </c>
      <c r="L944" s="27">
        <v>0</v>
      </c>
      <c r="M944" s="28">
        <f t="shared" si="47"/>
        <v>0</v>
      </c>
    </row>
    <row r="945" spans="1:13" ht="15" customHeight="1" thickBot="1">
      <c r="A945" s="14"/>
      <c r="B945" s="15" t="s">
        <v>1231</v>
      </c>
      <c r="C945" s="16"/>
      <c r="D945" s="15" t="s">
        <v>1244</v>
      </c>
      <c r="E945" s="17" t="s">
        <v>23</v>
      </c>
      <c r="F945" s="18"/>
      <c r="G945" s="19"/>
      <c r="H945" s="21" t="str">
        <f t="shared" si="45"/>
        <v/>
      </c>
      <c r="I945" s="20">
        <v>1282</v>
      </c>
      <c r="J945" s="26">
        <f t="shared" si="46"/>
        <v>641</v>
      </c>
      <c r="K945" s="13">
        <f>VLOOKUP(D945,Лист1!A:B,2,0)</f>
        <v>28</v>
      </c>
      <c r="L945" s="27">
        <v>0</v>
      </c>
      <c r="M945" s="28">
        <f t="shared" si="47"/>
        <v>0</v>
      </c>
    </row>
    <row r="946" spans="1:13" ht="15" customHeight="1" thickBot="1">
      <c r="A946" s="14"/>
      <c r="B946" s="15" t="s">
        <v>1231</v>
      </c>
      <c r="C946" s="16"/>
      <c r="D946" s="15" t="s">
        <v>1245</v>
      </c>
      <c r="E946" s="17" t="s">
        <v>23</v>
      </c>
      <c r="F946" s="18"/>
      <c r="G946" s="19"/>
      <c r="H946" s="21" t="str">
        <f t="shared" si="45"/>
        <v/>
      </c>
      <c r="I946" s="20">
        <v>1282</v>
      </c>
      <c r="J946" s="26">
        <f t="shared" si="46"/>
        <v>641</v>
      </c>
      <c r="K946" s="13">
        <f>VLOOKUP(D946,Лист1!A:B,2,0)</f>
        <v>36</v>
      </c>
      <c r="L946" s="27">
        <v>0</v>
      </c>
      <c r="M946" s="28">
        <f t="shared" si="47"/>
        <v>0</v>
      </c>
    </row>
    <row r="947" spans="1:13" ht="15" customHeight="1" thickBot="1">
      <c r="A947" s="14"/>
      <c r="B947" s="15" t="s">
        <v>1231</v>
      </c>
      <c r="C947" s="16"/>
      <c r="D947" s="15" t="s">
        <v>1246</v>
      </c>
      <c r="E947" s="17" t="s">
        <v>23</v>
      </c>
      <c r="F947" s="18"/>
      <c r="G947" s="19"/>
      <c r="H947" s="21" t="str">
        <f t="shared" si="45"/>
        <v/>
      </c>
      <c r="I947" s="20">
        <v>1282</v>
      </c>
      <c r="J947" s="26">
        <f t="shared" si="46"/>
        <v>641</v>
      </c>
      <c r="K947" s="13">
        <f>VLOOKUP(D947,Лист1!A:B,2,0)</f>
        <v>18</v>
      </c>
      <c r="L947" s="27">
        <v>0</v>
      </c>
      <c r="M947" s="28">
        <f t="shared" si="47"/>
        <v>0</v>
      </c>
    </row>
    <row r="948" spans="1:13" ht="15" customHeight="1" thickBot="1">
      <c r="A948" s="14"/>
      <c r="B948" s="15" t="s">
        <v>1231</v>
      </c>
      <c r="C948" s="16"/>
      <c r="D948" s="15" t="s">
        <v>1247</v>
      </c>
      <c r="E948" s="17" t="s">
        <v>23</v>
      </c>
      <c r="F948" s="18"/>
      <c r="G948" s="19"/>
      <c r="H948" s="21" t="str">
        <f t="shared" si="45"/>
        <v/>
      </c>
      <c r="I948" s="20">
        <v>1282</v>
      </c>
      <c r="J948" s="26">
        <f t="shared" si="46"/>
        <v>641</v>
      </c>
      <c r="K948" s="13">
        <f>VLOOKUP(D948,Лист1!A:B,2,0)</f>
        <v>29</v>
      </c>
      <c r="L948" s="27">
        <v>0</v>
      </c>
      <c r="M948" s="28">
        <f t="shared" si="47"/>
        <v>0</v>
      </c>
    </row>
    <row r="949" spans="1:13" ht="15" customHeight="1" thickBot="1">
      <c r="A949" s="14"/>
      <c r="B949" s="15" t="s">
        <v>1231</v>
      </c>
      <c r="C949" s="16"/>
      <c r="D949" s="15" t="s">
        <v>1248</v>
      </c>
      <c r="E949" s="17" t="s">
        <v>23</v>
      </c>
      <c r="F949" s="18"/>
      <c r="G949" s="19"/>
      <c r="H949" s="21" t="str">
        <f t="shared" si="45"/>
        <v/>
      </c>
      <c r="I949" s="20">
        <v>1282</v>
      </c>
      <c r="J949" s="26">
        <f t="shared" si="46"/>
        <v>641</v>
      </c>
      <c r="K949" s="13">
        <f>VLOOKUP(D949,Лист1!A:B,2,0)</f>
        <v>28</v>
      </c>
      <c r="L949" s="27">
        <v>0</v>
      </c>
      <c r="M949" s="28">
        <f t="shared" si="47"/>
        <v>0</v>
      </c>
    </row>
    <row r="950" spans="1:13" ht="15" customHeight="1" thickBot="1">
      <c r="A950" s="14"/>
      <c r="B950" s="15" t="s">
        <v>1231</v>
      </c>
      <c r="C950" s="16"/>
      <c r="D950" s="15" t="s">
        <v>1249</v>
      </c>
      <c r="E950" s="17" t="s">
        <v>23</v>
      </c>
      <c r="F950" s="18"/>
      <c r="G950" s="19"/>
      <c r="H950" s="21" t="str">
        <f t="shared" si="45"/>
        <v/>
      </c>
      <c r="I950" s="20">
        <v>1282</v>
      </c>
      <c r="J950" s="26">
        <f t="shared" si="46"/>
        <v>641</v>
      </c>
      <c r="K950" s="13">
        <f>VLOOKUP(D950,Лист1!A:B,2,0)</f>
        <v>27</v>
      </c>
      <c r="L950" s="27">
        <v>0</v>
      </c>
      <c r="M950" s="28">
        <f t="shared" si="47"/>
        <v>0</v>
      </c>
    </row>
    <row r="951" spans="1:13" ht="15" customHeight="1" thickBot="1">
      <c r="A951" s="14"/>
      <c r="B951" s="15" t="s">
        <v>1231</v>
      </c>
      <c r="C951" s="16"/>
      <c r="D951" s="15" t="s">
        <v>1250</v>
      </c>
      <c r="E951" s="17" t="s">
        <v>23</v>
      </c>
      <c r="F951" s="18"/>
      <c r="G951" s="19"/>
      <c r="H951" s="21" t="str">
        <f t="shared" ref="H951:H1013" si="48">HYPERLINK(G951)</f>
        <v/>
      </c>
      <c r="I951" s="20">
        <v>1282</v>
      </c>
      <c r="J951" s="26">
        <f t="shared" ref="J951:J1013" si="49">I951*0.5</f>
        <v>641</v>
      </c>
      <c r="K951" s="13">
        <f>VLOOKUP(D951,Лист1!A:B,2,0)</f>
        <v>21</v>
      </c>
      <c r="L951" s="27">
        <v>0</v>
      </c>
      <c r="M951" s="28">
        <f t="shared" ref="M951:M1013" si="50">J951*L951</f>
        <v>0</v>
      </c>
    </row>
    <row r="952" spans="1:13" ht="15" customHeight="1" thickBot="1">
      <c r="A952" s="14"/>
      <c r="B952" s="15" t="s">
        <v>1231</v>
      </c>
      <c r="C952" s="16"/>
      <c r="D952" s="15" t="s">
        <v>1251</v>
      </c>
      <c r="E952" s="17" t="s">
        <v>23</v>
      </c>
      <c r="F952" s="18"/>
      <c r="G952" s="19"/>
      <c r="H952" s="21" t="str">
        <f t="shared" si="48"/>
        <v/>
      </c>
      <c r="I952" s="20">
        <v>1282</v>
      </c>
      <c r="J952" s="26">
        <f t="shared" si="49"/>
        <v>641</v>
      </c>
      <c r="K952" s="13">
        <f>VLOOKUP(D952,Лист1!A:B,2,0)</f>
        <v>19</v>
      </c>
      <c r="L952" s="27">
        <v>0</v>
      </c>
      <c r="M952" s="28">
        <f t="shared" si="50"/>
        <v>0</v>
      </c>
    </row>
    <row r="953" spans="1:13" ht="15" customHeight="1" thickBot="1">
      <c r="A953" s="14"/>
      <c r="B953" s="15" t="s">
        <v>1231</v>
      </c>
      <c r="C953" s="16"/>
      <c r="D953" s="15" t="s">
        <v>1252</v>
      </c>
      <c r="E953" s="17" t="s">
        <v>23</v>
      </c>
      <c r="F953" s="18"/>
      <c r="G953" s="19"/>
      <c r="H953" s="21" t="str">
        <f t="shared" si="48"/>
        <v/>
      </c>
      <c r="I953" s="20">
        <v>1282</v>
      </c>
      <c r="J953" s="26">
        <f t="shared" si="49"/>
        <v>641</v>
      </c>
      <c r="K953" s="13">
        <f>VLOOKUP(D953,Лист1!A:B,2,0)</f>
        <v>16</v>
      </c>
      <c r="L953" s="27">
        <v>0</v>
      </c>
      <c r="M953" s="28">
        <f t="shared" si="50"/>
        <v>0</v>
      </c>
    </row>
    <row r="954" spans="1:13" ht="15" customHeight="1" thickBot="1">
      <c r="A954" s="14"/>
      <c r="B954" s="15" t="s">
        <v>1231</v>
      </c>
      <c r="C954" s="16"/>
      <c r="D954" s="15" t="s">
        <v>1253</v>
      </c>
      <c r="E954" s="17" t="s">
        <v>23</v>
      </c>
      <c r="F954" s="18"/>
      <c r="G954" s="19"/>
      <c r="H954" s="21" t="str">
        <f t="shared" si="48"/>
        <v/>
      </c>
      <c r="I954" s="20">
        <v>1282</v>
      </c>
      <c r="J954" s="26">
        <f t="shared" si="49"/>
        <v>641</v>
      </c>
      <c r="K954" s="13">
        <f>VLOOKUP(D954,Лист1!A:B,2,0)</f>
        <v>13</v>
      </c>
      <c r="L954" s="27">
        <v>0</v>
      </c>
      <c r="M954" s="28">
        <f t="shared" si="50"/>
        <v>0</v>
      </c>
    </row>
    <row r="955" spans="1:13" ht="15" customHeight="1" thickBot="1">
      <c r="A955" s="14"/>
      <c r="B955" s="15" t="s">
        <v>1231</v>
      </c>
      <c r="C955" s="16"/>
      <c r="D955" s="15" t="s">
        <v>1254</v>
      </c>
      <c r="E955" s="17" t="s">
        <v>23</v>
      </c>
      <c r="F955" s="18"/>
      <c r="G955" s="19"/>
      <c r="H955" s="21" t="str">
        <f t="shared" si="48"/>
        <v/>
      </c>
      <c r="I955" s="20">
        <v>1282</v>
      </c>
      <c r="J955" s="26">
        <f t="shared" si="49"/>
        <v>641</v>
      </c>
      <c r="K955" s="13">
        <f>VLOOKUP(D955,Лист1!A:B,2,0)</f>
        <v>16</v>
      </c>
      <c r="L955" s="27">
        <v>0</v>
      </c>
      <c r="M955" s="28">
        <f t="shared" si="50"/>
        <v>0</v>
      </c>
    </row>
    <row r="956" spans="1:13" ht="15" customHeight="1" thickBot="1">
      <c r="A956" s="14"/>
      <c r="B956" s="15" t="s">
        <v>1231</v>
      </c>
      <c r="C956" s="16"/>
      <c r="D956" s="15" t="s">
        <v>1255</v>
      </c>
      <c r="E956" s="17" t="s">
        <v>23</v>
      </c>
      <c r="F956" s="18"/>
      <c r="G956" s="19"/>
      <c r="H956" s="21" t="str">
        <f t="shared" si="48"/>
        <v/>
      </c>
      <c r="I956" s="20">
        <v>1282</v>
      </c>
      <c r="J956" s="26">
        <f t="shared" si="49"/>
        <v>641</v>
      </c>
      <c r="K956" s="13">
        <f>VLOOKUP(D956,Лист1!A:B,2,0)</f>
        <v>7</v>
      </c>
      <c r="L956" s="27">
        <v>0</v>
      </c>
      <c r="M956" s="28">
        <f t="shared" si="50"/>
        <v>0</v>
      </c>
    </row>
    <row r="957" spans="1:13" s="1" customFormat="1" ht="164.1" customHeight="1" thickBot="1">
      <c r="A957" s="6" t="s">
        <v>1142</v>
      </c>
      <c r="B957" s="7" t="s">
        <v>1256</v>
      </c>
      <c r="C957" s="29" t="s">
        <v>9</v>
      </c>
      <c r="D957" s="8" t="s">
        <v>1257</v>
      </c>
      <c r="E957" s="9" t="s">
        <v>10</v>
      </c>
      <c r="F957" s="10"/>
      <c r="G957" s="11" t="s">
        <v>1258</v>
      </c>
      <c r="H957" s="21" t="str">
        <f t="shared" si="48"/>
        <v>http://ulaik.ru/upload/rezfoto/big/W13-8802.jpg</v>
      </c>
      <c r="I957" s="12">
        <v>1040</v>
      </c>
      <c r="J957" s="26">
        <f t="shared" si="49"/>
        <v>520</v>
      </c>
      <c r="K957" s="13">
        <f>VLOOKUP(D957,Лист1!A:B,2,0)</f>
        <v>9</v>
      </c>
      <c r="L957" s="27">
        <v>0</v>
      </c>
      <c r="M957" s="28">
        <f t="shared" si="50"/>
        <v>0</v>
      </c>
    </row>
    <row r="958" spans="1:13" ht="15" customHeight="1" thickBot="1">
      <c r="A958" s="14"/>
      <c r="B958" s="15" t="s">
        <v>1256</v>
      </c>
      <c r="C958" s="16"/>
      <c r="D958" s="15" t="s">
        <v>1259</v>
      </c>
      <c r="E958" s="17" t="s">
        <v>10</v>
      </c>
      <c r="F958" s="18"/>
      <c r="G958" s="19"/>
      <c r="H958" s="21" t="str">
        <f t="shared" si="48"/>
        <v/>
      </c>
      <c r="I958" s="20">
        <v>1040</v>
      </c>
      <c r="J958" s="26">
        <f t="shared" si="49"/>
        <v>520</v>
      </c>
      <c r="K958" s="13">
        <f>VLOOKUP(D958,Лист1!A:B,2,0)</f>
        <v>7</v>
      </c>
      <c r="L958" s="27">
        <v>0</v>
      </c>
      <c r="M958" s="28">
        <f t="shared" si="50"/>
        <v>0</v>
      </c>
    </row>
    <row r="959" spans="1:13" ht="15" customHeight="1" thickBot="1">
      <c r="A959" s="14"/>
      <c r="B959" s="15" t="s">
        <v>1256</v>
      </c>
      <c r="C959" s="16"/>
      <c r="D959" s="15" t="s">
        <v>1260</v>
      </c>
      <c r="E959" s="17" t="s">
        <v>10</v>
      </c>
      <c r="F959" s="18"/>
      <c r="G959" s="19"/>
      <c r="H959" s="21" t="str">
        <f t="shared" si="48"/>
        <v/>
      </c>
      <c r="I959" s="20">
        <v>1040</v>
      </c>
      <c r="J959" s="26">
        <f t="shared" si="49"/>
        <v>520</v>
      </c>
      <c r="K959" s="13">
        <f>VLOOKUP(D959,Лист1!A:B,2,0)</f>
        <v>8</v>
      </c>
      <c r="L959" s="27">
        <v>0</v>
      </c>
      <c r="M959" s="28">
        <f t="shared" si="50"/>
        <v>0</v>
      </c>
    </row>
    <row r="960" spans="1:13" ht="15" customHeight="1" thickBot="1">
      <c r="A960" s="14"/>
      <c r="B960" s="15" t="s">
        <v>1256</v>
      </c>
      <c r="C960" s="16"/>
      <c r="D960" s="15" t="s">
        <v>1261</v>
      </c>
      <c r="E960" s="17" t="s">
        <v>10</v>
      </c>
      <c r="F960" s="18"/>
      <c r="G960" s="19"/>
      <c r="H960" s="21" t="str">
        <f t="shared" si="48"/>
        <v/>
      </c>
      <c r="I960" s="20">
        <v>1040</v>
      </c>
      <c r="J960" s="26">
        <f t="shared" si="49"/>
        <v>520</v>
      </c>
      <c r="K960" s="13">
        <f>VLOOKUP(D960,Лист1!A:B,2,0)</f>
        <v>7</v>
      </c>
      <c r="L960" s="27">
        <v>0</v>
      </c>
      <c r="M960" s="28">
        <f t="shared" si="50"/>
        <v>0</v>
      </c>
    </row>
    <row r="961" spans="1:13" s="1" customFormat="1" ht="164.1" customHeight="1" thickBot="1">
      <c r="A961" s="6" t="s">
        <v>1142</v>
      </c>
      <c r="B961" s="7" t="s">
        <v>1262</v>
      </c>
      <c r="C961" s="29" t="s">
        <v>9</v>
      </c>
      <c r="D961" s="8" t="s">
        <v>1263</v>
      </c>
      <c r="E961" s="9" t="s">
        <v>10</v>
      </c>
      <c r="F961" s="10"/>
      <c r="G961" s="11" t="s">
        <v>1264</v>
      </c>
      <c r="H961" s="21" t="str">
        <f t="shared" si="48"/>
        <v>http://ulaik.ru/upload/rezfoto/big/W13-8803.jpg</v>
      </c>
      <c r="I961" s="12">
        <v>900</v>
      </c>
      <c r="J961" s="26">
        <f t="shared" si="49"/>
        <v>450</v>
      </c>
      <c r="K961" s="13">
        <f>VLOOKUP(D961,Лист1!A:B,2,0)</f>
        <v>26</v>
      </c>
      <c r="L961" s="27">
        <v>0</v>
      </c>
      <c r="M961" s="28">
        <f t="shared" si="50"/>
        <v>0</v>
      </c>
    </row>
    <row r="962" spans="1:13" ht="15" customHeight="1" thickBot="1">
      <c r="A962" s="14"/>
      <c r="B962" s="15" t="s">
        <v>1262</v>
      </c>
      <c r="C962" s="16"/>
      <c r="D962" s="15" t="s">
        <v>1265</v>
      </c>
      <c r="E962" s="17" t="s">
        <v>10</v>
      </c>
      <c r="F962" s="18"/>
      <c r="G962" s="19"/>
      <c r="H962" s="21" t="str">
        <f t="shared" si="48"/>
        <v/>
      </c>
      <c r="I962" s="20">
        <v>900</v>
      </c>
      <c r="J962" s="26">
        <f t="shared" si="49"/>
        <v>450</v>
      </c>
      <c r="K962" s="13">
        <f>VLOOKUP(D962,Лист1!A:B,2,0)</f>
        <v>26</v>
      </c>
      <c r="L962" s="27">
        <v>0</v>
      </c>
      <c r="M962" s="28">
        <f t="shared" si="50"/>
        <v>0</v>
      </c>
    </row>
    <row r="963" spans="1:13" ht="15" customHeight="1" thickBot="1">
      <c r="A963" s="14"/>
      <c r="B963" s="15" t="s">
        <v>1262</v>
      </c>
      <c r="C963" s="16"/>
      <c r="D963" s="15" t="s">
        <v>1266</v>
      </c>
      <c r="E963" s="17" t="s">
        <v>10</v>
      </c>
      <c r="F963" s="18"/>
      <c r="G963" s="19"/>
      <c r="H963" s="21" t="str">
        <f t="shared" si="48"/>
        <v/>
      </c>
      <c r="I963" s="20">
        <v>900</v>
      </c>
      <c r="J963" s="26">
        <f t="shared" si="49"/>
        <v>450</v>
      </c>
      <c r="K963" s="13">
        <f>VLOOKUP(D963,Лист1!A:B,2,0)</f>
        <v>22</v>
      </c>
      <c r="L963" s="27">
        <v>0</v>
      </c>
      <c r="M963" s="28">
        <f t="shared" si="50"/>
        <v>0</v>
      </c>
    </row>
    <row r="964" spans="1:13" ht="15" customHeight="1" thickBot="1">
      <c r="A964" s="14"/>
      <c r="B964" s="15" t="s">
        <v>1262</v>
      </c>
      <c r="C964" s="16"/>
      <c r="D964" s="15" t="s">
        <v>1267</v>
      </c>
      <c r="E964" s="17" t="s">
        <v>10</v>
      </c>
      <c r="F964" s="18"/>
      <c r="G964" s="19"/>
      <c r="H964" s="21" t="str">
        <f t="shared" si="48"/>
        <v/>
      </c>
      <c r="I964" s="20">
        <v>900</v>
      </c>
      <c r="J964" s="26">
        <f t="shared" si="49"/>
        <v>450</v>
      </c>
      <c r="K964" s="13">
        <f>VLOOKUP(D964,Лист1!A:B,2,0)</f>
        <v>21</v>
      </c>
      <c r="L964" s="27">
        <v>0</v>
      </c>
      <c r="M964" s="28">
        <f t="shared" si="50"/>
        <v>0</v>
      </c>
    </row>
    <row r="965" spans="1:13" ht="15" customHeight="1" thickBot="1">
      <c r="A965" s="14"/>
      <c r="B965" s="15" t="s">
        <v>1262</v>
      </c>
      <c r="C965" s="16"/>
      <c r="D965" s="15" t="s">
        <v>1268</v>
      </c>
      <c r="E965" s="17" t="s">
        <v>10</v>
      </c>
      <c r="F965" s="18"/>
      <c r="G965" s="19"/>
      <c r="H965" s="21" t="str">
        <f t="shared" si="48"/>
        <v/>
      </c>
      <c r="I965" s="20">
        <v>900</v>
      </c>
      <c r="J965" s="26">
        <f t="shared" si="49"/>
        <v>450</v>
      </c>
      <c r="K965" s="13">
        <f>VLOOKUP(D965,Лист1!A:B,2,0)</f>
        <v>19</v>
      </c>
      <c r="L965" s="27">
        <v>0</v>
      </c>
      <c r="M965" s="28">
        <f t="shared" si="50"/>
        <v>0</v>
      </c>
    </row>
    <row r="966" spans="1:13" ht="15" customHeight="1" thickBot="1">
      <c r="A966" s="14"/>
      <c r="B966" s="15" t="s">
        <v>1262</v>
      </c>
      <c r="C966" s="16"/>
      <c r="D966" s="15" t="s">
        <v>1269</v>
      </c>
      <c r="E966" s="17" t="s">
        <v>10</v>
      </c>
      <c r="F966" s="18"/>
      <c r="G966" s="19"/>
      <c r="H966" s="21" t="str">
        <f t="shared" si="48"/>
        <v/>
      </c>
      <c r="I966" s="20">
        <v>900</v>
      </c>
      <c r="J966" s="26">
        <f t="shared" si="49"/>
        <v>450</v>
      </c>
      <c r="K966" s="13">
        <f>VLOOKUP(D966,Лист1!A:B,2,0)</f>
        <v>24</v>
      </c>
      <c r="L966" s="27">
        <v>0</v>
      </c>
      <c r="M966" s="28">
        <f t="shared" si="50"/>
        <v>0</v>
      </c>
    </row>
    <row r="967" spans="1:13" ht="15" customHeight="1" thickBot="1">
      <c r="A967" s="14"/>
      <c r="B967" s="15" t="s">
        <v>1262</v>
      </c>
      <c r="C967" s="16"/>
      <c r="D967" s="15" t="s">
        <v>1270</v>
      </c>
      <c r="E967" s="17" t="s">
        <v>10</v>
      </c>
      <c r="F967" s="18"/>
      <c r="G967" s="19"/>
      <c r="H967" s="21" t="str">
        <f t="shared" si="48"/>
        <v/>
      </c>
      <c r="I967" s="20">
        <v>900</v>
      </c>
      <c r="J967" s="26">
        <f t="shared" si="49"/>
        <v>450</v>
      </c>
      <c r="K967" s="13">
        <f>VLOOKUP(D967,Лист1!A:B,2,0)</f>
        <v>26</v>
      </c>
      <c r="L967" s="27">
        <v>0</v>
      </c>
      <c r="M967" s="28">
        <f t="shared" si="50"/>
        <v>0</v>
      </c>
    </row>
    <row r="968" spans="1:13" ht="15" customHeight="1" thickBot="1">
      <c r="A968" s="14"/>
      <c r="B968" s="15" t="s">
        <v>1262</v>
      </c>
      <c r="C968" s="16"/>
      <c r="D968" s="15" t="s">
        <v>1271</v>
      </c>
      <c r="E968" s="17" t="s">
        <v>10</v>
      </c>
      <c r="F968" s="18"/>
      <c r="G968" s="19"/>
      <c r="H968" s="21" t="str">
        <f t="shared" si="48"/>
        <v/>
      </c>
      <c r="I968" s="20">
        <v>900</v>
      </c>
      <c r="J968" s="26">
        <f t="shared" si="49"/>
        <v>450</v>
      </c>
      <c r="K968" s="13">
        <f>VLOOKUP(D968,Лист1!A:B,2,0)</f>
        <v>24</v>
      </c>
      <c r="L968" s="27">
        <v>0</v>
      </c>
      <c r="M968" s="28">
        <f t="shared" si="50"/>
        <v>0</v>
      </c>
    </row>
    <row r="969" spans="1:13" ht="15" customHeight="1" thickBot="1">
      <c r="A969" s="14"/>
      <c r="B969" s="15" t="s">
        <v>1262</v>
      </c>
      <c r="C969" s="16"/>
      <c r="D969" s="15" t="s">
        <v>1272</v>
      </c>
      <c r="E969" s="17" t="s">
        <v>10</v>
      </c>
      <c r="F969" s="18"/>
      <c r="G969" s="19"/>
      <c r="H969" s="21" t="str">
        <f t="shared" si="48"/>
        <v/>
      </c>
      <c r="I969" s="20">
        <v>900</v>
      </c>
      <c r="J969" s="26">
        <f t="shared" si="49"/>
        <v>450</v>
      </c>
      <c r="K969" s="13">
        <f>VLOOKUP(D969,Лист1!A:B,2,0)</f>
        <v>17</v>
      </c>
      <c r="L969" s="27">
        <v>0</v>
      </c>
      <c r="M969" s="28">
        <f t="shared" si="50"/>
        <v>0</v>
      </c>
    </row>
    <row r="970" spans="1:13" ht="15" customHeight="1" thickBot="1">
      <c r="A970" s="14"/>
      <c r="B970" s="15" t="s">
        <v>1262</v>
      </c>
      <c r="C970" s="16"/>
      <c r="D970" s="15" t="s">
        <v>1273</v>
      </c>
      <c r="E970" s="17" t="s">
        <v>10</v>
      </c>
      <c r="F970" s="18"/>
      <c r="G970" s="19"/>
      <c r="H970" s="21" t="str">
        <f t="shared" si="48"/>
        <v/>
      </c>
      <c r="I970" s="20">
        <v>900</v>
      </c>
      <c r="J970" s="26">
        <f t="shared" si="49"/>
        <v>450</v>
      </c>
      <c r="K970" s="13">
        <f>VLOOKUP(D970,Лист1!A:B,2,0)</f>
        <v>21</v>
      </c>
      <c r="L970" s="27">
        <v>0</v>
      </c>
      <c r="M970" s="28">
        <f t="shared" si="50"/>
        <v>0</v>
      </c>
    </row>
    <row r="971" spans="1:13" ht="15" customHeight="1" thickBot="1">
      <c r="A971" s="14"/>
      <c r="B971" s="15" t="s">
        <v>1262</v>
      </c>
      <c r="C971" s="16"/>
      <c r="D971" s="15" t="s">
        <v>1274</v>
      </c>
      <c r="E971" s="17" t="s">
        <v>10</v>
      </c>
      <c r="F971" s="18"/>
      <c r="G971" s="19"/>
      <c r="H971" s="21" t="str">
        <f t="shared" si="48"/>
        <v/>
      </c>
      <c r="I971" s="20">
        <v>900</v>
      </c>
      <c r="J971" s="26">
        <f t="shared" si="49"/>
        <v>450</v>
      </c>
      <c r="K971" s="13">
        <f>VLOOKUP(D971,Лист1!A:B,2,0)</f>
        <v>15</v>
      </c>
      <c r="L971" s="27">
        <v>0</v>
      </c>
      <c r="M971" s="28">
        <f t="shared" si="50"/>
        <v>0</v>
      </c>
    </row>
    <row r="972" spans="1:13" ht="15" customHeight="1" thickBot="1">
      <c r="A972" s="14"/>
      <c r="B972" s="15" t="s">
        <v>1262</v>
      </c>
      <c r="C972" s="16"/>
      <c r="D972" s="15" t="s">
        <v>1275</v>
      </c>
      <c r="E972" s="17" t="s">
        <v>10</v>
      </c>
      <c r="F972" s="18"/>
      <c r="G972" s="19"/>
      <c r="H972" s="21" t="str">
        <f t="shared" si="48"/>
        <v/>
      </c>
      <c r="I972" s="20">
        <v>900</v>
      </c>
      <c r="J972" s="26">
        <f t="shared" si="49"/>
        <v>450</v>
      </c>
      <c r="K972" s="13">
        <f>VLOOKUP(D972,Лист1!A:B,2,0)</f>
        <v>12</v>
      </c>
      <c r="L972" s="27">
        <v>0</v>
      </c>
      <c r="M972" s="28">
        <f t="shared" si="50"/>
        <v>0</v>
      </c>
    </row>
    <row r="973" spans="1:13" s="1" customFormat="1" ht="164.1" customHeight="1" thickBot="1">
      <c r="A973" s="6" t="s">
        <v>1142</v>
      </c>
      <c r="B973" s="7" t="s">
        <v>1276</v>
      </c>
      <c r="C973" s="29" t="s">
        <v>9</v>
      </c>
      <c r="D973" s="8" t="s">
        <v>1277</v>
      </c>
      <c r="E973" s="9" t="s">
        <v>1278</v>
      </c>
      <c r="F973" s="10"/>
      <c r="G973" s="11" t="s">
        <v>1279</v>
      </c>
      <c r="H973" s="21" t="str">
        <f t="shared" si="48"/>
        <v>http://ulaik.ru/upload/rezfoto/big/W13-8810.jpg</v>
      </c>
      <c r="I973" s="12">
        <v>1061</v>
      </c>
      <c r="J973" s="26">
        <f t="shared" si="49"/>
        <v>530.5</v>
      </c>
      <c r="K973" s="13">
        <f>VLOOKUP(D973,Лист1!A:B,2,0)</f>
        <v>20</v>
      </c>
      <c r="L973" s="27">
        <v>0</v>
      </c>
      <c r="M973" s="28">
        <f t="shared" si="50"/>
        <v>0</v>
      </c>
    </row>
    <row r="974" spans="1:13" ht="15" customHeight="1" thickBot="1">
      <c r="A974" s="14"/>
      <c r="B974" s="15" t="s">
        <v>1276</v>
      </c>
      <c r="C974" s="16"/>
      <c r="D974" s="15" t="s">
        <v>1280</v>
      </c>
      <c r="E974" s="17" t="s">
        <v>1278</v>
      </c>
      <c r="F974" s="18"/>
      <c r="G974" s="19"/>
      <c r="H974" s="21" t="str">
        <f t="shared" si="48"/>
        <v/>
      </c>
      <c r="I974" s="20">
        <v>1061</v>
      </c>
      <c r="J974" s="26">
        <f t="shared" si="49"/>
        <v>530.5</v>
      </c>
      <c r="K974" s="13">
        <f>VLOOKUP(D974,Лист1!A:B,2,0)</f>
        <v>23</v>
      </c>
      <c r="L974" s="27">
        <v>0</v>
      </c>
      <c r="M974" s="28">
        <f t="shared" si="50"/>
        <v>0</v>
      </c>
    </row>
    <row r="975" spans="1:13" ht="15" customHeight="1" thickBot="1">
      <c r="A975" s="14"/>
      <c r="B975" s="15" t="s">
        <v>1276</v>
      </c>
      <c r="C975" s="16"/>
      <c r="D975" s="15" t="s">
        <v>1281</v>
      </c>
      <c r="E975" s="17" t="s">
        <v>1278</v>
      </c>
      <c r="F975" s="18"/>
      <c r="G975" s="19"/>
      <c r="H975" s="21" t="str">
        <f t="shared" si="48"/>
        <v/>
      </c>
      <c r="I975" s="20">
        <v>1061</v>
      </c>
      <c r="J975" s="26">
        <f t="shared" si="49"/>
        <v>530.5</v>
      </c>
      <c r="K975" s="13">
        <f>VLOOKUP(D975,Лист1!A:B,2,0)</f>
        <v>22</v>
      </c>
      <c r="L975" s="27">
        <v>0</v>
      </c>
      <c r="M975" s="28">
        <f t="shared" si="50"/>
        <v>0</v>
      </c>
    </row>
    <row r="976" spans="1:13" ht="15" customHeight="1" thickBot="1">
      <c r="A976" s="14"/>
      <c r="B976" s="15" t="s">
        <v>1276</v>
      </c>
      <c r="C976" s="16"/>
      <c r="D976" s="15" t="s">
        <v>1282</v>
      </c>
      <c r="E976" s="17" t="s">
        <v>1278</v>
      </c>
      <c r="F976" s="18"/>
      <c r="G976" s="19"/>
      <c r="H976" s="21" t="str">
        <f t="shared" si="48"/>
        <v/>
      </c>
      <c r="I976" s="20">
        <v>1061</v>
      </c>
      <c r="J976" s="26">
        <f t="shared" si="49"/>
        <v>530.5</v>
      </c>
      <c r="K976" s="13">
        <f>VLOOKUP(D976,Лист1!A:B,2,0)</f>
        <v>23</v>
      </c>
      <c r="L976" s="27">
        <v>0</v>
      </c>
      <c r="M976" s="28">
        <f t="shared" si="50"/>
        <v>0</v>
      </c>
    </row>
    <row r="977" spans="1:13" ht="15" customHeight="1" thickBot="1">
      <c r="A977" s="14"/>
      <c r="B977" s="15" t="s">
        <v>1276</v>
      </c>
      <c r="C977" s="16"/>
      <c r="D977" s="15" t="s">
        <v>1283</v>
      </c>
      <c r="E977" s="17" t="s">
        <v>1278</v>
      </c>
      <c r="F977" s="18"/>
      <c r="G977" s="19"/>
      <c r="H977" s="21" t="str">
        <f t="shared" si="48"/>
        <v/>
      </c>
      <c r="I977" s="20">
        <v>1061</v>
      </c>
      <c r="J977" s="26">
        <f t="shared" si="49"/>
        <v>530.5</v>
      </c>
      <c r="K977" s="13">
        <f>VLOOKUP(D977,Лист1!A:B,2,0)</f>
        <v>20</v>
      </c>
      <c r="L977" s="27">
        <v>0</v>
      </c>
      <c r="M977" s="28">
        <f t="shared" si="50"/>
        <v>0</v>
      </c>
    </row>
    <row r="978" spans="1:13" ht="15" customHeight="1" thickBot="1">
      <c r="A978" s="14"/>
      <c r="B978" s="15" t="s">
        <v>1276</v>
      </c>
      <c r="C978" s="16"/>
      <c r="D978" s="15" t="s">
        <v>1284</v>
      </c>
      <c r="E978" s="17" t="s">
        <v>1278</v>
      </c>
      <c r="F978" s="18"/>
      <c r="G978" s="19"/>
      <c r="H978" s="21" t="str">
        <f t="shared" si="48"/>
        <v/>
      </c>
      <c r="I978" s="20">
        <v>1061</v>
      </c>
      <c r="J978" s="26">
        <f t="shared" si="49"/>
        <v>530.5</v>
      </c>
      <c r="K978" s="13">
        <f>VLOOKUP(D978,Лист1!A:B,2,0)</f>
        <v>21</v>
      </c>
      <c r="L978" s="27">
        <v>0</v>
      </c>
      <c r="M978" s="28">
        <f t="shared" si="50"/>
        <v>0</v>
      </c>
    </row>
    <row r="979" spans="1:13" ht="15" customHeight="1" thickBot="1">
      <c r="A979" s="14"/>
      <c r="B979" s="15" t="s">
        <v>1276</v>
      </c>
      <c r="C979" s="16"/>
      <c r="D979" s="15" t="s">
        <v>1285</v>
      </c>
      <c r="E979" s="17" t="s">
        <v>1278</v>
      </c>
      <c r="F979" s="18"/>
      <c r="G979" s="19"/>
      <c r="H979" s="21" t="str">
        <f t="shared" si="48"/>
        <v/>
      </c>
      <c r="I979" s="20">
        <v>1061</v>
      </c>
      <c r="J979" s="26">
        <f t="shared" si="49"/>
        <v>530.5</v>
      </c>
      <c r="K979" s="13">
        <f>VLOOKUP(D979,Лист1!A:B,2,0)</f>
        <v>22</v>
      </c>
      <c r="L979" s="27">
        <v>0</v>
      </c>
      <c r="M979" s="28">
        <f t="shared" si="50"/>
        <v>0</v>
      </c>
    </row>
    <row r="980" spans="1:13" ht="15" customHeight="1" thickBot="1">
      <c r="A980" s="14"/>
      <c r="B980" s="15" t="s">
        <v>1276</v>
      </c>
      <c r="C980" s="16"/>
      <c r="D980" s="15" t="s">
        <v>1286</v>
      </c>
      <c r="E980" s="17" t="s">
        <v>1278</v>
      </c>
      <c r="F980" s="18"/>
      <c r="G980" s="19"/>
      <c r="H980" s="21" t="str">
        <f t="shared" si="48"/>
        <v/>
      </c>
      <c r="I980" s="20">
        <v>1061</v>
      </c>
      <c r="J980" s="26">
        <f t="shared" si="49"/>
        <v>530.5</v>
      </c>
      <c r="K980" s="13">
        <f>VLOOKUP(D980,Лист1!A:B,2,0)</f>
        <v>25</v>
      </c>
      <c r="L980" s="27">
        <v>0</v>
      </c>
      <c r="M980" s="28">
        <f t="shared" si="50"/>
        <v>0</v>
      </c>
    </row>
    <row r="981" spans="1:13" ht="15" customHeight="1" thickBot="1">
      <c r="A981" s="14"/>
      <c r="B981" s="15" t="s">
        <v>1276</v>
      </c>
      <c r="C981" s="16"/>
      <c r="D981" s="15" t="s">
        <v>1287</v>
      </c>
      <c r="E981" s="17" t="s">
        <v>1278</v>
      </c>
      <c r="F981" s="18"/>
      <c r="G981" s="19"/>
      <c r="H981" s="21" t="str">
        <f t="shared" si="48"/>
        <v/>
      </c>
      <c r="I981" s="20">
        <v>1061</v>
      </c>
      <c r="J981" s="26">
        <f t="shared" si="49"/>
        <v>530.5</v>
      </c>
      <c r="K981" s="13">
        <f>VLOOKUP(D981,Лист1!A:B,2,0)</f>
        <v>23</v>
      </c>
      <c r="L981" s="27">
        <v>0</v>
      </c>
      <c r="M981" s="28">
        <f t="shared" si="50"/>
        <v>0</v>
      </c>
    </row>
    <row r="982" spans="1:13" ht="15" customHeight="1" thickBot="1">
      <c r="A982" s="14"/>
      <c r="B982" s="15" t="s">
        <v>1276</v>
      </c>
      <c r="C982" s="16"/>
      <c r="D982" s="15" t="s">
        <v>1288</v>
      </c>
      <c r="E982" s="17" t="s">
        <v>1278</v>
      </c>
      <c r="F982" s="18"/>
      <c r="G982" s="19"/>
      <c r="H982" s="21" t="str">
        <f t="shared" si="48"/>
        <v/>
      </c>
      <c r="I982" s="20">
        <v>1061</v>
      </c>
      <c r="J982" s="26">
        <f t="shared" si="49"/>
        <v>530.5</v>
      </c>
      <c r="K982" s="13">
        <f>VLOOKUP(D982,Лист1!A:B,2,0)</f>
        <v>23</v>
      </c>
      <c r="L982" s="27">
        <v>0</v>
      </c>
      <c r="M982" s="28">
        <f t="shared" si="50"/>
        <v>0</v>
      </c>
    </row>
    <row r="983" spans="1:13" ht="15" customHeight="1" thickBot="1">
      <c r="A983" s="14"/>
      <c r="B983" s="15" t="s">
        <v>1276</v>
      </c>
      <c r="C983" s="16"/>
      <c r="D983" s="15" t="s">
        <v>1289</v>
      </c>
      <c r="E983" s="17" t="s">
        <v>1278</v>
      </c>
      <c r="F983" s="18"/>
      <c r="G983" s="19"/>
      <c r="H983" s="21" t="str">
        <f t="shared" si="48"/>
        <v/>
      </c>
      <c r="I983" s="20">
        <v>1061</v>
      </c>
      <c r="J983" s="26">
        <f t="shared" si="49"/>
        <v>530.5</v>
      </c>
      <c r="K983" s="13">
        <f>VLOOKUP(D983,Лист1!A:B,2,0)</f>
        <v>21</v>
      </c>
      <c r="L983" s="27">
        <v>0</v>
      </c>
      <c r="M983" s="28">
        <f t="shared" si="50"/>
        <v>0</v>
      </c>
    </row>
    <row r="984" spans="1:13" ht="15" customHeight="1" thickBot="1">
      <c r="A984" s="14"/>
      <c r="B984" s="15" t="s">
        <v>1276</v>
      </c>
      <c r="C984" s="16"/>
      <c r="D984" s="15" t="s">
        <v>1290</v>
      </c>
      <c r="E984" s="17" t="s">
        <v>1278</v>
      </c>
      <c r="F984" s="18"/>
      <c r="G984" s="19"/>
      <c r="H984" s="21" t="str">
        <f t="shared" si="48"/>
        <v/>
      </c>
      <c r="I984" s="20">
        <v>1061</v>
      </c>
      <c r="J984" s="26">
        <f t="shared" si="49"/>
        <v>530.5</v>
      </c>
      <c r="K984" s="13">
        <f>VLOOKUP(D984,Лист1!A:B,2,0)</f>
        <v>23</v>
      </c>
      <c r="L984" s="27">
        <v>0</v>
      </c>
      <c r="M984" s="28">
        <f t="shared" si="50"/>
        <v>0</v>
      </c>
    </row>
    <row r="985" spans="1:13" s="1" customFormat="1" ht="164.1" customHeight="1" thickBot="1">
      <c r="A985" s="6" t="s">
        <v>1142</v>
      </c>
      <c r="B985" s="7" t="s">
        <v>1291</v>
      </c>
      <c r="C985" s="29" t="s">
        <v>9</v>
      </c>
      <c r="D985" s="8" t="s">
        <v>1292</v>
      </c>
      <c r="E985" s="9" t="s">
        <v>23</v>
      </c>
      <c r="F985" s="10"/>
      <c r="G985" s="11" t="s">
        <v>1293</v>
      </c>
      <c r="H985" s="21" t="str">
        <f t="shared" si="48"/>
        <v>http://ulaik.ru/upload/rezfoto/big/W13-9801.jpg</v>
      </c>
      <c r="I985" s="12">
        <v>1061</v>
      </c>
      <c r="J985" s="26">
        <f t="shared" si="49"/>
        <v>530.5</v>
      </c>
      <c r="K985" s="13">
        <f>VLOOKUP(D985,Лист1!A:B,2,0)</f>
        <v>6</v>
      </c>
      <c r="L985" s="27">
        <v>0</v>
      </c>
      <c r="M985" s="28">
        <f t="shared" si="50"/>
        <v>0</v>
      </c>
    </row>
    <row r="986" spans="1:13" ht="15" customHeight="1" thickBot="1">
      <c r="A986" s="14"/>
      <c r="B986" s="15" t="s">
        <v>1291</v>
      </c>
      <c r="C986" s="16"/>
      <c r="D986" s="15" t="s">
        <v>1294</v>
      </c>
      <c r="E986" s="17" t="s">
        <v>23</v>
      </c>
      <c r="F986" s="18"/>
      <c r="G986" s="19"/>
      <c r="H986" s="21" t="str">
        <f t="shared" si="48"/>
        <v/>
      </c>
      <c r="I986" s="20">
        <v>1061</v>
      </c>
      <c r="J986" s="26">
        <f t="shared" si="49"/>
        <v>530.5</v>
      </c>
      <c r="K986" s="13">
        <f>VLOOKUP(D986,Лист1!A:B,2,0)</f>
        <v>14</v>
      </c>
      <c r="L986" s="27">
        <v>0</v>
      </c>
      <c r="M986" s="28">
        <f t="shared" si="50"/>
        <v>0</v>
      </c>
    </row>
    <row r="987" spans="1:13" ht="15" customHeight="1" thickBot="1">
      <c r="A987" s="14"/>
      <c r="B987" s="15" t="s">
        <v>1291</v>
      </c>
      <c r="C987" s="16"/>
      <c r="D987" s="15" t="s">
        <v>1295</v>
      </c>
      <c r="E987" s="17" t="s">
        <v>23</v>
      </c>
      <c r="F987" s="18"/>
      <c r="G987" s="19"/>
      <c r="H987" s="21" t="str">
        <f t="shared" si="48"/>
        <v/>
      </c>
      <c r="I987" s="20">
        <v>1061</v>
      </c>
      <c r="J987" s="26">
        <f t="shared" si="49"/>
        <v>530.5</v>
      </c>
      <c r="K987" s="13">
        <f>VLOOKUP(D987,Лист1!A:B,2,0)</f>
        <v>16</v>
      </c>
      <c r="L987" s="27">
        <v>0</v>
      </c>
      <c r="M987" s="28">
        <f t="shared" si="50"/>
        <v>0</v>
      </c>
    </row>
    <row r="988" spans="1:13" ht="15" customHeight="1" thickBot="1">
      <c r="A988" s="14"/>
      <c r="B988" s="15" t="s">
        <v>1291</v>
      </c>
      <c r="C988" s="16"/>
      <c r="D988" s="15" t="s">
        <v>1296</v>
      </c>
      <c r="E988" s="17" t="s">
        <v>23</v>
      </c>
      <c r="F988" s="18"/>
      <c r="G988" s="19"/>
      <c r="H988" s="21" t="str">
        <f t="shared" si="48"/>
        <v/>
      </c>
      <c r="I988" s="20">
        <v>1061</v>
      </c>
      <c r="J988" s="26">
        <f t="shared" si="49"/>
        <v>530.5</v>
      </c>
      <c r="K988" s="13">
        <f>VLOOKUP(D988,Лист1!A:B,2,0)</f>
        <v>16</v>
      </c>
      <c r="L988" s="27">
        <v>0</v>
      </c>
      <c r="M988" s="28">
        <f t="shared" si="50"/>
        <v>0</v>
      </c>
    </row>
    <row r="989" spans="1:13" ht="15" customHeight="1" thickBot="1">
      <c r="A989" s="14"/>
      <c r="B989" s="15" t="s">
        <v>1291</v>
      </c>
      <c r="C989" s="16"/>
      <c r="D989" s="15" t="s">
        <v>1297</v>
      </c>
      <c r="E989" s="17" t="s">
        <v>23</v>
      </c>
      <c r="F989" s="18"/>
      <c r="G989" s="19"/>
      <c r="H989" s="21" t="str">
        <f t="shared" si="48"/>
        <v/>
      </c>
      <c r="I989" s="20">
        <v>1061</v>
      </c>
      <c r="J989" s="26">
        <f t="shared" si="49"/>
        <v>530.5</v>
      </c>
      <c r="K989" s="13">
        <f>VLOOKUP(D989,Лист1!A:B,2,0)</f>
        <v>5</v>
      </c>
      <c r="L989" s="27">
        <v>0</v>
      </c>
      <c r="M989" s="28">
        <f t="shared" si="50"/>
        <v>0</v>
      </c>
    </row>
    <row r="990" spans="1:13" ht="15" customHeight="1" thickBot="1">
      <c r="A990" s="14"/>
      <c r="B990" s="15" t="s">
        <v>1291</v>
      </c>
      <c r="C990" s="16"/>
      <c r="D990" s="15" t="s">
        <v>1298</v>
      </c>
      <c r="E990" s="17" t="s">
        <v>23</v>
      </c>
      <c r="F990" s="18"/>
      <c r="G990" s="19"/>
      <c r="H990" s="21" t="str">
        <f t="shared" si="48"/>
        <v/>
      </c>
      <c r="I990" s="20">
        <v>1061</v>
      </c>
      <c r="J990" s="26">
        <f t="shared" si="49"/>
        <v>530.5</v>
      </c>
      <c r="K990" s="13">
        <f>VLOOKUP(D990,Лист1!A:B,2,0)</f>
        <v>9</v>
      </c>
      <c r="L990" s="27">
        <v>0</v>
      </c>
      <c r="M990" s="28">
        <f t="shared" si="50"/>
        <v>0</v>
      </c>
    </row>
    <row r="991" spans="1:13" ht="15" customHeight="1" thickBot="1">
      <c r="A991" s="14"/>
      <c r="B991" s="15" t="s">
        <v>1291</v>
      </c>
      <c r="C991" s="16"/>
      <c r="D991" s="15" t="s">
        <v>1299</v>
      </c>
      <c r="E991" s="17" t="s">
        <v>23</v>
      </c>
      <c r="F991" s="18"/>
      <c r="G991" s="19"/>
      <c r="H991" s="21" t="str">
        <f t="shared" si="48"/>
        <v/>
      </c>
      <c r="I991" s="20">
        <v>1061</v>
      </c>
      <c r="J991" s="26">
        <f t="shared" si="49"/>
        <v>530.5</v>
      </c>
      <c r="K991" s="13">
        <f>VLOOKUP(D991,Лист1!A:B,2,0)</f>
        <v>11</v>
      </c>
      <c r="L991" s="27">
        <v>0</v>
      </c>
      <c r="M991" s="28">
        <f t="shared" si="50"/>
        <v>0</v>
      </c>
    </row>
    <row r="992" spans="1:13" ht="15" customHeight="1" thickBot="1">
      <c r="A992" s="14"/>
      <c r="B992" s="15" t="s">
        <v>1291</v>
      </c>
      <c r="C992" s="16"/>
      <c r="D992" s="15" t="s">
        <v>1300</v>
      </c>
      <c r="E992" s="17" t="s">
        <v>23</v>
      </c>
      <c r="F992" s="18"/>
      <c r="G992" s="19"/>
      <c r="H992" s="21" t="str">
        <f t="shared" si="48"/>
        <v/>
      </c>
      <c r="I992" s="20">
        <v>1061</v>
      </c>
      <c r="J992" s="26">
        <f t="shared" si="49"/>
        <v>530.5</v>
      </c>
      <c r="K992" s="13">
        <f>VLOOKUP(D992,Лист1!A:B,2,0)</f>
        <v>14</v>
      </c>
      <c r="L992" s="27">
        <v>0</v>
      </c>
      <c r="M992" s="28">
        <f t="shared" si="50"/>
        <v>0</v>
      </c>
    </row>
    <row r="993" spans="1:13" ht="15" customHeight="1" thickBot="1">
      <c r="A993" s="14"/>
      <c r="B993" s="15" t="s">
        <v>1291</v>
      </c>
      <c r="C993" s="16"/>
      <c r="D993" s="15" t="s">
        <v>1301</v>
      </c>
      <c r="E993" s="17" t="s">
        <v>23</v>
      </c>
      <c r="F993" s="18"/>
      <c r="G993" s="19"/>
      <c r="H993" s="21" t="str">
        <f t="shared" si="48"/>
        <v/>
      </c>
      <c r="I993" s="20">
        <v>1061</v>
      </c>
      <c r="J993" s="26">
        <f t="shared" si="49"/>
        <v>530.5</v>
      </c>
      <c r="K993" s="13">
        <f>VLOOKUP(D993,Лист1!A:B,2,0)</f>
        <v>14</v>
      </c>
      <c r="L993" s="27">
        <v>0</v>
      </c>
      <c r="M993" s="28">
        <f t="shared" si="50"/>
        <v>0</v>
      </c>
    </row>
    <row r="994" spans="1:13" ht="15" customHeight="1" thickBot="1">
      <c r="A994" s="14"/>
      <c r="B994" s="15" t="s">
        <v>1291</v>
      </c>
      <c r="C994" s="16"/>
      <c r="D994" s="15" t="s">
        <v>1302</v>
      </c>
      <c r="E994" s="17" t="s">
        <v>23</v>
      </c>
      <c r="F994" s="18"/>
      <c r="G994" s="19"/>
      <c r="H994" s="21" t="str">
        <f t="shared" si="48"/>
        <v/>
      </c>
      <c r="I994" s="20">
        <v>1061</v>
      </c>
      <c r="J994" s="26">
        <f t="shared" si="49"/>
        <v>530.5</v>
      </c>
      <c r="K994" s="13">
        <f>VLOOKUP(D994,Лист1!A:B,2,0)</f>
        <v>11</v>
      </c>
      <c r="L994" s="27">
        <v>0</v>
      </c>
      <c r="M994" s="28">
        <f t="shared" si="50"/>
        <v>0</v>
      </c>
    </row>
    <row r="995" spans="1:13" ht="15" customHeight="1" thickBot="1">
      <c r="A995" s="14"/>
      <c r="B995" s="15" t="s">
        <v>1291</v>
      </c>
      <c r="C995" s="16"/>
      <c r="D995" s="15" t="s">
        <v>1303</v>
      </c>
      <c r="E995" s="17" t="s">
        <v>23</v>
      </c>
      <c r="F995" s="18"/>
      <c r="G995" s="19"/>
      <c r="H995" s="21" t="str">
        <f t="shared" si="48"/>
        <v/>
      </c>
      <c r="I995" s="20">
        <v>1061</v>
      </c>
      <c r="J995" s="26">
        <f t="shared" si="49"/>
        <v>530.5</v>
      </c>
      <c r="K995" s="13">
        <f>VLOOKUP(D995,Лист1!A:B,2,0)</f>
        <v>7</v>
      </c>
      <c r="L995" s="27">
        <v>0</v>
      </c>
      <c r="M995" s="28">
        <f t="shared" si="50"/>
        <v>0</v>
      </c>
    </row>
    <row r="996" spans="1:13" ht="15" customHeight="1" thickBot="1">
      <c r="A996" s="14"/>
      <c r="B996" s="15" t="s">
        <v>1291</v>
      </c>
      <c r="C996" s="16"/>
      <c r="D996" s="15" t="s">
        <v>1304</v>
      </c>
      <c r="E996" s="17" t="s">
        <v>23</v>
      </c>
      <c r="F996" s="18"/>
      <c r="G996" s="19"/>
      <c r="H996" s="21" t="str">
        <f t="shared" si="48"/>
        <v/>
      </c>
      <c r="I996" s="20">
        <v>1061</v>
      </c>
      <c r="J996" s="26">
        <f t="shared" si="49"/>
        <v>530.5</v>
      </c>
      <c r="K996" s="13">
        <f>VLOOKUP(D996,Лист1!A:B,2,0)</f>
        <v>9</v>
      </c>
      <c r="L996" s="27">
        <v>0</v>
      </c>
      <c r="M996" s="28">
        <f t="shared" si="50"/>
        <v>0</v>
      </c>
    </row>
    <row r="997" spans="1:13" ht="15" customHeight="1" thickBot="1">
      <c r="A997" s="14"/>
      <c r="B997" s="15" t="s">
        <v>1291</v>
      </c>
      <c r="C997" s="16"/>
      <c r="D997" s="15" t="s">
        <v>1305</v>
      </c>
      <c r="E997" s="17" t="s">
        <v>23</v>
      </c>
      <c r="F997" s="18"/>
      <c r="G997" s="19"/>
      <c r="H997" s="21" t="str">
        <f t="shared" si="48"/>
        <v/>
      </c>
      <c r="I997" s="20">
        <v>1061</v>
      </c>
      <c r="J997" s="26">
        <f t="shared" si="49"/>
        <v>530.5</v>
      </c>
      <c r="K997" s="13">
        <f>VLOOKUP(D997,Лист1!A:B,2,0)</f>
        <v>9</v>
      </c>
      <c r="L997" s="27">
        <v>0</v>
      </c>
      <c r="M997" s="28">
        <f t="shared" si="50"/>
        <v>0</v>
      </c>
    </row>
    <row r="998" spans="1:13" ht="15" customHeight="1" thickBot="1">
      <c r="A998" s="14"/>
      <c r="B998" s="15" t="s">
        <v>1291</v>
      </c>
      <c r="C998" s="16"/>
      <c r="D998" s="15" t="s">
        <v>1306</v>
      </c>
      <c r="E998" s="17" t="s">
        <v>23</v>
      </c>
      <c r="F998" s="18"/>
      <c r="G998" s="19"/>
      <c r="H998" s="21" t="str">
        <f t="shared" si="48"/>
        <v/>
      </c>
      <c r="I998" s="20">
        <v>1061</v>
      </c>
      <c r="J998" s="26">
        <f t="shared" si="49"/>
        <v>530.5</v>
      </c>
      <c r="K998" s="13">
        <f>VLOOKUP(D998,Лист1!A:B,2,0)</f>
        <v>11</v>
      </c>
      <c r="L998" s="27">
        <v>0</v>
      </c>
      <c r="M998" s="28">
        <f t="shared" si="50"/>
        <v>0</v>
      </c>
    </row>
    <row r="999" spans="1:13" ht="15" customHeight="1" thickBot="1">
      <c r="A999" s="14"/>
      <c r="B999" s="15" t="s">
        <v>1291</v>
      </c>
      <c r="C999" s="16"/>
      <c r="D999" s="15" t="s">
        <v>1307</v>
      </c>
      <c r="E999" s="17" t="s">
        <v>23</v>
      </c>
      <c r="F999" s="18"/>
      <c r="G999" s="19"/>
      <c r="H999" s="21" t="str">
        <f t="shared" si="48"/>
        <v/>
      </c>
      <c r="I999" s="20">
        <v>1061</v>
      </c>
      <c r="J999" s="26">
        <f t="shared" si="49"/>
        <v>530.5</v>
      </c>
      <c r="K999" s="13">
        <f>VLOOKUP(D999,Лист1!A:B,2,0)</f>
        <v>18</v>
      </c>
      <c r="L999" s="27">
        <v>0</v>
      </c>
      <c r="M999" s="28">
        <f t="shared" si="50"/>
        <v>0</v>
      </c>
    </row>
    <row r="1000" spans="1:13" ht="15" customHeight="1" thickBot="1">
      <c r="A1000" s="14"/>
      <c r="B1000" s="15" t="s">
        <v>1291</v>
      </c>
      <c r="C1000" s="16"/>
      <c r="D1000" s="15" t="s">
        <v>1308</v>
      </c>
      <c r="E1000" s="17" t="s">
        <v>23</v>
      </c>
      <c r="F1000" s="18"/>
      <c r="G1000" s="19"/>
      <c r="H1000" s="21" t="str">
        <f t="shared" si="48"/>
        <v/>
      </c>
      <c r="I1000" s="20">
        <v>1061</v>
      </c>
      <c r="J1000" s="26">
        <f t="shared" si="49"/>
        <v>530.5</v>
      </c>
      <c r="K1000" s="13">
        <f>VLOOKUP(D1000,Лист1!A:B,2,0)</f>
        <v>23</v>
      </c>
      <c r="L1000" s="27">
        <v>0</v>
      </c>
      <c r="M1000" s="28">
        <f t="shared" si="50"/>
        <v>0</v>
      </c>
    </row>
    <row r="1001" spans="1:13" ht="15" customHeight="1" thickBot="1">
      <c r="A1001" s="14"/>
      <c r="B1001" s="15" t="s">
        <v>1291</v>
      </c>
      <c r="C1001" s="16"/>
      <c r="D1001" s="15" t="s">
        <v>1309</v>
      </c>
      <c r="E1001" s="17" t="s">
        <v>23</v>
      </c>
      <c r="F1001" s="18"/>
      <c r="G1001" s="19"/>
      <c r="H1001" s="21" t="str">
        <f t="shared" si="48"/>
        <v/>
      </c>
      <c r="I1001" s="20">
        <v>1061</v>
      </c>
      <c r="J1001" s="26">
        <f t="shared" si="49"/>
        <v>530.5</v>
      </c>
      <c r="K1001" s="13">
        <f>VLOOKUP(D1001,Лист1!A:B,2,0)</f>
        <v>24</v>
      </c>
      <c r="L1001" s="27">
        <v>0</v>
      </c>
      <c r="M1001" s="28">
        <f t="shared" si="50"/>
        <v>0</v>
      </c>
    </row>
    <row r="1002" spans="1:13" ht="15" customHeight="1" thickBot="1">
      <c r="A1002" s="14"/>
      <c r="B1002" s="15" t="s">
        <v>1291</v>
      </c>
      <c r="C1002" s="16"/>
      <c r="D1002" s="15" t="s">
        <v>1310</v>
      </c>
      <c r="E1002" s="17" t="s">
        <v>23</v>
      </c>
      <c r="F1002" s="18"/>
      <c r="G1002" s="19"/>
      <c r="H1002" s="21" t="str">
        <f t="shared" si="48"/>
        <v/>
      </c>
      <c r="I1002" s="20">
        <v>1061</v>
      </c>
      <c r="J1002" s="26">
        <f t="shared" si="49"/>
        <v>530.5</v>
      </c>
      <c r="K1002" s="13">
        <f>VLOOKUP(D1002,Лист1!A:B,2,0)</f>
        <v>16</v>
      </c>
      <c r="L1002" s="27">
        <v>0</v>
      </c>
      <c r="M1002" s="28">
        <f t="shared" si="50"/>
        <v>0</v>
      </c>
    </row>
    <row r="1003" spans="1:13" ht="15" customHeight="1" thickBot="1">
      <c r="A1003" s="14"/>
      <c r="B1003" s="15" t="s">
        <v>1291</v>
      </c>
      <c r="C1003" s="16"/>
      <c r="D1003" s="15" t="s">
        <v>1311</v>
      </c>
      <c r="E1003" s="17" t="s">
        <v>23</v>
      </c>
      <c r="F1003" s="18"/>
      <c r="G1003" s="19"/>
      <c r="H1003" s="21" t="str">
        <f t="shared" si="48"/>
        <v/>
      </c>
      <c r="I1003" s="20">
        <v>1061</v>
      </c>
      <c r="J1003" s="26">
        <f t="shared" si="49"/>
        <v>530.5</v>
      </c>
      <c r="K1003" s="13">
        <f>VLOOKUP(D1003,Лист1!A:B,2,0)</f>
        <v>21</v>
      </c>
      <c r="L1003" s="27">
        <v>0</v>
      </c>
      <c r="M1003" s="28">
        <f t="shared" si="50"/>
        <v>0</v>
      </c>
    </row>
    <row r="1004" spans="1:13" ht="15" customHeight="1" thickBot="1">
      <c r="A1004" s="14"/>
      <c r="B1004" s="15" t="s">
        <v>1291</v>
      </c>
      <c r="C1004" s="16"/>
      <c r="D1004" s="15" t="s">
        <v>1312</v>
      </c>
      <c r="E1004" s="17" t="s">
        <v>23</v>
      </c>
      <c r="F1004" s="18"/>
      <c r="G1004" s="19"/>
      <c r="H1004" s="21" t="str">
        <f t="shared" si="48"/>
        <v/>
      </c>
      <c r="I1004" s="20">
        <v>1061</v>
      </c>
      <c r="J1004" s="26">
        <f t="shared" si="49"/>
        <v>530.5</v>
      </c>
      <c r="K1004" s="13">
        <f>VLOOKUP(D1004,Лист1!A:B,2,0)</f>
        <v>24</v>
      </c>
      <c r="L1004" s="27">
        <v>0</v>
      </c>
      <c r="M1004" s="28">
        <f t="shared" si="50"/>
        <v>0</v>
      </c>
    </row>
    <row r="1005" spans="1:13" ht="15" customHeight="1" thickBot="1">
      <c r="A1005" s="14"/>
      <c r="B1005" s="15" t="s">
        <v>1291</v>
      </c>
      <c r="C1005" s="16"/>
      <c r="D1005" s="15" t="s">
        <v>1313</v>
      </c>
      <c r="E1005" s="17" t="s">
        <v>23</v>
      </c>
      <c r="F1005" s="18"/>
      <c r="G1005" s="19"/>
      <c r="H1005" s="21" t="str">
        <f t="shared" si="48"/>
        <v/>
      </c>
      <c r="I1005" s="20">
        <v>1061</v>
      </c>
      <c r="J1005" s="26">
        <f t="shared" si="49"/>
        <v>530.5</v>
      </c>
      <c r="K1005" s="13">
        <f>VLOOKUP(D1005,Лист1!A:B,2,0)</f>
        <v>24</v>
      </c>
      <c r="L1005" s="27">
        <v>0</v>
      </c>
      <c r="M1005" s="28">
        <f t="shared" si="50"/>
        <v>0</v>
      </c>
    </row>
    <row r="1006" spans="1:13" ht="15" customHeight="1" thickBot="1">
      <c r="A1006" s="14"/>
      <c r="B1006" s="15" t="s">
        <v>1291</v>
      </c>
      <c r="C1006" s="16"/>
      <c r="D1006" s="15" t="s">
        <v>1314</v>
      </c>
      <c r="E1006" s="17" t="s">
        <v>23</v>
      </c>
      <c r="F1006" s="18"/>
      <c r="G1006" s="19"/>
      <c r="H1006" s="21" t="str">
        <f t="shared" si="48"/>
        <v/>
      </c>
      <c r="I1006" s="20">
        <v>1061</v>
      </c>
      <c r="J1006" s="26">
        <f t="shared" si="49"/>
        <v>530.5</v>
      </c>
      <c r="K1006" s="13">
        <f>VLOOKUP(D1006,Лист1!A:B,2,0)</f>
        <v>23</v>
      </c>
      <c r="L1006" s="27">
        <v>0</v>
      </c>
      <c r="M1006" s="28">
        <f t="shared" si="50"/>
        <v>0</v>
      </c>
    </row>
    <row r="1007" spans="1:13" ht="15" customHeight="1" thickBot="1">
      <c r="A1007" s="14"/>
      <c r="B1007" s="15" t="s">
        <v>1291</v>
      </c>
      <c r="C1007" s="16"/>
      <c r="D1007" s="15" t="s">
        <v>1315</v>
      </c>
      <c r="E1007" s="17" t="s">
        <v>23</v>
      </c>
      <c r="F1007" s="18"/>
      <c r="G1007" s="19"/>
      <c r="H1007" s="21" t="str">
        <f t="shared" si="48"/>
        <v/>
      </c>
      <c r="I1007" s="20">
        <v>1061</v>
      </c>
      <c r="J1007" s="26">
        <f t="shared" si="49"/>
        <v>530.5</v>
      </c>
      <c r="K1007" s="13">
        <f>VLOOKUP(D1007,Лист1!A:B,2,0)</f>
        <v>22</v>
      </c>
      <c r="L1007" s="27">
        <v>0</v>
      </c>
      <c r="M1007" s="28">
        <f t="shared" si="50"/>
        <v>0</v>
      </c>
    </row>
    <row r="1008" spans="1:13" s="1" customFormat="1" ht="164.1" customHeight="1" thickBot="1">
      <c r="A1008" s="6" t="s">
        <v>1142</v>
      </c>
      <c r="B1008" s="7" t="s">
        <v>1316</v>
      </c>
      <c r="C1008" s="29" t="s">
        <v>9</v>
      </c>
      <c r="D1008" s="8" t="s">
        <v>1317</v>
      </c>
      <c r="E1008" s="9" t="s">
        <v>23</v>
      </c>
      <c r="F1008" s="10"/>
      <c r="G1008" s="11" t="s">
        <v>1318</v>
      </c>
      <c r="H1008" s="21" t="str">
        <f t="shared" si="48"/>
        <v>http://ulaik.ru/upload/rezfoto/big/W13-9802.jpg</v>
      </c>
      <c r="I1008" s="12">
        <v>1131</v>
      </c>
      <c r="J1008" s="26">
        <f t="shared" si="49"/>
        <v>565.5</v>
      </c>
      <c r="K1008" s="13">
        <f>VLOOKUP(D1008,Лист1!A:B,2,0)</f>
        <v>6</v>
      </c>
      <c r="L1008" s="27">
        <v>0</v>
      </c>
      <c r="M1008" s="28">
        <f t="shared" si="50"/>
        <v>0</v>
      </c>
    </row>
    <row r="1009" spans="1:13" ht="15" customHeight="1" thickBot="1">
      <c r="A1009" s="14"/>
      <c r="B1009" s="15" t="s">
        <v>1316</v>
      </c>
      <c r="C1009" s="16"/>
      <c r="D1009" s="15" t="s">
        <v>1319</v>
      </c>
      <c r="E1009" s="17" t="s">
        <v>23</v>
      </c>
      <c r="F1009" s="18"/>
      <c r="G1009" s="19"/>
      <c r="H1009" s="21" t="str">
        <f t="shared" si="48"/>
        <v/>
      </c>
      <c r="I1009" s="20">
        <v>1131</v>
      </c>
      <c r="J1009" s="26">
        <f t="shared" si="49"/>
        <v>565.5</v>
      </c>
      <c r="K1009" s="13">
        <f>VLOOKUP(D1009,Лист1!A:B,2,0)</f>
        <v>8</v>
      </c>
      <c r="L1009" s="27">
        <v>0</v>
      </c>
      <c r="M1009" s="28">
        <f t="shared" si="50"/>
        <v>0</v>
      </c>
    </row>
    <row r="1010" spans="1:13" ht="15" customHeight="1" thickBot="1">
      <c r="A1010" s="14"/>
      <c r="B1010" s="15" t="s">
        <v>1316</v>
      </c>
      <c r="C1010" s="16"/>
      <c r="D1010" s="15" t="s">
        <v>1320</v>
      </c>
      <c r="E1010" s="17" t="s">
        <v>23</v>
      </c>
      <c r="F1010" s="18"/>
      <c r="G1010" s="19"/>
      <c r="H1010" s="21" t="str">
        <f t="shared" si="48"/>
        <v/>
      </c>
      <c r="I1010" s="20">
        <v>1131</v>
      </c>
      <c r="J1010" s="26">
        <f t="shared" si="49"/>
        <v>565.5</v>
      </c>
      <c r="K1010" s="13">
        <f>VLOOKUP(D1010,Лист1!A:B,2,0)</f>
        <v>14</v>
      </c>
      <c r="L1010" s="27">
        <v>0</v>
      </c>
      <c r="M1010" s="28">
        <f t="shared" si="50"/>
        <v>0</v>
      </c>
    </row>
    <row r="1011" spans="1:13" ht="15" customHeight="1" thickBot="1">
      <c r="A1011" s="14"/>
      <c r="B1011" s="15" t="s">
        <v>1316</v>
      </c>
      <c r="C1011" s="16"/>
      <c r="D1011" s="15" t="s">
        <v>1321</v>
      </c>
      <c r="E1011" s="17" t="s">
        <v>23</v>
      </c>
      <c r="F1011" s="18"/>
      <c r="G1011" s="19"/>
      <c r="H1011" s="21" t="str">
        <f t="shared" si="48"/>
        <v/>
      </c>
      <c r="I1011" s="20">
        <v>1131</v>
      </c>
      <c r="J1011" s="26">
        <f t="shared" si="49"/>
        <v>565.5</v>
      </c>
      <c r="K1011" s="13">
        <f>VLOOKUP(D1011,Лист1!A:B,2,0)</f>
        <v>11</v>
      </c>
      <c r="L1011" s="27">
        <v>0</v>
      </c>
      <c r="M1011" s="28">
        <f t="shared" si="50"/>
        <v>0</v>
      </c>
    </row>
    <row r="1012" spans="1:13" ht="15" customHeight="1" thickBot="1">
      <c r="A1012" s="14"/>
      <c r="B1012" s="15" t="s">
        <v>1316</v>
      </c>
      <c r="C1012" s="16"/>
      <c r="D1012" s="15" t="s">
        <v>1322</v>
      </c>
      <c r="E1012" s="17" t="s">
        <v>23</v>
      </c>
      <c r="F1012" s="18"/>
      <c r="G1012" s="19"/>
      <c r="H1012" s="21" t="str">
        <f t="shared" si="48"/>
        <v/>
      </c>
      <c r="I1012" s="20">
        <v>1131</v>
      </c>
      <c r="J1012" s="26">
        <f t="shared" si="49"/>
        <v>565.5</v>
      </c>
      <c r="K1012" s="13">
        <f>VLOOKUP(D1012,Лист1!A:B,2,0)</f>
        <v>9</v>
      </c>
      <c r="L1012" s="27">
        <v>0</v>
      </c>
      <c r="M1012" s="28">
        <f t="shared" si="50"/>
        <v>0</v>
      </c>
    </row>
    <row r="1013" spans="1:13" ht="15" customHeight="1" thickBot="1">
      <c r="A1013" s="14"/>
      <c r="B1013" s="15" t="s">
        <v>1316</v>
      </c>
      <c r="C1013" s="16"/>
      <c r="D1013" s="15" t="s">
        <v>1323</v>
      </c>
      <c r="E1013" s="17" t="s">
        <v>23</v>
      </c>
      <c r="F1013" s="18"/>
      <c r="G1013" s="19"/>
      <c r="H1013" s="21" t="str">
        <f t="shared" si="48"/>
        <v/>
      </c>
      <c r="I1013" s="20">
        <v>1131</v>
      </c>
      <c r="J1013" s="26">
        <f t="shared" si="49"/>
        <v>565.5</v>
      </c>
      <c r="K1013" s="13">
        <f>VLOOKUP(D1013,Лист1!A:B,2,0)</f>
        <v>12</v>
      </c>
      <c r="L1013" s="27">
        <v>0</v>
      </c>
      <c r="M1013" s="28">
        <f t="shared" si="50"/>
        <v>0</v>
      </c>
    </row>
    <row r="1014" spans="1:13" ht="15" customHeight="1" thickBot="1">
      <c r="A1014" s="14"/>
      <c r="B1014" s="15" t="s">
        <v>1316</v>
      </c>
      <c r="C1014" s="16"/>
      <c r="D1014" s="15" t="s">
        <v>1324</v>
      </c>
      <c r="E1014" s="17" t="s">
        <v>23</v>
      </c>
      <c r="F1014" s="18"/>
      <c r="G1014" s="19"/>
      <c r="H1014" s="21" t="str">
        <f t="shared" ref="H1014:H1064" si="51">HYPERLINK(G1014)</f>
        <v/>
      </c>
      <c r="I1014" s="20">
        <v>1131</v>
      </c>
      <c r="J1014" s="26">
        <f t="shared" ref="J1014:J1064" si="52">I1014*0.5</f>
        <v>565.5</v>
      </c>
      <c r="K1014" s="13">
        <f>VLOOKUP(D1014,Лист1!A:B,2,0)</f>
        <v>13</v>
      </c>
      <c r="L1014" s="27">
        <v>0</v>
      </c>
      <c r="M1014" s="28">
        <f t="shared" ref="M1014:M1064" si="53">J1014*L1014</f>
        <v>0</v>
      </c>
    </row>
    <row r="1015" spans="1:13" ht="15" customHeight="1" thickBot="1">
      <c r="A1015" s="14"/>
      <c r="B1015" s="15" t="s">
        <v>1316</v>
      </c>
      <c r="C1015" s="16"/>
      <c r="D1015" s="15" t="s">
        <v>1325</v>
      </c>
      <c r="E1015" s="17" t="s">
        <v>23</v>
      </c>
      <c r="F1015" s="18"/>
      <c r="G1015" s="19"/>
      <c r="H1015" s="21" t="str">
        <f t="shared" si="51"/>
        <v/>
      </c>
      <c r="I1015" s="20">
        <v>1131</v>
      </c>
      <c r="J1015" s="26">
        <f t="shared" si="52"/>
        <v>565.5</v>
      </c>
      <c r="K1015" s="13">
        <f>VLOOKUP(D1015,Лист1!A:B,2,0)</f>
        <v>11</v>
      </c>
      <c r="L1015" s="27">
        <v>0</v>
      </c>
      <c r="M1015" s="28">
        <f t="shared" si="53"/>
        <v>0</v>
      </c>
    </row>
    <row r="1016" spans="1:13" ht="15" customHeight="1" thickBot="1">
      <c r="A1016" s="14"/>
      <c r="B1016" s="15" t="s">
        <v>1316</v>
      </c>
      <c r="C1016" s="16"/>
      <c r="D1016" s="15" t="s">
        <v>1326</v>
      </c>
      <c r="E1016" s="17" t="s">
        <v>23</v>
      </c>
      <c r="F1016" s="18"/>
      <c r="G1016" s="19"/>
      <c r="H1016" s="21" t="str">
        <f t="shared" si="51"/>
        <v/>
      </c>
      <c r="I1016" s="20">
        <v>1131</v>
      </c>
      <c r="J1016" s="26">
        <f t="shared" si="52"/>
        <v>565.5</v>
      </c>
      <c r="K1016" s="13">
        <f>VLOOKUP(D1016,Лист1!A:B,2,0)</f>
        <v>4</v>
      </c>
      <c r="L1016" s="27">
        <v>0</v>
      </c>
      <c r="M1016" s="28">
        <f t="shared" si="53"/>
        <v>0</v>
      </c>
    </row>
    <row r="1017" spans="1:13" ht="15" customHeight="1" thickBot="1">
      <c r="A1017" s="14"/>
      <c r="B1017" s="15" t="s">
        <v>1316</v>
      </c>
      <c r="C1017" s="16"/>
      <c r="D1017" s="15" t="s">
        <v>1327</v>
      </c>
      <c r="E1017" s="17" t="s">
        <v>23</v>
      </c>
      <c r="F1017" s="18"/>
      <c r="G1017" s="19"/>
      <c r="H1017" s="21" t="str">
        <f t="shared" si="51"/>
        <v/>
      </c>
      <c r="I1017" s="20">
        <v>1131</v>
      </c>
      <c r="J1017" s="26">
        <f t="shared" si="52"/>
        <v>565.5</v>
      </c>
      <c r="K1017" s="13">
        <f>VLOOKUP(D1017,Лист1!A:B,2,0)</f>
        <v>11</v>
      </c>
      <c r="L1017" s="27">
        <v>0</v>
      </c>
      <c r="M1017" s="28">
        <f t="shared" si="53"/>
        <v>0</v>
      </c>
    </row>
    <row r="1018" spans="1:13" ht="15" customHeight="1" thickBot="1">
      <c r="A1018" s="14"/>
      <c r="B1018" s="15" t="s">
        <v>1316</v>
      </c>
      <c r="C1018" s="16"/>
      <c r="D1018" s="15" t="s">
        <v>1328</v>
      </c>
      <c r="E1018" s="17" t="s">
        <v>23</v>
      </c>
      <c r="F1018" s="18"/>
      <c r="G1018" s="19"/>
      <c r="H1018" s="21" t="str">
        <f t="shared" si="51"/>
        <v/>
      </c>
      <c r="I1018" s="20">
        <v>1131</v>
      </c>
      <c r="J1018" s="26">
        <f t="shared" si="52"/>
        <v>565.5</v>
      </c>
      <c r="K1018" s="13">
        <f>VLOOKUP(D1018,Лист1!A:B,2,0)</f>
        <v>10</v>
      </c>
      <c r="L1018" s="27">
        <v>0</v>
      </c>
      <c r="M1018" s="28">
        <f t="shared" si="53"/>
        <v>0</v>
      </c>
    </row>
    <row r="1019" spans="1:13" ht="15" customHeight="1" thickBot="1">
      <c r="A1019" s="14"/>
      <c r="B1019" s="15" t="s">
        <v>1316</v>
      </c>
      <c r="C1019" s="16"/>
      <c r="D1019" s="15" t="s">
        <v>1329</v>
      </c>
      <c r="E1019" s="17" t="s">
        <v>23</v>
      </c>
      <c r="F1019" s="18"/>
      <c r="G1019" s="19"/>
      <c r="H1019" s="21" t="str">
        <f t="shared" si="51"/>
        <v/>
      </c>
      <c r="I1019" s="20">
        <v>1131</v>
      </c>
      <c r="J1019" s="26">
        <f t="shared" si="52"/>
        <v>565.5</v>
      </c>
      <c r="K1019" s="13">
        <f>VLOOKUP(D1019,Лист1!A:B,2,0)</f>
        <v>12</v>
      </c>
      <c r="L1019" s="27">
        <v>0</v>
      </c>
      <c r="M1019" s="28">
        <f t="shared" si="53"/>
        <v>0</v>
      </c>
    </row>
    <row r="1020" spans="1:13" ht="15" customHeight="1" thickBot="1">
      <c r="A1020" s="14"/>
      <c r="B1020" s="15" t="s">
        <v>1316</v>
      </c>
      <c r="C1020" s="16"/>
      <c r="D1020" s="15" t="s">
        <v>1330</v>
      </c>
      <c r="E1020" s="17" t="s">
        <v>23</v>
      </c>
      <c r="F1020" s="18"/>
      <c r="G1020" s="19"/>
      <c r="H1020" s="21" t="str">
        <f t="shared" si="51"/>
        <v/>
      </c>
      <c r="I1020" s="20">
        <v>1131</v>
      </c>
      <c r="J1020" s="26">
        <f t="shared" si="52"/>
        <v>565.5</v>
      </c>
      <c r="K1020" s="13">
        <f>VLOOKUP(D1020,Лист1!A:B,2,0)</f>
        <v>7</v>
      </c>
      <c r="L1020" s="27">
        <v>0</v>
      </c>
      <c r="M1020" s="28">
        <f t="shared" si="53"/>
        <v>0</v>
      </c>
    </row>
    <row r="1021" spans="1:13" ht="15" customHeight="1" thickBot="1">
      <c r="A1021" s="14"/>
      <c r="B1021" s="15" t="s">
        <v>1316</v>
      </c>
      <c r="C1021" s="16"/>
      <c r="D1021" s="15" t="s">
        <v>1331</v>
      </c>
      <c r="E1021" s="17" t="s">
        <v>23</v>
      </c>
      <c r="F1021" s="18"/>
      <c r="G1021" s="19"/>
      <c r="H1021" s="21" t="str">
        <f t="shared" si="51"/>
        <v/>
      </c>
      <c r="I1021" s="20">
        <v>1131</v>
      </c>
      <c r="J1021" s="26">
        <f t="shared" si="52"/>
        <v>565.5</v>
      </c>
      <c r="K1021" s="13">
        <f>VLOOKUP(D1021,Лист1!A:B,2,0)</f>
        <v>15</v>
      </c>
      <c r="L1021" s="27">
        <v>0</v>
      </c>
      <c r="M1021" s="28">
        <f t="shared" si="53"/>
        <v>0</v>
      </c>
    </row>
    <row r="1022" spans="1:13" ht="15" customHeight="1" thickBot="1">
      <c r="A1022" s="14"/>
      <c r="B1022" s="15" t="s">
        <v>1316</v>
      </c>
      <c r="C1022" s="16"/>
      <c r="D1022" s="15" t="s">
        <v>1332</v>
      </c>
      <c r="E1022" s="17" t="s">
        <v>23</v>
      </c>
      <c r="F1022" s="18"/>
      <c r="G1022" s="19"/>
      <c r="H1022" s="21" t="str">
        <f t="shared" si="51"/>
        <v/>
      </c>
      <c r="I1022" s="20">
        <v>1131</v>
      </c>
      <c r="J1022" s="26">
        <f t="shared" si="52"/>
        <v>565.5</v>
      </c>
      <c r="K1022" s="13">
        <f>VLOOKUP(D1022,Лист1!A:B,2,0)</f>
        <v>16</v>
      </c>
      <c r="L1022" s="27">
        <v>0</v>
      </c>
      <c r="M1022" s="28">
        <f t="shared" si="53"/>
        <v>0</v>
      </c>
    </row>
    <row r="1023" spans="1:13" ht="15" customHeight="1" thickBot="1">
      <c r="A1023" s="14"/>
      <c r="B1023" s="15" t="s">
        <v>1316</v>
      </c>
      <c r="C1023" s="16"/>
      <c r="D1023" s="15" t="s">
        <v>1333</v>
      </c>
      <c r="E1023" s="17" t="s">
        <v>23</v>
      </c>
      <c r="F1023" s="18"/>
      <c r="G1023" s="19"/>
      <c r="H1023" s="21" t="str">
        <f t="shared" si="51"/>
        <v/>
      </c>
      <c r="I1023" s="20">
        <v>1131</v>
      </c>
      <c r="J1023" s="26">
        <f t="shared" si="52"/>
        <v>565.5</v>
      </c>
      <c r="K1023" s="13">
        <f>VLOOKUP(D1023,Лист1!A:B,2,0)</f>
        <v>16</v>
      </c>
      <c r="L1023" s="27">
        <v>0</v>
      </c>
      <c r="M1023" s="28">
        <f t="shared" si="53"/>
        <v>0</v>
      </c>
    </row>
    <row r="1024" spans="1:13" ht="15" customHeight="1" thickBot="1">
      <c r="A1024" s="14"/>
      <c r="B1024" s="15" t="s">
        <v>1316</v>
      </c>
      <c r="C1024" s="16"/>
      <c r="D1024" s="15" t="s">
        <v>1334</v>
      </c>
      <c r="E1024" s="17" t="s">
        <v>23</v>
      </c>
      <c r="F1024" s="18"/>
      <c r="G1024" s="19"/>
      <c r="H1024" s="21" t="str">
        <f t="shared" si="51"/>
        <v/>
      </c>
      <c r="I1024" s="20">
        <v>1131</v>
      </c>
      <c r="J1024" s="26">
        <f t="shared" si="52"/>
        <v>565.5</v>
      </c>
      <c r="K1024" s="13">
        <f>VLOOKUP(D1024,Лист1!A:B,2,0)</f>
        <v>16</v>
      </c>
      <c r="L1024" s="27">
        <v>0</v>
      </c>
      <c r="M1024" s="28">
        <f t="shared" si="53"/>
        <v>0</v>
      </c>
    </row>
    <row r="1025" spans="1:13" ht="15" customHeight="1" thickBot="1">
      <c r="A1025" s="14"/>
      <c r="B1025" s="15" t="s">
        <v>1316</v>
      </c>
      <c r="C1025" s="16"/>
      <c r="D1025" s="15" t="s">
        <v>1335</v>
      </c>
      <c r="E1025" s="17" t="s">
        <v>23</v>
      </c>
      <c r="F1025" s="18"/>
      <c r="G1025" s="19"/>
      <c r="H1025" s="21" t="str">
        <f t="shared" si="51"/>
        <v/>
      </c>
      <c r="I1025" s="20">
        <v>1131</v>
      </c>
      <c r="J1025" s="26">
        <f t="shared" si="52"/>
        <v>565.5</v>
      </c>
      <c r="K1025" s="13">
        <f>VLOOKUP(D1025,Лист1!A:B,2,0)</f>
        <v>11</v>
      </c>
      <c r="L1025" s="27">
        <v>0</v>
      </c>
      <c r="M1025" s="28">
        <f t="shared" si="53"/>
        <v>0</v>
      </c>
    </row>
    <row r="1026" spans="1:13" s="1" customFormat="1" ht="164.1" customHeight="1" thickBot="1">
      <c r="A1026" s="6" t="s">
        <v>1142</v>
      </c>
      <c r="B1026" s="7" t="s">
        <v>1336</v>
      </c>
      <c r="C1026" s="29" t="s">
        <v>9</v>
      </c>
      <c r="D1026" s="8" t="s">
        <v>1337</v>
      </c>
      <c r="E1026" s="9" t="s">
        <v>10</v>
      </c>
      <c r="F1026" s="10"/>
      <c r="G1026" s="11" t="s">
        <v>1338</v>
      </c>
      <c r="H1026" s="21" t="str">
        <f t="shared" si="51"/>
        <v>http://ulaik.ru/upload/rezfoto/big/Z11-7806.jpg</v>
      </c>
      <c r="I1026" s="12">
        <v>908</v>
      </c>
      <c r="J1026" s="26">
        <f t="shared" si="52"/>
        <v>454</v>
      </c>
      <c r="K1026" s="13">
        <f>VLOOKUP(D1026,Лист1!A:B,2,0)</f>
        <v>17</v>
      </c>
      <c r="L1026" s="27">
        <v>0</v>
      </c>
      <c r="M1026" s="28">
        <f t="shared" si="53"/>
        <v>0</v>
      </c>
    </row>
    <row r="1027" spans="1:13" ht="15" customHeight="1" thickBot="1">
      <c r="A1027" s="14"/>
      <c r="B1027" s="15" t="s">
        <v>1336</v>
      </c>
      <c r="C1027" s="16"/>
      <c r="D1027" s="15" t="s">
        <v>1339</v>
      </c>
      <c r="E1027" s="17" t="s">
        <v>10</v>
      </c>
      <c r="F1027" s="18"/>
      <c r="G1027" s="19"/>
      <c r="H1027" s="21" t="str">
        <f t="shared" si="51"/>
        <v/>
      </c>
      <c r="I1027" s="20">
        <v>908</v>
      </c>
      <c r="J1027" s="26">
        <f t="shared" si="52"/>
        <v>454</v>
      </c>
      <c r="K1027" s="13">
        <f>VLOOKUP(D1027,Лист1!A:B,2,0)</f>
        <v>14</v>
      </c>
      <c r="L1027" s="27">
        <v>0</v>
      </c>
      <c r="M1027" s="28">
        <f t="shared" si="53"/>
        <v>0</v>
      </c>
    </row>
    <row r="1028" spans="1:13" ht="15" customHeight="1" thickBot="1">
      <c r="A1028" s="14"/>
      <c r="B1028" s="15" t="s">
        <v>1336</v>
      </c>
      <c r="C1028" s="16"/>
      <c r="D1028" s="15" t="s">
        <v>1340</v>
      </c>
      <c r="E1028" s="17" t="s">
        <v>10</v>
      </c>
      <c r="F1028" s="18"/>
      <c r="G1028" s="19"/>
      <c r="H1028" s="21" t="str">
        <f t="shared" si="51"/>
        <v/>
      </c>
      <c r="I1028" s="20">
        <v>908</v>
      </c>
      <c r="J1028" s="26">
        <f t="shared" si="52"/>
        <v>454</v>
      </c>
      <c r="K1028" s="13">
        <f>VLOOKUP(D1028,Лист1!A:B,2,0)</f>
        <v>14</v>
      </c>
      <c r="L1028" s="27">
        <v>0</v>
      </c>
      <c r="M1028" s="28">
        <f t="shared" si="53"/>
        <v>0</v>
      </c>
    </row>
    <row r="1029" spans="1:13" ht="15" customHeight="1" thickBot="1">
      <c r="A1029" s="14"/>
      <c r="B1029" s="15" t="s">
        <v>1336</v>
      </c>
      <c r="C1029" s="16"/>
      <c r="D1029" s="15" t="s">
        <v>1341</v>
      </c>
      <c r="E1029" s="17" t="s">
        <v>10</v>
      </c>
      <c r="F1029" s="18"/>
      <c r="G1029" s="19"/>
      <c r="H1029" s="21" t="str">
        <f t="shared" si="51"/>
        <v/>
      </c>
      <c r="I1029" s="20">
        <v>908</v>
      </c>
      <c r="J1029" s="26">
        <f t="shared" si="52"/>
        <v>454</v>
      </c>
      <c r="K1029" s="13">
        <f>VLOOKUP(D1029,Лист1!A:B,2,0)</f>
        <v>13</v>
      </c>
      <c r="L1029" s="27">
        <v>0</v>
      </c>
      <c r="M1029" s="28">
        <f t="shared" si="53"/>
        <v>0</v>
      </c>
    </row>
    <row r="1030" spans="1:13" ht="15" customHeight="1" thickBot="1">
      <c r="A1030" s="14"/>
      <c r="B1030" s="15" t="s">
        <v>1336</v>
      </c>
      <c r="C1030" s="16"/>
      <c r="D1030" s="15" t="s">
        <v>1342</v>
      </c>
      <c r="E1030" s="17" t="s">
        <v>10</v>
      </c>
      <c r="F1030" s="18"/>
      <c r="G1030" s="19"/>
      <c r="H1030" s="21" t="str">
        <f t="shared" si="51"/>
        <v/>
      </c>
      <c r="I1030" s="20">
        <v>908</v>
      </c>
      <c r="J1030" s="26">
        <f t="shared" si="52"/>
        <v>454</v>
      </c>
      <c r="K1030" s="13">
        <f>VLOOKUP(D1030,Лист1!A:B,2,0)</f>
        <v>6</v>
      </c>
      <c r="L1030" s="27">
        <v>0</v>
      </c>
      <c r="M1030" s="28">
        <f t="shared" si="53"/>
        <v>0</v>
      </c>
    </row>
    <row r="1031" spans="1:13" ht="15" customHeight="1" thickBot="1">
      <c r="A1031" s="14"/>
      <c r="B1031" s="15" t="s">
        <v>1336</v>
      </c>
      <c r="C1031" s="16"/>
      <c r="D1031" s="15" t="s">
        <v>1343</v>
      </c>
      <c r="E1031" s="17" t="s">
        <v>10</v>
      </c>
      <c r="F1031" s="18"/>
      <c r="G1031" s="19"/>
      <c r="H1031" s="21" t="str">
        <f t="shared" si="51"/>
        <v/>
      </c>
      <c r="I1031" s="20">
        <v>908</v>
      </c>
      <c r="J1031" s="26">
        <f t="shared" si="52"/>
        <v>454</v>
      </c>
      <c r="K1031" s="13">
        <f>VLOOKUP(D1031,Лист1!A:B,2,0)</f>
        <v>16</v>
      </c>
      <c r="L1031" s="27">
        <v>0</v>
      </c>
      <c r="M1031" s="28">
        <f t="shared" si="53"/>
        <v>0</v>
      </c>
    </row>
    <row r="1032" spans="1:13" ht="15" customHeight="1" thickBot="1">
      <c r="A1032" s="14"/>
      <c r="B1032" s="15" t="s">
        <v>1336</v>
      </c>
      <c r="C1032" s="16"/>
      <c r="D1032" s="15" t="s">
        <v>1344</v>
      </c>
      <c r="E1032" s="17" t="s">
        <v>10</v>
      </c>
      <c r="F1032" s="18"/>
      <c r="G1032" s="19"/>
      <c r="H1032" s="21" t="str">
        <f t="shared" si="51"/>
        <v/>
      </c>
      <c r="I1032" s="20">
        <v>908</v>
      </c>
      <c r="J1032" s="26">
        <f t="shared" si="52"/>
        <v>454</v>
      </c>
      <c r="K1032" s="13">
        <f>VLOOKUP(D1032,Лист1!A:B,2,0)</f>
        <v>14</v>
      </c>
      <c r="L1032" s="27">
        <v>0</v>
      </c>
      <c r="M1032" s="28">
        <f t="shared" si="53"/>
        <v>0</v>
      </c>
    </row>
    <row r="1033" spans="1:13" ht="15" customHeight="1" thickBot="1">
      <c r="A1033" s="14"/>
      <c r="B1033" s="15" t="s">
        <v>1336</v>
      </c>
      <c r="C1033" s="16"/>
      <c r="D1033" s="15" t="s">
        <v>1345</v>
      </c>
      <c r="E1033" s="17" t="s">
        <v>10</v>
      </c>
      <c r="F1033" s="18"/>
      <c r="G1033" s="19"/>
      <c r="H1033" s="21" t="str">
        <f t="shared" si="51"/>
        <v/>
      </c>
      <c r="I1033" s="20">
        <v>908</v>
      </c>
      <c r="J1033" s="26">
        <f t="shared" si="52"/>
        <v>454</v>
      </c>
      <c r="K1033" s="13">
        <f>VLOOKUP(D1033,Лист1!A:B,2,0)</f>
        <v>13</v>
      </c>
      <c r="L1033" s="27">
        <v>0</v>
      </c>
      <c r="M1033" s="28">
        <f t="shared" si="53"/>
        <v>0</v>
      </c>
    </row>
    <row r="1034" spans="1:13" ht="15" customHeight="1" thickBot="1">
      <c r="A1034" s="14"/>
      <c r="B1034" s="15" t="s">
        <v>1336</v>
      </c>
      <c r="C1034" s="16"/>
      <c r="D1034" s="15" t="s">
        <v>1346</v>
      </c>
      <c r="E1034" s="17" t="s">
        <v>10</v>
      </c>
      <c r="F1034" s="18"/>
      <c r="G1034" s="19"/>
      <c r="H1034" s="21" t="str">
        <f t="shared" si="51"/>
        <v/>
      </c>
      <c r="I1034" s="20">
        <v>908</v>
      </c>
      <c r="J1034" s="26">
        <f t="shared" si="52"/>
        <v>454</v>
      </c>
      <c r="K1034" s="13">
        <f>VLOOKUP(D1034,Лист1!A:B,2,0)</f>
        <v>8</v>
      </c>
      <c r="L1034" s="27">
        <v>0</v>
      </c>
      <c r="M1034" s="28">
        <f t="shared" si="53"/>
        <v>0</v>
      </c>
    </row>
    <row r="1035" spans="1:13" ht="15" customHeight="1" thickBot="1">
      <c r="A1035" s="14"/>
      <c r="B1035" s="15" t="s">
        <v>1336</v>
      </c>
      <c r="C1035" s="16"/>
      <c r="D1035" s="15" t="s">
        <v>1347</v>
      </c>
      <c r="E1035" s="17" t="s">
        <v>10</v>
      </c>
      <c r="F1035" s="18"/>
      <c r="G1035" s="19"/>
      <c r="H1035" s="21" t="str">
        <f t="shared" si="51"/>
        <v/>
      </c>
      <c r="I1035" s="20">
        <v>908</v>
      </c>
      <c r="J1035" s="26">
        <f t="shared" si="52"/>
        <v>454</v>
      </c>
      <c r="K1035" s="13">
        <f>VLOOKUP(D1035,Лист1!A:B,2,0)</f>
        <v>10</v>
      </c>
      <c r="L1035" s="27">
        <v>0</v>
      </c>
      <c r="M1035" s="28">
        <f t="shared" si="53"/>
        <v>0</v>
      </c>
    </row>
    <row r="1036" spans="1:13" s="1" customFormat="1" ht="164.1" customHeight="1" thickBot="1">
      <c r="A1036" s="6" t="s">
        <v>1142</v>
      </c>
      <c r="B1036" s="7" t="s">
        <v>1348</v>
      </c>
      <c r="C1036" s="29" t="s">
        <v>9</v>
      </c>
      <c r="D1036" s="8" t="s">
        <v>1349</v>
      </c>
      <c r="E1036" s="9" t="s">
        <v>10</v>
      </c>
      <c r="F1036" s="10"/>
      <c r="G1036" s="11" t="s">
        <v>1350</v>
      </c>
      <c r="H1036" s="21" t="str">
        <f t="shared" si="51"/>
        <v>http://ulaik.ru/upload/rezfoto/big/Z12-8809.jpg</v>
      </c>
      <c r="I1036" s="12">
        <v>1255</v>
      </c>
      <c r="J1036" s="26">
        <f t="shared" si="52"/>
        <v>627.5</v>
      </c>
      <c r="K1036" s="13">
        <f>VLOOKUP(D1036,Лист1!A:B,2,0)</f>
        <v>2</v>
      </c>
      <c r="L1036" s="27">
        <v>0</v>
      </c>
      <c r="M1036" s="28">
        <f t="shared" si="53"/>
        <v>0</v>
      </c>
    </row>
    <row r="1037" spans="1:13" ht="15" customHeight="1" thickBot="1">
      <c r="A1037" s="14"/>
      <c r="B1037" s="15" t="s">
        <v>1348</v>
      </c>
      <c r="C1037" s="16"/>
      <c r="D1037" s="15" t="s">
        <v>1351</v>
      </c>
      <c r="E1037" s="17" t="s">
        <v>10</v>
      </c>
      <c r="F1037" s="18"/>
      <c r="G1037" s="19"/>
      <c r="H1037" s="21" t="str">
        <f t="shared" si="51"/>
        <v/>
      </c>
      <c r="I1037" s="20">
        <v>1255</v>
      </c>
      <c r="J1037" s="26">
        <f t="shared" si="52"/>
        <v>627.5</v>
      </c>
      <c r="K1037" s="13">
        <f>VLOOKUP(D1037,Лист1!A:B,2,0)</f>
        <v>2</v>
      </c>
      <c r="L1037" s="27">
        <v>0</v>
      </c>
      <c r="M1037" s="28">
        <f t="shared" si="53"/>
        <v>0</v>
      </c>
    </row>
    <row r="1038" spans="1:13" ht="15" customHeight="1" thickBot="1">
      <c r="A1038" s="14"/>
      <c r="B1038" s="15" t="s">
        <v>1348</v>
      </c>
      <c r="C1038" s="16"/>
      <c r="D1038" s="15" t="s">
        <v>1352</v>
      </c>
      <c r="E1038" s="17" t="s">
        <v>10</v>
      </c>
      <c r="F1038" s="18"/>
      <c r="G1038" s="19"/>
      <c r="H1038" s="21" t="str">
        <f t="shared" si="51"/>
        <v/>
      </c>
      <c r="I1038" s="20">
        <v>1255</v>
      </c>
      <c r="J1038" s="26">
        <f t="shared" si="52"/>
        <v>627.5</v>
      </c>
      <c r="K1038" s="13">
        <f>VLOOKUP(D1038,Лист1!A:B,2,0)</f>
        <v>3</v>
      </c>
      <c r="L1038" s="27">
        <v>0</v>
      </c>
      <c r="M1038" s="28">
        <f t="shared" si="53"/>
        <v>0</v>
      </c>
    </row>
    <row r="1039" spans="1:13" ht="15" customHeight="1" thickBot="1">
      <c r="A1039" s="14"/>
      <c r="B1039" s="15" t="s">
        <v>1348</v>
      </c>
      <c r="C1039" s="16"/>
      <c r="D1039" s="15" t="s">
        <v>1353</v>
      </c>
      <c r="E1039" s="17" t="s">
        <v>10</v>
      </c>
      <c r="F1039" s="18"/>
      <c r="G1039" s="19"/>
      <c r="H1039" s="21" t="str">
        <f t="shared" si="51"/>
        <v/>
      </c>
      <c r="I1039" s="20">
        <v>1255</v>
      </c>
      <c r="J1039" s="26">
        <f t="shared" si="52"/>
        <v>627.5</v>
      </c>
      <c r="K1039" s="13">
        <f>VLOOKUP(D1039,Лист1!A:B,2,0)</f>
        <v>3</v>
      </c>
      <c r="L1039" s="27">
        <v>0</v>
      </c>
      <c r="M1039" s="28">
        <f t="shared" si="53"/>
        <v>0</v>
      </c>
    </row>
    <row r="1040" spans="1:13" ht="15" customHeight="1" thickBot="1">
      <c r="A1040" s="14"/>
      <c r="B1040" s="15" t="s">
        <v>1348</v>
      </c>
      <c r="C1040" s="16"/>
      <c r="D1040" s="15" t="s">
        <v>1354</v>
      </c>
      <c r="E1040" s="17" t="s">
        <v>10</v>
      </c>
      <c r="F1040" s="18"/>
      <c r="G1040" s="19"/>
      <c r="H1040" s="21" t="str">
        <f t="shared" si="51"/>
        <v/>
      </c>
      <c r="I1040" s="20">
        <v>1255</v>
      </c>
      <c r="J1040" s="26">
        <f t="shared" si="52"/>
        <v>627.5</v>
      </c>
      <c r="K1040" s="13">
        <f>VLOOKUP(D1040,Лист1!A:B,2,0)</f>
        <v>0</v>
      </c>
      <c r="L1040" s="27">
        <v>0</v>
      </c>
      <c r="M1040" s="28">
        <f t="shared" si="53"/>
        <v>0</v>
      </c>
    </row>
    <row r="1041" spans="1:13" ht="15" customHeight="1" thickBot="1">
      <c r="A1041" s="14"/>
      <c r="B1041" s="15" t="s">
        <v>1348</v>
      </c>
      <c r="C1041" s="16"/>
      <c r="D1041" s="15" t="s">
        <v>1355</v>
      </c>
      <c r="E1041" s="17" t="s">
        <v>10</v>
      </c>
      <c r="F1041" s="18"/>
      <c r="G1041" s="19"/>
      <c r="H1041" s="21" t="str">
        <f t="shared" si="51"/>
        <v/>
      </c>
      <c r="I1041" s="20">
        <v>1255</v>
      </c>
      <c r="J1041" s="26">
        <f t="shared" si="52"/>
        <v>627.5</v>
      </c>
      <c r="K1041" s="13">
        <f>VLOOKUP(D1041,Лист1!A:B,2,0)</f>
        <v>2</v>
      </c>
      <c r="L1041" s="27">
        <v>0</v>
      </c>
      <c r="M1041" s="28">
        <f t="shared" si="53"/>
        <v>0</v>
      </c>
    </row>
    <row r="1042" spans="1:13" ht="15" customHeight="1" thickBot="1">
      <c r="A1042" s="14"/>
      <c r="B1042" s="15" t="s">
        <v>1348</v>
      </c>
      <c r="C1042" s="16"/>
      <c r="D1042" s="15" t="s">
        <v>1356</v>
      </c>
      <c r="E1042" s="17" t="s">
        <v>10</v>
      </c>
      <c r="F1042" s="18"/>
      <c r="G1042" s="19"/>
      <c r="H1042" s="21" t="str">
        <f t="shared" si="51"/>
        <v/>
      </c>
      <c r="I1042" s="20">
        <v>1255</v>
      </c>
      <c r="J1042" s="26">
        <f t="shared" si="52"/>
        <v>627.5</v>
      </c>
      <c r="K1042" s="13">
        <f>VLOOKUP(D1042,Лист1!A:B,2,0)</f>
        <v>5</v>
      </c>
      <c r="L1042" s="27">
        <v>0</v>
      </c>
      <c r="M1042" s="28">
        <f t="shared" si="53"/>
        <v>0</v>
      </c>
    </row>
    <row r="1043" spans="1:13" ht="15" customHeight="1" thickBot="1">
      <c r="A1043" s="14"/>
      <c r="B1043" s="15" t="s">
        <v>1348</v>
      </c>
      <c r="C1043" s="16"/>
      <c r="D1043" s="15" t="s">
        <v>1357</v>
      </c>
      <c r="E1043" s="17" t="s">
        <v>10</v>
      </c>
      <c r="F1043" s="18"/>
      <c r="G1043" s="19"/>
      <c r="H1043" s="21" t="str">
        <f t="shared" si="51"/>
        <v/>
      </c>
      <c r="I1043" s="20">
        <v>1255</v>
      </c>
      <c r="J1043" s="26">
        <f t="shared" si="52"/>
        <v>627.5</v>
      </c>
      <c r="K1043" s="13">
        <f>VLOOKUP(D1043,Лист1!A:B,2,0)</f>
        <v>0</v>
      </c>
      <c r="L1043" s="27">
        <v>0</v>
      </c>
      <c r="M1043" s="28">
        <f t="shared" si="53"/>
        <v>0</v>
      </c>
    </row>
    <row r="1044" spans="1:13" ht="15" customHeight="1" thickBot="1">
      <c r="A1044" s="14"/>
      <c r="B1044" s="15" t="s">
        <v>1348</v>
      </c>
      <c r="C1044" s="16"/>
      <c r="D1044" s="15" t="s">
        <v>1358</v>
      </c>
      <c r="E1044" s="17" t="s">
        <v>10</v>
      </c>
      <c r="F1044" s="18"/>
      <c r="G1044" s="19"/>
      <c r="H1044" s="21" t="str">
        <f t="shared" si="51"/>
        <v/>
      </c>
      <c r="I1044" s="20">
        <v>1255</v>
      </c>
      <c r="J1044" s="26">
        <f t="shared" si="52"/>
        <v>627.5</v>
      </c>
      <c r="K1044" s="13">
        <f>VLOOKUP(D1044,Лист1!A:B,2,0)</f>
        <v>4</v>
      </c>
      <c r="L1044" s="27">
        <v>0</v>
      </c>
      <c r="M1044" s="28">
        <f t="shared" si="53"/>
        <v>0</v>
      </c>
    </row>
    <row r="1045" spans="1:13" ht="15" customHeight="1" thickBot="1">
      <c r="A1045" s="14"/>
      <c r="B1045" s="15" t="s">
        <v>1348</v>
      </c>
      <c r="C1045" s="16"/>
      <c r="D1045" s="15" t="s">
        <v>1359</v>
      </c>
      <c r="E1045" s="17" t="s">
        <v>10</v>
      </c>
      <c r="F1045" s="18"/>
      <c r="G1045" s="19"/>
      <c r="H1045" s="21" t="str">
        <f t="shared" si="51"/>
        <v/>
      </c>
      <c r="I1045" s="20">
        <v>1255</v>
      </c>
      <c r="J1045" s="26">
        <f t="shared" si="52"/>
        <v>627.5</v>
      </c>
      <c r="K1045" s="13">
        <f>VLOOKUP(D1045,Лист1!A:B,2,0)</f>
        <v>2</v>
      </c>
      <c r="L1045" s="27">
        <v>0</v>
      </c>
      <c r="M1045" s="28">
        <f t="shared" si="53"/>
        <v>0</v>
      </c>
    </row>
    <row r="1046" spans="1:13" ht="15" customHeight="1" thickBot="1">
      <c r="A1046" s="14"/>
      <c r="B1046" s="15" t="s">
        <v>1348</v>
      </c>
      <c r="C1046" s="16"/>
      <c r="D1046" s="15" t="s">
        <v>1360</v>
      </c>
      <c r="E1046" s="17" t="s">
        <v>10</v>
      </c>
      <c r="F1046" s="18"/>
      <c r="G1046" s="19"/>
      <c r="H1046" s="21" t="str">
        <f t="shared" si="51"/>
        <v/>
      </c>
      <c r="I1046" s="20">
        <v>1255</v>
      </c>
      <c r="J1046" s="26">
        <f t="shared" si="52"/>
        <v>627.5</v>
      </c>
      <c r="K1046" s="13">
        <f>VLOOKUP(D1046,Лист1!A:B,2,0)</f>
        <v>3</v>
      </c>
      <c r="L1046" s="27">
        <v>0</v>
      </c>
      <c r="M1046" s="28">
        <f t="shared" si="53"/>
        <v>0</v>
      </c>
    </row>
    <row r="1047" spans="1:13" ht="15" customHeight="1" thickBot="1">
      <c r="A1047" s="14"/>
      <c r="B1047" s="15" t="s">
        <v>1348</v>
      </c>
      <c r="C1047" s="16"/>
      <c r="D1047" s="15" t="s">
        <v>1361</v>
      </c>
      <c r="E1047" s="17" t="s">
        <v>10</v>
      </c>
      <c r="F1047" s="18"/>
      <c r="G1047" s="19"/>
      <c r="H1047" s="21" t="str">
        <f t="shared" si="51"/>
        <v/>
      </c>
      <c r="I1047" s="20">
        <v>1255</v>
      </c>
      <c r="J1047" s="26">
        <f t="shared" si="52"/>
        <v>627.5</v>
      </c>
      <c r="K1047" s="13">
        <f>VLOOKUP(D1047,Лист1!A:B,2,0)</f>
        <v>0</v>
      </c>
      <c r="L1047" s="27">
        <v>0</v>
      </c>
      <c r="M1047" s="28">
        <f t="shared" si="53"/>
        <v>0</v>
      </c>
    </row>
    <row r="1048" spans="1:13" s="1" customFormat="1" ht="164.1" customHeight="1" thickBot="1">
      <c r="A1048" s="6" t="s">
        <v>1142</v>
      </c>
      <c r="B1048" s="7" t="s">
        <v>1362</v>
      </c>
      <c r="C1048" s="29" t="s">
        <v>9</v>
      </c>
      <c r="D1048" s="8" t="s">
        <v>1363</v>
      </c>
      <c r="E1048" s="9" t="s">
        <v>10</v>
      </c>
      <c r="F1048" s="10"/>
      <c r="G1048" s="11" t="s">
        <v>1364</v>
      </c>
      <c r="H1048" s="21" t="str">
        <f t="shared" si="51"/>
        <v>http://ulaik.ru/upload/rezfoto/big/Z12-8811.jpg</v>
      </c>
      <c r="I1048" s="12">
        <v>1426</v>
      </c>
      <c r="J1048" s="26">
        <f t="shared" si="52"/>
        <v>713</v>
      </c>
      <c r="K1048" s="13">
        <f>VLOOKUP(D1048,Лист1!A:B,2,0)</f>
        <v>5</v>
      </c>
      <c r="L1048" s="27">
        <v>0</v>
      </c>
      <c r="M1048" s="28">
        <f t="shared" si="53"/>
        <v>0</v>
      </c>
    </row>
    <row r="1049" spans="1:13" ht="15" customHeight="1" thickBot="1">
      <c r="A1049" s="14"/>
      <c r="B1049" s="15" t="s">
        <v>1362</v>
      </c>
      <c r="C1049" s="16"/>
      <c r="D1049" s="15" t="s">
        <v>1365</v>
      </c>
      <c r="E1049" s="17" t="s">
        <v>10</v>
      </c>
      <c r="F1049" s="18"/>
      <c r="G1049" s="19"/>
      <c r="H1049" s="21" t="str">
        <f t="shared" si="51"/>
        <v/>
      </c>
      <c r="I1049" s="20">
        <v>1426</v>
      </c>
      <c r="J1049" s="26">
        <f t="shared" si="52"/>
        <v>713</v>
      </c>
      <c r="K1049" s="13">
        <f>VLOOKUP(D1049,Лист1!A:B,2,0)</f>
        <v>4</v>
      </c>
      <c r="L1049" s="27">
        <v>0</v>
      </c>
      <c r="M1049" s="28">
        <f t="shared" si="53"/>
        <v>0</v>
      </c>
    </row>
    <row r="1050" spans="1:13" ht="15" customHeight="1" thickBot="1">
      <c r="A1050" s="14"/>
      <c r="B1050" s="15" t="s">
        <v>1362</v>
      </c>
      <c r="C1050" s="16"/>
      <c r="D1050" s="15" t="s">
        <v>1366</v>
      </c>
      <c r="E1050" s="17" t="s">
        <v>10</v>
      </c>
      <c r="F1050" s="18"/>
      <c r="G1050" s="19"/>
      <c r="H1050" s="21" t="str">
        <f t="shared" si="51"/>
        <v/>
      </c>
      <c r="I1050" s="20">
        <v>1426</v>
      </c>
      <c r="J1050" s="26">
        <f t="shared" si="52"/>
        <v>713</v>
      </c>
      <c r="K1050" s="13">
        <f>VLOOKUP(D1050,Лист1!A:B,2,0)</f>
        <v>4</v>
      </c>
      <c r="L1050" s="27">
        <v>0</v>
      </c>
      <c r="M1050" s="28">
        <f t="shared" si="53"/>
        <v>0</v>
      </c>
    </row>
    <row r="1051" spans="1:13" ht="15" customHeight="1" thickBot="1">
      <c r="A1051" s="14"/>
      <c r="B1051" s="15" t="s">
        <v>1362</v>
      </c>
      <c r="C1051" s="16"/>
      <c r="D1051" s="15" t="s">
        <v>1367</v>
      </c>
      <c r="E1051" s="17" t="s">
        <v>10</v>
      </c>
      <c r="F1051" s="18"/>
      <c r="G1051" s="19"/>
      <c r="H1051" s="21" t="str">
        <f t="shared" si="51"/>
        <v/>
      </c>
      <c r="I1051" s="20">
        <v>1426</v>
      </c>
      <c r="J1051" s="26">
        <f t="shared" si="52"/>
        <v>713</v>
      </c>
      <c r="K1051" s="13">
        <f>VLOOKUP(D1051,Лист1!A:B,2,0)</f>
        <v>3</v>
      </c>
      <c r="L1051" s="27">
        <v>0</v>
      </c>
      <c r="M1051" s="28">
        <f t="shared" si="53"/>
        <v>0</v>
      </c>
    </row>
    <row r="1052" spans="1:13" ht="15" customHeight="1" thickBot="1">
      <c r="A1052" s="14"/>
      <c r="B1052" s="15" t="s">
        <v>1362</v>
      </c>
      <c r="C1052" s="16"/>
      <c r="D1052" s="15" t="s">
        <v>1368</v>
      </c>
      <c r="E1052" s="17" t="s">
        <v>10</v>
      </c>
      <c r="F1052" s="18"/>
      <c r="G1052" s="19"/>
      <c r="H1052" s="21" t="str">
        <f t="shared" si="51"/>
        <v/>
      </c>
      <c r="I1052" s="20">
        <v>1426</v>
      </c>
      <c r="J1052" s="26">
        <f t="shared" si="52"/>
        <v>713</v>
      </c>
      <c r="K1052" s="13">
        <f>VLOOKUP(D1052,Лист1!A:B,2,0)</f>
        <v>2</v>
      </c>
      <c r="L1052" s="27">
        <v>0</v>
      </c>
      <c r="M1052" s="28">
        <f t="shared" si="53"/>
        <v>0</v>
      </c>
    </row>
    <row r="1053" spans="1:13" ht="15" customHeight="1" thickBot="1">
      <c r="A1053" s="14"/>
      <c r="B1053" s="15" t="s">
        <v>1362</v>
      </c>
      <c r="C1053" s="16"/>
      <c r="D1053" s="15" t="s">
        <v>1369</v>
      </c>
      <c r="E1053" s="17" t="s">
        <v>10</v>
      </c>
      <c r="F1053" s="18"/>
      <c r="G1053" s="19"/>
      <c r="H1053" s="21" t="str">
        <f t="shared" si="51"/>
        <v/>
      </c>
      <c r="I1053" s="20">
        <v>1426</v>
      </c>
      <c r="J1053" s="26">
        <f t="shared" si="52"/>
        <v>713</v>
      </c>
      <c r="K1053" s="13">
        <f>VLOOKUP(D1053,Лист1!A:B,2,0)</f>
        <v>3</v>
      </c>
      <c r="L1053" s="27">
        <v>0</v>
      </c>
      <c r="M1053" s="28">
        <f t="shared" si="53"/>
        <v>0</v>
      </c>
    </row>
    <row r="1054" spans="1:13" ht="15" customHeight="1" thickBot="1">
      <c r="A1054" s="14"/>
      <c r="B1054" s="15" t="s">
        <v>1362</v>
      </c>
      <c r="C1054" s="16"/>
      <c r="D1054" s="15" t="s">
        <v>1370</v>
      </c>
      <c r="E1054" s="17" t="s">
        <v>10</v>
      </c>
      <c r="F1054" s="18"/>
      <c r="G1054" s="19"/>
      <c r="H1054" s="21" t="str">
        <f t="shared" si="51"/>
        <v/>
      </c>
      <c r="I1054" s="20">
        <v>1426</v>
      </c>
      <c r="J1054" s="26">
        <f t="shared" si="52"/>
        <v>713</v>
      </c>
      <c r="K1054" s="13">
        <f>VLOOKUP(D1054,Лист1!A:B,2,0)</f>
        <v>5</v>
      </c>
      <c r="L1054" s="27">
        <v>0</v>
      </c>
      <c r="M1054" s="28">
        <f t="shared" si="53"/>
        <v>0</v>
      </c>
    </row>
    <row r="1055" spans="1:13" ht="15" customHeight="1" thickBot="1">
      <c r="A1055" s="14"/>
      <c r="B1055" s="15" t="s">
        <v>1362</v>
      </c>
      <c r="C1055" s="16"/>
      <c r="D1055" s="15" t="s">
        <v>1371</v>
      </c>
      <c r="E1055" s="17" t="s">
        <v>10</v>
      </c>
      <c r="F1055" s="18"/>
      <c r="G1055" s="19"/>
      <c r="H1055" s="21" t="str">
        <f t="shared" si="51"/>
        <v/>
      </c>
      <c r="I1055" s="20">
        <v>1426</v>
      </c>
      <c r="J1055" s="26">
        <f t="shared" si="52"/>
        <v>713</v>
      </c>
      <c r="K1055" s="13">
        <f>VLOOKUP(D1055,Лист1!A:B,2,0)</f>
        <v>5</v>
      </c>
      <c r="L1055" s="27">
        <v>0</v>
      </c>
      <c r="M1055" s="28">
        <f t="shared" si="53"/>
        <v>0</v>
      </c>
    </row>
    <row r="1056" spans="1:13" ht="15" customHeight="1" thickBot="1">
      <c r="A1056" s="14"/>
      <c r="B1056" s="15" t="s">
        <v>1362</v>
      </c>
      <c r="C1056" s="16"/>
      <c r="D1056" s="15" t="s">
        <v>1372</v>
      </c>
      <c r="E1056" s="17" t="s">
        <v>10</v>
      </c>
      <c r="F1056" s="18"/>
      <c r="G1056" s="19"/>
      <c r="H1056" s="21" t="str">
        <f t="shared" si="51"/>
        <v/>
      </c>
      <c r="I1056" s="20">
        <v>1426</v>
      </c>
      <c r="J1056" s="26">
        <f t="shared" si="52"/>
        <v>713</v>
      </c>
      <c r="K1056" s="13">
        <f>VLOOKUP(D1056,Лист1!A:B,2,0)</f>
        <v>2</v>
      </c>
      <c r="L1056" s="27">
        <v>0</v>
      </c>
      <c r="M1056" s="28">
        <f t="shared" si="53"/>
        <v>0</v>
      </c>
    </row>
    <row r="1057" spans="1:13" ht="15" customHeight="1" thickBot="1">
      <c r="A1057" s="14"/>
      <c r="B1057" s="15" t="s">
        <v>1362</v>
      </c>
      <c r="C1057" s="16"/>
      <c r="D1057" s="15" t="s">
        <v>1373</v>
      </c>
      <c r="E1057" s="17" t="s">
        <v>10</v>
      </c>
      <c r="F1057" s="18"/>
      <c r="G1057" s="19"/>
      <c r="H1057" s="21" t="str">
        <f t="shared" si="51"/>
        <v/>
      </c>
      <c r="I1057" s="20">
        <v>1426</v>
      </c>
      <c r="J1057" s="26">
        <f t="shared" si="52"/>
        <v>713</v>
      </c>
      <c r="K1057" s="13">
        <f>VLOOKUP(D1057,Лист1!A:B,2,0)</f>
        <v>5</v>
      </c>
      <c r="L1057" s="27">
        <v>0</v>
      </c>
      <c r="M1057" s="28">
        <f t="shared" si="53"/>
        <v>0</v>
      </c>
    </row>
    <row r="1058" spans="1:13" s="1" customFormat="1" ht="164.1" customHeight="1" thickBot="1">
      <c r="A1058" s="6" t="s">
        <v>1142</v>
      </c>
      <c r="B1058" s="7" t="s">
        <v>1374</v>
      </c>
      <c r="C1058" s="29" t="s">
        <v>9</v>
      </c>
      <c r="D1058" s="8" t="s">
        <v>1375</v>
      </c>
      <c r="E1058" s="9" t="s">
        <v>10</v>
      </c>
      <c r="F1058" s="10"/>
      <c r="G1058" s="11" t="s">
        <v>1376</v>
      </c>
      <c r="H1058" s="21" t="str">
        <f t="shared" si="51"/>
        <v>http://ulaik.ru/upload/rezfoto/big/Z12-8826.jpg</v>
      </c>
      <c r="I1058" s="12">
        <v>1574</v>
      </c>
      <c r="J1058" s="26">
        <f t="shared" si="52"/>
        <v>787</v>
      </c>
      <c r="K1058" s="13">
        <f>VLOOKUP(D1058,Лист1!A:B,2,0)</f>
        <v>3</v>
      </c>
      <c r="L1058" s="27">
        <v>0</v>
      </c>
      <c r="M1058" s="28">
        <f t="shared" si="53"/>
        <v>0</v>
      </c>
    </row>
    <row r="1059" spans="1:13" ht="15" customHeight="1" thickBot="1">
      <c r="A1059" s="14"/>
      <c r="B1059" s="15" t="s">
        <v>1374</v>
      </c>
      <c r="C1059" s="16"/>
      <c r="D1059" s="15" t="s">
        <v>1377</v>
      </c>
      <c r="E1059" s="17" t="s">
        <v>10</v>
      </c>
      <c r="F1059" s="18"/>
      <c r="G1059" s="19"/>
      <c r="H1059" s="21" t="str">
        <f t="shared" si="51"/>
        <v/>
      </c>
      <c r="I1059" s="20">
        <v>1574</v>
      </c>
      <c r="J1059" s="26">
        <f t="shared" si="52"/>
        <v>787</v>
      </c>
      <c r="K1059" s="13">
        <f>VLOOKUP(D1059,Лист1!A:B,2,0)</f>
        <v>8</v>
      </c>
      <c r="L1059" s="27">
        <v>0</v>
      </c>
      <c r="M1059" s="28">
        <f t="shared" si="53"/>
        <v>0</v>
      </c>
    </row>
    <row r="1060" spans="1:13" ht="15" customHeight="1" thickBot="1">
      <c r="A1060" s="14"/>
      <c r="B1060" s="15" t="s">
        <v>1374</v>
      </c>
      <c r="C1060" s="16"/>
      <c r="D1060" s="15" t="s">
        <v>1378</v>
      </c>
      <c r="E1060" s="17" t="s">
        <v>10</v>
      </c>
      <c r="F1060" s="18"/>
      <c r="G1060" s="19"/>
      <c r="H1060" s="21" t="str">
        <f t="shared" si="51"/>
        <v/>
      </c>
      <c r="I1060" s="20">
        <v>1574</v>
      </c>
      <c r="J1060" s="26">
        <f t="shared" si="52"/>
        <v>787</v>
      </c>
      <c r="K1060" s="13">
        <f>VLOOKUP(D1060,Лист1!A:B,2,0)</f>
        <v>7</v>
      </c>
      <c r="L1060" s="27">
        <v>0</v>
      </c>
      <c r="M1060" s="28">
        <f t="shared" si="53"/>
        <v>0</v>
      </c>
    </row>
    <row r="1061" spans="1:13" ht="15" customHeight="1" thickBot="1">
      <c r="A1061" s="14"/>
      <c r="B1061" s="15" t="s">
        <v>1374</v>
      </c>
      <c r="C1061" s="16"/>
      <c r="D1061" s="15" t="s">
        <v>1379</v>
      </c>
      <c r="E1061" s="17" t="s">
        <v>10</v>
      </c>
      <c r="F1061" s="18"/>
      <c r="G1061" s="19"/>
      <c r="H1061" s="21" t="str">
        <f t="shared" si="51"/>
        <v/>
      </c>
      <c r="I1061" s="20">
        <v>1574</v>
      </c>
      <c r="J1061" s="26">
        <f t="shared" si="52"/>
        <v>787</v>
      </c>
      <c r="K1061" s="13">
        <f>VLOOKUP(D1061,Лист1!A:B,2,0)</f>
        <v>6</v>
      </c>
      <c r="L1061" s="27">
        <v>0</v>
      </c>
      <c r="M1061" s="28">
        <f t="shared" si="53"/>
        <v>0</v>
      </c>
    </row>
    <row r="1062" spans="1:13" ht="15" customHeight="1" thickBot="1">
      <c r="A1062" s="14"/>
      <c r="B1062" s="15" t="s">
        <v>1374</v>
      </c>
      <c r="C1062" s="16"/>
      <c r="D1062" s="15" t="s">
        <v>1380</v>
      </c>
      <c r="E1062" s="17" t="s">
        <v>10</v>
      </c>
      <c r="F1062" s="18"/>
      <c r="G1062" s="19"/>
      <c r="H1062" s="21" t="str">
        <f t="shared" si="51"/>
        <v/>
      </c>
      <c r="I1062" s="20">
        <v>1574</v>
      </c>
      <c r="J1062" s="26">
        <f t="shared" si="52"/>
        <v>787</v>
      </c>
      <c r="K1062" s="13">
        <f>VLOOKUP(D1062,Лист1!A:B,2,0)</f>
        <v>3</v>
      </c>
      <c r="L1062" s="27">
        <v>0</v>
      </c>
      <c r="M1062" s="28">
        <f t="shared" si="53"/>
        <v>0</v>
      </c>
    </row>
    <row r="1063" spans="1:13" ht="15" customHeight="1" thickBot="1">
      <c r="A1063" s="14"/>
      <c r="B1063" s="15" t="s">
        <v>1374</v>
      </c>
      <c r="C1063" s="16"/>
      <c r="D1063" s="15" t="s">
        <v>1381</v>
      </c>
      <c r="E1063" s="17" t="s">
        <v>10</v>
      </c>
      <c r="F1063" s="18"/>
      <c r="G1063" s="19"/>
      <c r="H1063" s="21" t="str">
        <f t="shared" si="51"/>
        <v/>
      </c>
      <c r="I1063" s="20">
        <v>1574</v>
      </c>
      <c r="J1063" s="26">
        <f t="shared" si="52"/>
        <v>787</v>
      </c>
      <c r="K1063" s="13">
        <f>VLOOKUP(D1063,Лист1!A:B,2,0)</f>
        <v>9</v>
      </c>
      <c r="L1063" s="27">
        <v>0</v>
      </c>
      <c r="M1063" s="28">
        <f t="shared" si="53"/>
        <v>0</v>
      </c>
    </row>
    <row r="1064" spans="1:13" ht="15" customHeight="1" thickBot="1">
      <c r="A1064" s="14"/>
      <c r="B1064" s="15" t="s">
        <v>1374</v>
      </c>
      <c r="C1064" s="16"/>
      <c r="D1064" s="15" t="s">
        <v>1382</v>
      </c>
      <c r="E1064" s="17" t="s">
        <v>10</v>
      </c>
      <c r="F1064" s="18"/>
      <c r="G1064" s="19"/>
      <c r="H1064" s="21" t="str">
        <f t="shared" si="51"/>
        <v/>
      </c>
      <c r="I1064" s="20">
        <v>1574</v>
      </c>
      <c r="J1064" s="26">
        <f t="shared" si="52"/>
        <v>787</v>
      </c>
      <c r="K1064" s="13">
        <f>VLOOKUP(D1064,Лист1!A:B,2,0)</f>
        <v>4</v>
      </c>
      <c r="L1064" s="27">
        <v>0</v>
      </c>
      <c r="M1064" s="28">
        <f t="shared" si="53"/>
        <v>0</v>
      </c>
    </row>
    <row r="1065" spans="1:13" ht="15" customHeight="1" thickBot="1">
      <c r="A1065" s="14"/>
      <c r="B1065" s="15" t="s">
        <v>1374</v>
      </c>
      <c r="C1065" s="16"/>
      <c r="D1065" s="15" t="s">
        <v>1383</v>
      </c>
      <c r="E1065" s="17" t="s">
        <v>10</v>
      </c>
      <c r="F1065" s="18"/>
      <c r="G1065" s="19"/>
      <c r="H1065" s="21" t="str">
        <f t="shared" ref="H1065:H1068" si="54">HYPERLINK(G1065)</f>
        <v/>
      </c>
      <c r="I1065" s="20">
        <v>1574</v>
      </c>
      <c r="J1065" s="26">
        <f t="shared" ref="J1065:J1068" si="55">I1065*0.5</f>
        <v>787</v>
      </c>
      <c r="K1065" s="13">
        <f>VLOOKUP(D1065,Лист1!A:B,2,0)</f>
        <v>4</v>
      </c>
      <c r="L1065" s="27">
        <v>0</v>
      </c>
      <c r="M1065" s="28">
        <f t="shared" ref="M1065:M1068" si="56">J1065*L1065</f>
        <v>0</v>
      </c>
    </row>
    <row r="1066" spans="1:13" ht="15" customHeight="1" thickBot="1">
      <c r="A1066" s="14"/>
      <c r="B1066" s="15" t="s">
        <v>1374</v>
      </c>
      <c r="C1066" s="16"/>
      <c r="D1066" s="15" t="s">
        <v>1384</v>
      </c>
      <c r="E1066" s="17" t="s">
        <v>10</v>
      </c>
      <c r="F1066" s="18"/>
      <c r="G1066" s="19"/>
      <c r="H1066" s="21" t="str">
        <f t="shared" si="54"/>
        <v/>
      </c>
      <c r="I1066" s="20">
        <v>1574</v>
      </c>
      <c r="J1066" s="26">
        <f t="shared" si="55"/>
        <v>787</v>
      </c>
      <c r="K1066" s="13">
        <f>VLOOKUP(D1066,Лист1!A:B,2,0)</f>
        <v>9</v>
      </c>
      <c r="L1066" s="27">
        <v>0</v>
      </c>
      <c r="M1066" s="28">
        <f t="shared" si="56"/>
        <v>0</v>
      </c>
    </row>
    <row r="1067" spans="1:13" ht="15" customHeight="1" thickBot="1">
      <c r="A1067" s="14"/>
      <c r="B1067" s="15" t="s">
        <v>1374</v>
      </c>
      <c r="C1067" s="16"/>
      <c r="D1067" s="15" t="s">
        <v>1385</v>
      </c>
      <c r="E1067" s="17" t="s">
        <v>10</v>
      </c>
      <c r="F1067" s="18"/>
      <c r="G1067" s="19"/>
      <c r="H1067" s="21" t="str">
        <f t="shared" si="54"/>
        <v/>
      </c>
      <c r="I1067" s="20">
        <v>1574</v>
      </c>
      <c r="J1067" s="26">
        <f t="shared" si="55"/>
        <v>787</v>
      </c>
      <c r="K1067" s="13">
        <f>VLOOKUP(D1067,Лист1!A:B,2,0)</f>
        <v>10</v>
      </c>
      <c r="L1067" s="27">
        <v>0</v>
      </c>
      <c r="M1067" s="28">
        <f t="shared" si="56"/>
        <v>0</v>
      </c>
    </row>
    <row r="1068" spans="1:13" ht="15" customHeight="1" thickBot="1">
      <c r="A1068" s="14"/>
      <c r="B1068" s="15" t="s">
        <v>1374</v>
      </c>
      <c r="C1068" s="16"/>
      <c r="D1068" s="15" t="s">
        <v>1386</v>
      </c>
      <c r="E1068" s="17" t="s">
        <v>10</v>
      </c>
      <c r="F1068" s="18"/>
      <c r="G1068" s="19"/>
      <c r="H1068" s="21" t="str">
        <f t="shared" si="54"/>
        <v/>
      </c>
      <c r="I1068" s="20">
        <v>1574</v>
      </c>
      <c r="J1068" s="26">
        <f t="shared" si="55"/>
        <v>787</v>
      </c>
      <c r="K1068" s="13">
        <f>VLOOKUP(D1068,Лист1!A:B,2,0)</f>
        <v>7</v>
      </c>
      <c r="L1068" s="27">
        <v>0</v>
      </c>
      <c r="M1068" s="28">
        <f t="shared" si="56"/>
        <v>0</v>
      </c>
    </row>
    <row r="1069" spans="1:13" s="1" customFormat="1" ht="29.1" customHeight="1" thickBot="1">
      <c r="A1069" s="35"/>
      <c r="B1069" s="35"/>
      <c r="C1069" s="36"/>
      <c r="D1069" s="35"/>
      <c r="E1069" s="35"/>
      <c r="F1069" s="35"/>
      <c r="G1069" s="35"/>
      <c r="H1069" s="37"/>
      <c r="I1069" s="35"/>
      <c r="J1069" s="38"/>
      <c r="K1069" s="39"/>
      <c r="L1069" s="40">
        <f>SUM(L7:L1068)</f>
        <v>0</v>
      </c>
      <c r="M1069" s="41">
        <f>SUM(M7:M1068)</f>
        <v>0</v>
      </c>
    </row>
  </sheetData>
  <mergeCells count="4">
    <mergeCell ref="A1:F1"/>
    <mergeCell ref="A2:E2"/>
    <mergeCell ref="A4:M4"/>
    <mergeCell ref="A5:E5"/>
  </mergeCells>
  <pageMargins left="0.75" right="0.75" top="1" bottom="1" header="0.5" footer="0.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258"/>
  <sheetViews>
    <sheetView workbookViewId="0">
      <selection activeCell="B1" sqref="A1:B1048576"/>
    </sheetView>
  </sheetViews>
  <sheetFormatPr defaultRowHeight="11.25"/>
  <sheetData>
    <row r="1" spans="1:2" ht="56.25">
      <c r="A1" s="42" t="s">
        <v>1393</v>
      </c>
      <c r="B1" s="43">
        <v>2</v>
      </c>
    </row>
    <row r="2" spans="1:2" ht="135">
      <c r="A2" s="42" t="s">
        <v>1394</v>
      </c>
      <c r="B2" s="44"/>
    </row>
    <row r="3" spans="1:2" ht="56.25">
      <c r="A3" s="42" t="s">
        <v>1395</v>
      </c>
      <c r="B3" s="44"/>
    </row>
    <row r="4" spans="1:2" ht="56.25">
      <c r="A4" s="42" t="s">
        <v>1396</v>
      </c>
      <c r="B4" s="44"/>
    </row>
    <row r="5" spans="1:2" ht="78.75">
      <c r="A5" s="42" t="s">
        <v>1397</v>
      </c>
      <c r="B5" s="44"/>
    </row>
    <row r="6" spans="1:2" ht="67.5">
      <c r="A6" s="42" t="s">
        <v>1398</v>
      </c>
      <c r="B6" s="44"/>
    </row>
    <row r="7" spans="1:2" ht="56.25">
      <c r="A7" s="42" t="s">
        <v>1399</v>
      </c>
      <c r="B7" s="44"/>
    </row>
    <row r="8" spans="1:2" ht="56.25">
      <c r="A8" s="42" t="s">
        <v>1400</v>
      </c>
      <c r="B8" s="44"/>
    </row>
    <row r="9" spans="1:2" ht="90">
      <c r="A9" s="42" t="s">
        <v>1401</v>
      </c>
      <c r="B9" s="43">
        <v>9</v>
      </c>
    </row>
    <row r="10" spans="1:2" ht="90">
      <c r="A10" s="42" t="s">
        <v>1402</v>
      </c>
      <c r="B10" s="43">
        <v>4</v>
      </c>
    </row>
    <row r="11" spans="1:2" ht="101.25">
      <c r="A11" s="42" t="s">
        <v>1403</v>
      </c>
      <c r="B11" s="43">
        <v>3</v>
      </c>
    </row>
    <row r="12" spans="1:2" ht="101.25">
      <c r="A12" s="42" t="s">
        <v>1404</v>
      </c>
      <c r="B12" s="43">
        <v>1</v>
      </c>
    </row>
    <row r="13" spans="1:2" ht="56.25">
      <c r="A13" s="42" t="s">
        <v>1405</v>
      </c>
      <c r="B13" s="44"/>
    </row>
    <row r="14" spans="1:2" ht="56.25">
      <c r="A14" s="42" t="s">
        <v>1406</v>
      </c>
      <c r="B14" s="43">
        <v>1</v>
      </c>
    </row>
    <row r="15" spans="1:2" ht="56.25">
      <c r="A15" s="42" t="s">
        <v>1407</v>
      </c>
      <c r="B15" s="44"/>
    </row>
    <row r="16" spans="1:2" ht="56.25">
      <c r="A16" s="42" t="s">
        <v>1408</v>
      </c>
      <c r="B16" s="43">
        <v>9</v>
      </c>
    </row>
    <row r="17" spans="1:2" ht="56.25">
      <c r="A17" s="42" t="s">
        <v>1409</v>
      </c>
      <c r="B17" s="43">
        <v>9</v>
      </c>
    </row>
    <row r="18" spans="1:2" ht="123.75">
      <c r="A18" s="42" t="s">
        <v>1410</v>
      </c>
      <c r="B18" s="43">
        <v>2</v>
      </c>
    </row>
    <row r="19" spans="1:2" ht="123.75">
      <c r="A19" s="42" t="s">
        <v>1411</v>
      </c>
      <c r="B19" s="44"/>
    </row>
    <row r="20" spans="1:2" ht="56.25">
      <c r="A20" s="42" t="s">
        <v>1412</v>
      </c>
      <c r="B20" s="43">
        <v>7</v>
      </c>
    </row>
    <row r="21" spans="1:2" ht="56.25">
      <c r="A21" s="42" t="s">
        <v>1413</v>
      </c>
      <c r="B21" s="43">
        <v>6</v>
      </c>
    </row>
    <row r="22" spans="1:2" ht="56.25">
      <c r="A22" s="42" t="s">
        <v>1414</v>
      </c>
      <c r="B22" s="43">
        <v>4</v>
      </c>
    </row>
    <row r="23" spans="1:2" ht="56.25">
      <c r="A23" s="42" t="s">
        <v>1415</v>
      </c>
      <c r="B23" s="43">
        <v>3</v>
      </c>
    </row>
    <row r="24" spans="1:2" ht="56.25">
      <c r="A24" s="42" t="s">
        <v>1416</v>
      </c>
      <c r="B24" s="43">
        <v>5</v>
      </c>
    </row>
    <row r="25" spans="1:2" ht="56.25">
      <c r="A25" s="42" t="s">
        <v>1417</v>
      </c>
      <c r="B25" s="43">
        <v>5</v>
      </c>
    </row>
    <row r="26" spans="1:2" ht="56.25">
      <c r="A26" s="42" t="s">
        <v>1418</v>
      </c>
      <c r="B26" s="43">
        <v>5</v>
      </c>
    </row>
    <row r="27" spans="1:2" ht="56.25">
      <c r="A27" s="42" t="s">
        <v>1419</v>
      </c>
      <c r="B27" s="43">
        <v>4</v>
      </c>
    </row>
    <row r="28" spans="1:2" ht="56.25">
      <c r="A28" s="42" t="s">
        <v>1420</v>
      </c>
      <c r="B28" s="43">
        <v>6</v>
      </c>
    </row>
    <row r="29" spans="1:2" ht="56.25">
      <c r="A29" s="42" t="s">
        <v>1421</v>
      </c>
      <c r="B29" s="43">
        <v>4</v>
      </c>
    </row>
    <row r="30" spans="1:2" ht="56.25">
      <c r="A30" s="42" t="s">
        <v>1422</v>
      </c>
      <c r="B30" s="43">
        <v>5</v>
      </c>
    </row>
    <row r="31" spans="1:2" ht="56.25">
      <c r="A31" s="42" t="s">
        <v>1423</v>
      </c>
      <c r="B31" s="43">
        <v>4</v>
      </c>
    </row>
    <row r="32" spans="1:2" ht="67.5">
      <c r="A32" s="42" t="s">
        <v>1424</v>
      </c>
      <c r="B32" s="43">
        <v>5</v>
      </c>
    </row>
    <row r="33" spans="1:2" ht="67.5">
      <c r="A33" s="42" t="s">
        <v>1425</v>
      </c>
      <c r="B33" s="43">
        <v>1</v>
      </c>
    </row>
    <row r="34" spans="1:2" ht="56.25">
      <c r="A34" s="42" t="s">
        <v>1426</v>
      </c>
      <c r="B34" s="43">
        <v>1</v>
      </c>
    </row>
    <row r="35" spans="1:2" ht="56.25">
      <c r="A35" s="42" t="s">
        <v>1427</v>
      </c>
      <c r="B35" s="43">
        <v>2</v>
      </c>
    </row>
    <row r="36" spans="1:2" ht="56.25">
      <c r="A36" s="42" t="s">
        <v>1428</v>
      </c>
      <c r="B36" s="43">
        <v>2</v>
      </c>
    </row>
    <row r="37" spans="1:2" ht="78.75">
      <c r="A37" s="42" t="s">
        <v>1429</v>
      </c>
      <c r="B37" s="43">
        <v>1</v>
      </c>
    </row>
    <row r="38" spans="1:2" ht="78.75">
      <c r="A38" s="42" t="s">
        <v>1430</v>
      </c>
      <c r="B38" s="43">
        <v>5</v>
      </c>
    </row>
    <row r="39" spans="1:2" ht="78.75">
      <c r="A39" s="42" t="s">
        <v>1431</v>
      </c>
      <c r="B39" s="43">
        <v>6</v>
      </c>
    </row>
    <row r="40" spans="1:2" ht="78.75">
      <c r="A40" s="42" t="s">
        <v>1432</v>
      </c>
      <c r="B40" s="43">
        <v>4</v>
      </c>
    </row>
    <row r="41" spans="1:2" ht="78.75">
      <c r="A41" s="42" t="s">
        <v>1433</v>
      </c>
      <c r="B41" s="43">
        <v>4</v>
      </c>
    </row>
    <row r="42" spans="1:2" ht="78.75">
      <c r="A42" s="42" t="s">
        <v>1434</v>
      </c>
      <c r="B42" s="43">
        <v>5</v>
      </c>
    </row>
    <row r="43" spans="1:2" ht="56.25">
      <c r="A43" s="42" t="s">
        <v>1435</v>
      </c>
      <c r="B43" s="44"/>
    </row>
    <row r="44" spans="1:2" ht="56.25">
      <c r="A44" s="42" t="s">
        <v>1436</v>
      </c>
      <c r="B44" s="44"/>
    </row>
    <row r="45" spans="1:2" ht="78.75">
      <c r="A45" s="42" t="s">
        <v>1437</v>
      </c>
      <c r="B45" s="43">
        <v>1</v>
      </c>
    </row>
    <row r="46" spans="1:2" ht="56.25">
      <c r="A46" s="42" t="s">
        <v>1438</v>
      </c>
      <c r="B46" s="43">
        <v>2</v>
      </c>
    </row>
    <row r="47" spans="1:2" ht="56.25">
      <c r="A47" s="42" t="s">
        <v>1439</v>
      </c>
      <c r="B47" s="43">
        <v>1</v>
      </c>
    </row>
    <row r="48" spans="1:2" ht="45">
      <c r="A48" s="42" t="s">
        <v>1440</v>
      </c>
      <c r="B48" s="44"/>
    </row>
    <row r="49" spans="1:2" ht="78.75">
      <c r="A49" s="42" t="s">
        <v>1441</v>
      </c>
      <c r="B49" s="44"/>
    </row>
    <row r="50" spans="1:2" ht="78.75">
      <c r="A50" s="42" t="s">
        <v>1442</v>
      </c>
      <c r="B50" s="43">
        <v>1</v>
      </c>
    </row>
    <row r="51" spans="1:2" ht="67.5">
      <c r="A51" s="42" t="s">
        <v>1443</v>
      </c>
      <c r="B51" s="43">
        <v>1</v>
      </c>
    </row>
    <row r="52" spans="1:2" ht="56.25">
      <c r="A52" s="42" t="s">
        <v>1444</v>
      </c>
      <c r="B52" s="43">
        <v>1</v>
      </c>
    </row>
    <row r="53" spans="1:2" ht="67.5">
      <c r="A53" s="42" t="s">
        <v>1445</v>
      </c>
      <c r="B53" s="43">
        <v>1</v>
      </c>
    </row>
    <row r="54" spans="1:2" ht="56.25">
      <c r="A54" s="42" t="s">
        <v>1446</v>
      </c>
      <c r="B54" s="43">
        <v>1</v>
      </c>
    </row>
    <row r="55" spans="1:2" ht="56.25">
      <c r="A55" s="42" t="s">
        <v>1447</v>
      </c>
      <c r="B55" s="43">
        <v>1</v>
      </c>
    </row>
    <row r="56" spans="1:2" ht="45">
      <c r="A56" s="42" t="s">
        <v>1448</v>
      </c>
      <c r="B56" s="43">
        <v>1</v>
      </c>
    </row>
    <row r="57" spans="1:2" ht="56.25">
      <c r="A57" s="42" t="s">
        <v>1449</v>
      </c>
      <c r="B57" s="43">
        <v>1</v>
      </c>
    </row>
    <row r="58" spans="1:2" ht="56.25">
      <c r="A58" s="42" t="s">
        <v>1450</v>
      </c>
      <c r="B58" s="44"/>
    </row>
    <row r="59" spans="1:2" ht="56.25">
      <c r="A59" s="42" t="s">
        <v>1451</v>
      </c>
      <c r="B59" s="44"/>
    </row>
    <row r="60" spans="1:2" ht="56.25">
      <c r="A60" s="42" t="s">
        <v>1452</v>
      </c>
      <c r="B60" s="44"/>
    </row>
    <row r="61" spans="1:2" ht="56.25">
      <c r="A61" s="42" t="s">
        <v>1453</v>
      </c>
      <c r="B61" s="44"/>
    </row>
    <row r="62" spans="1:2" ht="45">
      <c r="A62" s="42" t="s">
        <v>1454</v>
      </c>
      <c r="B62" s="44"/>
    </row>
    <row r="63" spans="1:2" ht="67.5">
      <c r="A63" s="42" t="s">
        <v>1455</v>
      </c>
      <c r="B63" s="43">
        <v>1</v>
      </c>
    </row>
    <row r="64" spans="1:2" ht="56.25">
      <c r="A64" s="42" t="s">
        <v>1456</v>
      </c>
      <c r="B64" s="43">
        <v>1</v>
      </c>
    </row>
    <row r="65" spans="1:2" ht="56.25">
      <c r="A65" s="42" t="s">
        <v>1457</v>
      </c>
      <c r="B65" s="43">
        <v>2</v>
      </c>
    </row>
    <row r="66" spans="1:2" ht="56.25">
      <c r="A66" s="42" t="s">
        <v>1458</v>
      </c>
      <c r="B66" s="43">
        <v>1</v>
      </c>
    </row>
    <row r="67" spans="1:2" ht="56.25">
      <c r="A67" s="42" t="s">
        <v>1459</v>
      </c>
      <c r="B67" s="43">
        <v>1</v>
      </c>
    </row>
    <row r="68" spans="1:2" ht="56.25">
      <c r="A68" s="42" t="s">
        <v>1460</v>
      </c>
      <c r="B68" s="43">
        <v>1</v>
      </c>
    </row>
    <row r="69" spans="1:2" ht="56.25">
      <c r="A69" s="42" t="s">
        <v>1461</v>
      </c>
      <c r="B69" s="43">
        <v>2</v>
      </c>
    </row>
    <row r="70" spans="1:2" ht="56.25">
      <c r="A70" s="42" t="s">
        <v>1462</v>
      </c>
      <c r="B70" s="43">
        <v>2</v>
      </c>
    </row>
    <row r="71" spans="1:2" ht="78.75">
      <c r="A71" s="42" t="s">
        <v>1463</v>
      </c>
      <c r="B71" s="43">
        <v>3</v>
      </c>
    </row>
    <row r="72" spans="1:2" ht="56.25">
      <c r="A72" s="42" t="s">
        <v>1464</v>
      </c>
      <c r="B72" s="43">
        <v>2</v>
      </c>
    </row>
    <row r="73" spans="1:2" ht="56.25">
      <c r="A73" s="42" t="s">
        <v>1465</v>
      </c>
      <c r="B73" s="43">
        <v>4</v>
      </c>
    </row>
    <row r="74" spans="1:2" ht="146.25">
      <c r="A74" s="42" t="s">
        <v>1466</v>
      </c>
      <c r="B74" s="43">
        <v>1</v>
      </c>
    </row>
    <row r="75" spans="1:2" ht="146.25">
      <c r="A75" s="42" t="s">
        <v>1467</v>
      </c>
      <c r="B75" s="43">
        <v>3</v>
      </c>
    </row>
    <row r="76" spans="1:2" ht="56.25">
      <c r="A76" s="42" t="s">
        <v>1468</v>
      </c>
      <c r="B76" s="43">
        <v>2</v>
      </c>
    </row>
    <row r="77" spans="1:2" ht="56.25">
      <c r="A77" s="42" t="s">
        <v>1469</v>
      </c>
      <c r="B77" s="43">
        <v>1</v>
      </c>
    </row>
    <row r="78" spans="1:2" ht="56.25">
      <c r="A78" s="42" t="s">
        <v>1470</v>
      </c>
      <c r="B78" s="43">
        <v>2</v>
      </c>
    </row>
    <row r="79" spans="1:2" ht="78.75">
      <c r="A79" s="42" t="s">
        <v>1471</v>
      </c>
      <c r="B79" s="43">
        <v>28</v>
      </c>
    </row>
    <row r="80" spans="1:2" ht="123.75">
      <c r="A80" s="42" t="s">
        <v>1472</v>
      </c>
      <c r="B80" s="43">
        <v>39</v>
      </c>
    </row>
    <row r="81" spans="1:2" ht="67.5">
      <c r="A81" s="42" t="s">
        <v>1473</v>
      </c>
      <c r="B81" s="43">
        <v>24</v>
      </c>
    </row>
    <row r="82" spans="1:2" ht="56.25">
      <c r="A82" s="42" t="s">
        <v>1474</v>
      </c>
      <c r="B82" s="44"/>
    </row>
    <row r="83" spans="1:2" ht="56.25">
      <c r="A83" s="42" t="s">
        <v>1475</v>
      </c>
      <c r="B83" s="43">
        <v>4</v>
      </c>
    </row>
    <row r="84" spans="1:2" ht="56.25">
      <c r="A84" s="42" t="s">
        <v>1476</v>
      </c>
      <c r="B84" s="43">
        <v>2</v>
      </c>
    </row>
    <row r="85" spans="1:2" ht="67.5">
      <c r="A85" s="42" t="s">
        <v>1477</v>
      </c>
      <c r="B85" s="43">
        <v>26</v>
      </c>
    </row>
    <row r="86" spans="1:2" ht="67.5">
      <c r="A86" s="42" t="s">
        <v>1478</v>
      </c>
      <c r="B86" s="43">
        <v>24</v>
      </c>
    </row>
    <row r="87" spans="1:2" ht="101.25">
      <c r="A87" s="42" t="s">
        <v>1479</v>
      </c>
      <c r="B87" s="43">
        <v>91</v>
      </c>
    </row>
    <row r="88" spans="1:2" ht="56.25">
      <c r="A88" s="42" t="s">
        <v>1480</v>
      </c>
      <c r="B88" s="43">
        <v>27</v>
      </c>
    </row>
    <row r="89" spans="1:2" ht="56.25">
      <c r="A89" s="42" t="s">
        <v>1481</v>
      </c>
      <c r="B89" s="43">
        <v>15</v>
      </c>
    </row>
    <row r="90" spans="1:2" ht="56.25">
      <c r="A90" s="42" t="s">
        <v>1482</v>
      </c>
      <c r="B90" s="43">
        <v>10</v>
      </c>
    </row>
    <row r="91" spans="1:2" ht="56.25">
      <c r="A91" s="42" t="s">
        <v>1483</v>
      </c>
      <c r="B91" s="44"/>
    </row>
    <row r="92" spans="1:2" ht="56.25">
      <c r="A92" s="42" t="s">
        <v>1484</v>
      </c>
      <c r="B92" s="44"/>
    </row>
    <row r="93" spans="1:2" ht="56.25">
      <c r="A93" s="42" t="s">
        <v>1485</v>
      </c>
      <c r="B93" s="44"/>
    </row>
    <row r="94" spans="1:2" ht="56.25">
      <c r="A94" s="42" t="s">
        <v>1486</v>
      </c>
      <c r="B94" s="44"/>
    </row>
    <row r="95" spans="1:2" ht="56.25">
      <c r="A95" s="42" t="s">
        <v>1487</v>
      </c>
      <c r="B95" s="44"/>
    </row>
    <row r="96" spans="1:2" ht="56.25">
      <c r="A96" s="42" t="s">
        <v>1488</v>
      </c>
      <c r="B96" s="44"/>
    </row>
    <row r="97" spans="1:2" ht="56.25">
      <c r="A97" s="42" t="s">
        <v>1489</v>
      </c>
      <c r="B97" s="44"/>
    </row>
    <row r="98" spans="1:2" ht="56.25">
      <c r="A98" s="42" t="s">
        <v>1490</v>
      </c>
      <c r="B98" s="43">
        <v>3</v>
      </c>
    </row>
    <row r="99" spans="1:2" ht="56.25">
      <c r="A99" s="42" t="s">
        <v>1491</v>
      </c>
      <c r="B99" s="43">
        <v>2</v>
      </c>
    </row>
    <row r="100" spans="1:2" ht="56.25">
      <c r="A100" s="42" t="s">
        <v>1492</v>
      </c>
      <c r="B100" s="43">
        <v>2</v>
      </c>
    </row>
    <row r="101" spans="1:2" ht="56.25">
      <c r="A101" s="42" t="s">
        <v>1493</v>
      </c>
      <c r="B101" s="43">
        <v>2</v>
      </c>
    </row>
    <row r="102" spans="1:2" ht="56.25">
      <c r="A102" s="42" t="s">
        <v>1494</v>
      </c>
      <c r="B102" s="43">
        <v>1</v>
      </c>
    </row>
    <row r="103" spans="1:2" ht="56.25">
      <c r="A103" s="42" t="s">
        <v>1495</v>
      </c>
      <c r="B103" s="43">
        <v>3</v>
      </c>
    </row>
    <row r="104" spans="1:2" ht="56.25">
      <c r="A104" s="42" t="s">
        <v>1496</v>
      </c>
      <c r="B104" s="43">
        <v>3</v>
      </c>
    </row>
    <row r="105" spans="1:2" ht="78.75">
      <c r="A105" s="42" t="s">
        <v>1497</v>
      </c>
      <c r="B105" s="44"/>
    </row>
    <row r="106" spans="1:2" ht="78.75">
      <c r="A106" s="42" t="s">
        <v>1498</v>
      </c>
      <c r="B106" s="44"/>
    </row>
    <row r="107" spans="1:2" ht="78.75">
      <c r="A107" s="42" t="s">
        <v>1499</v>
      </c>
      <c r="B107" s="44"/>
    </row>
    <row r="108" spans="1:2" ht="78.75">
      <c r="A108" s="42" t="s">
        <v>1500</v>
      </c>
      <c r="B108" s="44"/>
    </row>
    <row r="109" spans="1:2" ht="78.75">
      <c r="A109" s="42" t="s">
        <v>1501</v>
      </c>
      <c r="B109" s="44"/>
    </row>
    <row r="110" spans="1:2" ht="78.75">
      <c r="A110" s="42" t="s">
        <v>1502</v>
      </c>
      <c r="B110" s="44"/>
    </row>
    <row r="111" spans="1:2" ht="78.75">
      <c r="A111" s="42" t="s">
        <v>1503</v>
      </c>
      <c r="B111" s="44"/>
    </row>
    <row r="112" spans="1:2" ht="101.25">
      <c r="A112" s="42" t="s">
        <v>1504</v>
      </c>
      <c r="B112" s="43">
        <v>3</v>
      </c>
    </row>
    <row r="113" spans="1:2" ht="101.25">
      <c r="A113" s="42" t="s">
        <v>1505</v>
      </c>
      <c r="B113" s="43">
        <v>1</v>
      </c>
    </row>
    <row r="114" spans="1:2" ht="56.25">
      <c r="A114" s="42" t="s">
        <v>1506</v>
      </c>
      <c r="B114" s="43">
        <v>7</v>
      </c>
    </row>
    <row r="115" spans="1:2" ht="56.25">
      <c r="A115" s="42" t="s">
        <v>1507</v>
      </c>
      <c r="B115" s="43">
        <v>7</v>
      </c>
    </row>
    <row r="116" spans="1:2" ht="56.25">
      <c r="A116" s="42" t="s">
        <v>1508</v>
      </c>
      <c r="B116" s="43">
        <v>8</v>
      </c>
    </row>
    <row r="117" spans="1:2" ht="56.25">
      <c r="A117" s="42" t="s">
        <v>1509</v>
      </c>
      <c r="B117" s="43">
        <v>8</v>
      </c>
    </row>
    <row r="118" spans="1:2" ht="56.25">
      <c r="A118" s="42" t="s">
        <v>1510</v>
      </c>
      <c r="B118" s="43">
        <v>7</v>
      </c>
    </row>
    <row r="119" spans="1:2" ht="56.25">
      <c r="A119" s="42" t="s">
        <v>1511</v>
      </c>
      <c r="B119" s="43">
        <v>5</v>
      </c>
    </row>
    <row r="120" spans="1:2" ht="56.25">
      <c r="A120" s="42" t="s">
        <v>1512</v>
      </c>
      <c r="B120" s="43">
        <v>3</v>
      </c>
    </row>
    <row r="121" spans="1:2" ht="56.25">
      <c r="A121" s="42" t="s">
        <v>1513</v>
      </c>
      <c r="B121" s="43">
        <v>6</v>
      </c>
    </row>
    <row r="122" spans="1:2" ht="56.25">
      <c r="A122" s="42" t="s">
        <v>1514</v>
      </c>
      <c r="B122" s="43">
        <v>8</v>
      </c>
    </row>
    <row r="123" spans="1:2" ht="56.25">
      <c r="A123" s="42" t="s">
        <v>1515</v>
      </c>
      <c r="B123" s="43">
        <v>7</v>
      </c>
    </row>
    <row r="124" spans="1:2" ht="56.25">
      <c r="A124" s="42" t="s">
        <v>1516</v>
      </c>
      <c r="B124" s="43">
        <v>6</v>
      </c>
    </row>
    <row r="125" spans="1:2" ht="56.25">
      <c r="A125" s="42" t="s">
        <v>1517</v>
      </c>
      <c r="B125" s="44"/>
    </row>
    <row r="126" spans="1:2" ht="56.25">
      <c r="A126" s="42" t="s">
        <v>1518</v>
      </c>
      <c r="B126" s="43">
        <v>1</v>
      </c>
    </row>
    <row r="127" spans="1:2" ht="56.25">
      <c r="A127" s="42" t="s">
        <v>1519</v>
      </c>
      <c r="B127" s="44"/>
    </row>
    <row r="128" spans="1:2" ht="56.25">
      <c r="A128" s="42" t="s">
        <v>1520</v>
      </c>
      <c r="B128" s="43">
        <v>6</v>
      </c>
    </row>
    <row r="129" spans="1:2" ht="56.25">
      <c r="A129" s="42" t="s">
        <v>1521</v>
      </c>
      <c r="B129" s="43">
        <v>3</v>
      </c>
    </row>
    <row r="130" spans="1:2" ht="56.25">
      <c r="A130" s="42" t="s">
        <v>1522</v>
      </c>
      <c r="B130" s="43">
        <v>5</v>
      </c>
    </row>
    <row r="131" spans="1:2" ht="56.25">
      <c r="A131" s="42" t="s">
        <v>1523</v>
      </c>
      <c r="B131" s="43">
        <v>4</v>
      </c>
    </row>
    <row r="132" spans="1:2" ht="56.25">
      <c r="A132" s="42" t="s">
        <v>1524</v>
      </c>
      <c r="B132" s="43">
        <v>6</v>
      </c>
    </row>
    <row r="133" spans="1:2" ht="56.25">
      <c r="A133" s="42" t="s">
        <v>1525</v>
      </c>
      <c r="B133" s="43">
        <v>6</v>
      </c>
    </row>
    <row r="134" spans="1:2" ht="56.25">
      <c r="A134" s="42" t="s">
        <v>1526</v>
      </c>
      <c r="B134" s="43">
        <v>7</v>
      </c>
    </row>
    <row r="135" spans="1:2" ht="56.25">
      <c r="A135" s="42" t="s">
        <v>1527</v>
      </c>
      <c r="B135" s="43">
        <v>8</v>
      </c>
    </row>
    <row r="136" spans="1:2" ht="56.25">
      <c r="A136" s="42" t="s">
        <v>1528</v>
      </c>
      <c r="B136" s="43">
        <v>9</v>
      </c>
    </row>
    <row r="137" spans="1:2" ht="56.25">
      <c r="A137" s="42" t="s">
        <v>1529</v>
      </c>
      <c r="B137" s="43">
        <v>4</v>
      </c>
    </row>
    <row r="138" spans="1:2" ht="56.25">
      <c r="A138" s="42" t="s">
        <v>1530</v>
      </c>
      <c r="B138" s="43">
        <v>6</v>
      </c>
    </row>
    <row r="139" spans="1:2" ht="56.25">
      <c r="A139" s="42" t="s">
        <v>1531</v>
      </c>
      <c r="B139" s="43">
        <v>5</v>
      </c>
    </row>
    <row r="140" spans="1:2" ht="56.25">
      <c r="A140" s="42" t="s">
        <v>1532</v>
      </c>
      <c r="B140" s="43">
        <v>4</v>
      </c>
    </row>
    <row r="141" spans="1:2" ht="56.25">
      <c r="A141" s="42" t="s">
        <v>1533</v>
      </c>
      <c r="B141" s="43">
        <v>5</v>
      </c>
    </row>
    <row r="142" spans="1:2" ht="56.25">
      <c r="A142" s="42" t="s">
        <v>1534</v>
      </c>
      <c r="B142" s="43">
        <v>6</v>
      </c>
    </row>
    <row r="143" spans="1:2" ht="56.25">
      <c r="A143" s="42" t="s">
        <v>1535</v>
      </c>
      <c r="B143" s="43">
        <v>2</v>
      </c>
    </row>
    <row r="144" spans="1:2" ht="56.25">
      <c r="A144" s="42" t="s">
        <v>1536</v>
      </c>
      <c r="B144" s="44"/>
    </row>
    <row r="145" spans="1:2" ht="56.25">
      <c r="A145" s="42" t="s">
        <v>1537</v>
      </c>
      <c r="B145" s="43">
        <v>3</v>
      </c>
    </row>
    <row r="146" spans="1:2" ht="56.25">
      <c r="A146" s="42" t="s">
        <v>1538</v>
      </c>
      <c r="B146" s="43">
        <v>4</v>
      </c>
    </row>
    <row r="147" spans="1:2" ht="56.25">
      <c r="A147" s="42" t="s">
        <v>1539</v>
      </c>
      <c r="B147" s="43">
        <v>2</v>
      </c>
    </row>
    <row r="148" spans="1:2" ht="56.25">
      <c r="A148" s="42" t="s">
        <v>1540</v>
      </c>
      <c r="B148" s="44"/>
    </row>
    <row r="149" spans="1:2" ht="56.25">
      <c r="A149" s="42" t="s">
        <v>1541</v>
      </c>
      <c r="B149" s="43">
        <v>2</v>
      </c>
    </row>
    <row r="150" spans="1:2" ht="67.5">
      <c r="A150" s="42" t="s">
        <v>1542</v>
      </c>
      <c r="B150" s="44"/>
    </row>
    <row r="151" spans="1:2" ht="67.5">
      <c r="A151" s="42" t="s">
        <v>1543</v>
      </c>
      <c r="B151" s="43">
        <v>12</v>
      </c>
    </row>
    <row r="152" spans="1:2" ht="67.5">
      <c r="A152" s="42" t="s">
        <v>1544</v>
      </c>
      <c r="B152" s="43">
        <v>6</v>
      </c>
    </row>
    <row r="153" spans="1:2" ht="67.5">
      <c r="A153" s="42" t="s">
        <v>1545</v>
      </c>
      <c r="B153" s="43">
        <v>8</v>
      </c>
    </row>
    <row r="154" spans="1:2" ht="67.5">
      <c r="A154" s="42" t="s">
        <v>1546</v>
      </c>
      <c r="B154" s="43">
        <v>11</v>
      </c>
    </row>
    <row r="155" spans="1:2" ht="56.25">
      <c r="A155" s="42" t="s">
        <v>1547</v>
      </c>
      <c r="B155" s="44"/>
    </row>
    <row r="156" spans="1:2" ht="56.25">
      <c r="A156" s="42" t="s">
        <v>1548</v>
      </c>
      <c r="B156" s="44"/>
    </row>
    <row r="157" spans="1:2" ht="56.25">
      <c r="A157" s="42" t="s">
        <v>1549</v>
      </c>
      <c r="B157" s="44"/>
    </row>
    <row r="158" spans="1:2" ht="56.25">
      <c r="A158" s="42" t="s">
        <v>1550</v>
      </c>
      <c r="B158" s="44"/>
    </row>
    <row r="159" spans="1:2" ht="56.25">
      <c r="A159" s="42" t="s">
        <v>1551</v>
      </c>
      <c r="B159" s="43">
        <v>2</v>
      </c>
    </row>
    <row r="160" spans="1:2" ht="56.25">
      <c r="A160" s="42" t="s">
        <v>1552</v>
      </c>
      <c r="B160" s="44"/>
    </row>
    <row r="161" spans="1:2" ht="56.25">
      <c r="A161" s="42" t="s">
        <v>1553</v>
      </c>
      <c r="B161" s="43">
        <v>1</v>
      </c>
    </row>
    <row r="162" spans="1:2" ht="56.25">
      <c r="A162" s="42" t="s">
        <v>1554</v>
      </c>
      <c r="B162" s="44"/>
    </row>
    <row r="163" spans="1:2" ht="56.25">
      <c r="A163" s="42" t="s">
        <v>1555</v>
      </c>
      <c r="B163" s="43">
        <v>2</v>
      </c>
    </row>
    <row r="164" spans="1:2" ht="56.25">
      <c r="A164" s="42" t="s">
        <v>1556</v>
      </c>
      <c r="B164" s="43">
        <v>12</v>
      </c>
    </row>
    <row r="165" spans="1:2" ht="56.25">
      <c r="A165" s="42" t="s">
        <v>1557</v>
      </c>
      <c r="B165" s="43">
        <v>6</v>
      </c>
    </row>
    <row r="166" spans="1:2" ht="90">
      <c r="A166" s="42" t="s">
        <v>1558</v>
      </c>
      <c r="B166" s="44"/>
    </row>
    <row r="167" spans="1:2" ht="56.25">
      <c r="A167" s="42" t="s">
        <v>1559</v>
      </c>
      <c r="B167" s="44"/>
    </row>
    <row r="168" spans="1:2" ht="56.25">
      <c r="A168" s="42" t="s">
        <v>1560</v>
      </c>
      <c r="B168" s="43">
        <v>2</v>
      </c>
    </row>
    <row r="169" spans="1:2" ht="56.25">
      <c r="A169" s="42" t="s">
        <v>1561</v>
      </c>
      <c r="B169" s="43">
        <v>1</v>
      </c>
    </row>
    <row r="170" spans="1:2" ht="56.25">
      <c r="A170" s="42" t="s">
        <v>1562</v>
      </c>
      <c r="B170" s="44"/>
    </row>
    <row r="171" spans="1:2" ht="56.25">
      <c r="A171" s="42" t="s">
        <v>1563</v>
      </c>
      <c r="B171" s="44"/>
    </row>
    <row r="172" spans="1:2" ht="56.25">
      <c r="A172" s="42" t="s">
        <v>1564</v>
      </c>
      <c r="B172" s="44"/>
    </row>
    <row r="173" spans="1:2" ht="67.5">
      <c r="A173" s="42" t="s">
        <v>1565</v>
      </c>
      <c r="B173" s="43">
        <v>6</v>
      </c>
    </row>
    <row r="174" spans="1:2" ht="56.25">
      <c r="A174" s="42" t="s">
        <v>1566</v>
      </c>
      <c r="B174" s="44"/>
    </row>
    <row r="175" spans="1:2" ht="78.75">
      <c r="A175" s="42" t="s">
        <v>1567</v>
      </c>
      <c r="B175" s="44"/>
    </row>
    <row r="176" spans="1:2" ht="78.75">
      <c r="A176" s="42" t="s">
        <v>1568</v>
      </c>
      <c r="B176" s="44"/>
    </row>
    <row r="177" spans="1:2" ht="78.75">
      <c r="A177" s="42" t="s">
        <v>1569</v>
      </c>
      <c r="B177" s="43">
        <v>2</v>
      </c>
    </row>
    <row r="178" spans="1:2" ht="78.75">
      <c r="A178" s="42" t="s">
        <v>1570</v>
      </c>
      <c r="B178" s="43">
        <v>5</v>
      </c>
    </row>
    <row r="179" spans="1:2" ht="78.75">
      <c r="A179" s="42" t="s">
        <v>1571</v>
      </c>
      <c r="B179" s="44"/>
    </row>
    <row r="180" spans="1:2" ht="56.25">
      <c r="A180" s="42" t="s">
        <v>1572</v>
      </c>
      <c r="B180" s="44"/>
    </row>
    <row r="181" spans="1:2" ht="67.5">
      <c r="A181" s="42" t="s">
        <v>1573</v>
      </c>
      <c r="B181" s="44"/>
    </row>
    <row r="182" spans="1:2" ht="67.5">
      <c r="A182" s="42" t="s">
        <v>1574</v>
      </c>
      <c r="B182" s="44"/>
    </row>
    <row r="183" spans="1:2" ht="67.5">
      <c r="A183" s="42" t="s">
        <v>1575</v>
      </c>
      <c r="B183" s="44"/>
    </row>
    <row r="184" spans="1:2" ht="56.25">
      <c r="A184" s="42" t="s">
        <v>1576</v>
      </c>
      <c r="B184" s="43">
        <v>1</v>
      </c>
    </row>
    <row r="185" spans="1:2" ht="78.75">
      <c r="A185" s="42" t="s">
        <v>1577</v>
      </c>
      <c r="B185" s="43">
        <v>13</v>
      </c>
    </row>
    <row r="186" spans="1:2" ht="78.75">
      <c r="A186" s="42" t="s">
        <v>1578</v>
      </c>
      <c r="B186" s="43">
        <v>14</v>
      </c>
    </row>
    <row r="187" spans="1:2" ht="78.75">
      <c r="A187" s="42" t="s">
        <v>1579</v>
      </c>
      <c r="B187" s="43">
        <v>10</v>
      </c>
    </row>
    <row r="188" spans="1:2" ht="78.75">
      <c r="A188" s="42" t="s">
        <v>1580</v>
      </c>
      <c r="B188" s="43">
        <v>15</v>
      </c>
    </row>
    <row r="189" spans="1:2" ht="78.75">
      <c r="A189" s="42" t="s">
        <v>1581</v>
      </c>
      <c r="B189" s="44"/>
    </row>
    <row r="190" spans="1:2" ht="56.25">
      <c r="A190" s="42" t="s">
        <v>1582</v>
      </c>
      <c r="B190" s="44"/>
    </row>
    <row r="191" spans="1:2" ht="56.25">
      <c r="A191" s="42" t="s">
        <v>1583</v>
      </c>
      <c r="B191" s="43">
        <v>1</v>
      </c>
    </row>
    <row r="192" spans="1:2" ht="56.25">
      <c r="A192" s="42" t="s">
        <v>1584</v>
      </c>
      <c r="B192" s="44"/>
    </row>
    <row r="193" spans="1:2" ht="56.25">
      <c r="A193" s="42" t="s">
        <v>1585</v>
      </c>
      <c r="B193" s="43">
        <v>11</v>
      </c>
    </row>
    <row r="194" spans="1:2" ht="112.5">
      <c r="A194" s="42" t="s">
        <v>1586</v>
      </c>
      <c r="B194" s="43">
        <v>8</v>
      </c>
    </row>
    <row r="195" spans="1:2" ht="67.5">
      <c r="A195" s="42" t="s">
        <v>1587</v>
      </c>
      <c r="B195" s="44"/>
    </row>
    <row r="196" spans="1:2" ht="56.25">
      <c r="A196" s="42" t="s">
        <v>1588</v>
      </c>
      <c r="B196" s="43">
        <v>3</v>
      </c>
    </row>
    <row r="197" spans="1:2" ht="56.25">
      <c r="A197" s="42" t="s">
        <v>1589</v>
      </c>
      <c r="B197" s="44"/>
    </row>
    <row r="198" spans="1:2" ht="56.25">
      <c r="A198" s="42" t="s">
        <v>1590</v>
      </c>
      <c r="B198" s="43">
        <v>3</v>
      </c>
    </row>
    <row r="199" spans="1:2" ht="56.25">
      <c r="A199" s="42" t="s">
        <v>1591</v>
      </c>
      <c r="B199" s="43">
        <v>1</v>
      </c>
    </row>
    <row r="200" spans="1:2" ht="56.25">
      <c r="A200" s="42" t="s">
        <v>1592</v>
      </c>
      <c r="B200" s="43">
        <v>1</v>
      </c>
    </row>
    <row r="201" spans="1:2" ht="56.25">
      <c r="A201" s="42" t="s">
        <v>1593</v>
      </c>
      <c r="B201" s="43">
        <v>1</v>
      </c>
    </row>
    <row r="202" spans="1:2" ht="101.25">
      <c r="A202" s="42" t="s">
        <v>1594</v>
      </c>
      <c r="B202" s="43">
        <v>1</v>
      </c>
    </row>
    <row r="203" spans="1:2" ht="67.5">
      <c r="A203" s="42" t="s">
        <v>1595</v>
      </c>
      <c r="B203" s="43">
        <v>5</v>
      </c>
    </row>
    <row r="204" spans="1:2" ht="67.5">
      <c r="A204" s="42" t="s">
        <v>1596</v>
      </c>
      <c r="B204" s="43">
        <v>3</v>
      </c>
    </row>
    <row r="205" spans="1:2" ht="67.5">
      <c r="A205" s="42" t="s">
        <v>1597</v>
      </c>
      <c r="B205" s="43">
        <v>2</v>
      </c>
    </row>
    <row r="206" spans="1:2" ht="67.5">
      <c r="A206" s="42" t="s">
        <v>1598</v>
      </c>
      <c r="B206" s="43">
        <v>1</v>
      </c>
    </row>
    <row r="207" spans="1:2" ht="56.25">
      <c r="A207" s="42" t="s">
        <v>1599</v>
      </c>
      <c r="B207" s="43">
        <v>1</v>
      </c>
    </row>
    <row r="208" spans="1:2" ht="56.25">
      <c r="A208" s="42" t="s">
        <v>1600</v>
      </c>
      <c r="B208" s="43">
        <v>1</v>
      </c>
    </row>
    <row r="209" spans="1:2" ht="56.25">
      <c r="A209" s="42" t="s">
        <v>1601</v>
      </c>
      <c r="B209" s="44"/>
    </row>
    <row r="210" spans="1:2" ht="56.25">
      <c r="A210" s="42" t="s">
        <v>1602</v>
      </c>
      <c r="B210" s="43">
        <v>2</v>
      </c>
    </row>
    <row r="211" spans="1:2" ht="56.25">
      <c r="A211" s="42" t="s">
        <v>1603</v>
      </c>
      <c r="B211" s="43">
        <v>1</v>
      </c>
    </row>
    <row r="212" spans="1:2" ht="78.75">
      <c r="A212" s="42" t="s">
        <v>1604</v>
      </c>
      <c r="B212" s="44"/>
    </row>
    <row r="213" spans="1:2" ht="56.25">
      <c r="A213" s="42" t="s">
        <v>1605</v>
      </c>
      <c r="B213" s="43">
        <v>1</v>
      </c>
    </row>
    <row r="214" spans="1:2" ht="56.25">
      <c r="A214" s="42" t="s">
        <v>1606</v>
      </c>
      <c r="B214" s="43">
        <v>5</v>
      </c>
    </row>
    <row r="215" spans="1:2" ht="56.25">
      <c r="A215" s="42" t="s">
        <v>1607</v>
      </c>
      <c r="B215" s="44"/>
    </row>
    <row r="216" spans="1:2" ht="56.25">
      <c r="A216" s="42" t="s">
        <v>1608</v>
      </c>
      <c r="B216" s="43">
        <v>1</v>
      </c>
    </row>
    <row r="217" spans="1:2" ht="56.25">
      <c r="A217" s="42" t="s">
        <v>1609</v>
      </c>
      <c r="B217" s="44"/>
    </row>
    <row r="218" spans="1:2" ht="56.25">
      <c r="A218" s="42" t="s">
        <v>1610</v>
      </c>
      <c r="B218" s="43">
        <v>2</v>
      </c>
    </row>
    <row r="219" spans="1:2" ht="56.25">
      <c r="A219" s="42" t="s">
        <v>1611</v>
      </c>
      <c r="B219" s="44"/>
    </row>
    <row r="220" spans="1:2" ht="56.25">
      <c r="A220" s="42" t="s">
        <v>1612</v>
      </c>
      <c r="B220" s="43">
        <v>1</v>
      </c>
    </row>
    <row r="221" spans="1:2" ht="56.25">
      <c r="A221" s="42" t="s">
        <v>1613</v>
      </c>
      <c r="B221" s="44"/>
    </row>
    <row r="222" spans="1:2" ht="56.25">
      <c r="A222" s="42" t="s">
        <v>1614</v>
      </c>
      <c r="B222" s="44"/>
    </row>
    <row r="223" spans="1:2" ht="56.25">
      <c r="A223" s="42" t="s">
        <v>1615</v>
      </c>
      <c r="B223" s="43">
        <v>3</v>
      </c>
    </row>
    <row r="224" spans="1:2" ht="56.25">
      <c r="A224" s="42" t="s">
        <v>1616</v>
      </c>
      <c r="B224" s="43">
        <v>11</v>
      </c>
    </row>
    <row r="225" spans="1:2" ht="78.75">
      <c r="A225" s="42" t="s">
        <v>1617</v>
      </c>
      <c r="B225" s="44"/>
    </row>
    <row r="226" spans="1:2" ht="78.75">
      <c r="A226" s="42" t="s">
        <v>1618</v>
      </c>
      <c r="B226" s="43">
        <v>1</v>
      </c>
    </row>
    <row r="227" spans="1:2" ht="78.75">
      <c r="A227" s="42" t="s">
        <v>1619</v>
      </c>
      <c r="B227" s="44"/>
    </row>
    <row r="228" spans="1:2" ht="78.75">
      <c r="A228" s="42" t="s">
        <v>1620</v>
      </c>
      <c r="B228" s="44"/>
    </row>
    <row r="229" spans="1:2" ht="78.75">
      <c r="A229" s="42" t="s">
        <v>1621</v>
      </c>
      <c r="B229" s="44"/>
    </row>
    <row r="230" spans="1:2" ht="78.75">
      <c r="A230" s="42" t="s">
        <v>1622</v>
      </c>
      <c r="B230" s="44"/>
    </row>
    <row r="231" spans="1:2" ht="56.25">
      <c r="A231" s="42" t="s">
        <v>1623</v>
      </c>
      <c r="B231" s="43">
        <v>6</v>
      </c>
    </row>
    <row r="232" spans="1:2" ht="56.25">
      <c r="A232" s="42" t="s">
        <v>1624</v>
      </c>
      <c r="B232" s="44"/>
    </row>
    <row r="233" spans="1:2" ht="33.75">
      <c r="A233" s="42" t="s">
        <v>1625</v>
      </c>
      <c r="B233" s="43">
        <v>2</v>
      </c>
    </row>
    <row r="234" spans="1:2" ht="56.25">
      <c r="A234" s="42" t="s">
        <v>1626</v>
      </c>
      <c r="B234" s="43">
        <v>1</v>
      </c>
    </row>
    <row r="235" spans="1:2" ht="56.25">
      <c r="A235" s="42" t="s">
        <v>1627</v>
      </c>
      <c r="B235" s="43">
        <v>1</v>
      </c>
    </row>
    <row r="236" spans="1:2" ht="56.25">
      <c r="A236" s="42" t="s">
        <v>1628</v>
      </c>
      <c r="B236" s="43">
        <v>4</v>
      </c>
    </row>
    <row r="237" spans="1:2" ht="56.25">
      <c r="A237" s="42" t="s">
        <v>1629</v>
      </c>
      <c r="B237" s="43">
        <v>5</v>
      </c>
    </row>
    <row r="238" spans="1:2" ht="56.25">
      <c r="A238" s="42" t="s">
        <v>1630</v>
      </c>
      <c r="B238" s="43">
        <v>3</v>
      </c>
    </row>
    <row r="239" spans="1:2" ht="56.25">
      <c r="A239" s="42" t="s">
        <v>1631</v>
      </c>
      <c r="B239" s="43">
        <v>1</v>
      </c>
    </row>
    <row r="240" spans="1:2" ht="56.25">
      <c r="A240" s="42" t="s">
        <v>1632</v>
      </c>
      <c r="B240" s="43">
        <v>15</v>
      </c>
    </row>
    <row r="241" spans="1:2" ht="56.25">
      <c r="A241" s="42" t="s">
        <v>1633</v>
      </c>
      <c r="B241" s="43">
        <v>14</v>
      </c>
    </row>
    <row r="242" spans="1:2" ht="56.25">
      <c r="A242" s="42" t="s">
        <v>1634</v>
      </c>
      <c r="B242" s="43">
        <v>15</v>
      </c>
    </row>
    <row r="243" spans="1:2" ht="56.25">
      <c r="A243" s="42" t="s">
        <v>1635</v>
      </c>
      <c r="B243" s="43">
        <v>17</v>
      </c>
    </row>
    <row r="244" spans="1:2" ht="56.25">
      <c r="A244" s="42" t="s">
        <v>1636</v>
      </c>
      <c r="B244" s="43">
        <v>16</v>
      </c>
    </row>
    <row r="245" spans="1:2" ht="56.25">
      <c r="A245" s="42" t="s">
        <v>1637</v>
      </c>
      <c r="B245" s="43">
        <v>14</v>
      </c>
    </row>
    <row r="246" spans="1:2" ht="56.25">
      <c r="A246" s="42" t="s">
        <v>1638</v>
      </c>
      <c r="B246" s="43">
        <v>11</v>
      </c>
    </row>
    <row r="247" spans="1:2" ht="78.75">
      <c r="A247" s="42" t="s">
        <v>1639</v>
      </c>
      <c r="B247" s="43">
        <v>1</v>
      </c>
    </row>
    <row r="248" spans="1:2" ht="56.25">
      <c r="A248" s="42" t="s">
        <v>1640</v>
      </c>
      <c r="B248" s="43">
        <v>1</v>
      </c>
    </row>
    <row r="249" spans="1:2" ht="90">
      <c r="A249" s="42" t="s">
        <v>1641</v>
      </c>
      <c r="B249" s="43">
        <v>12</v>
      </c>
    </row>
    <row r="250" spans="1:2" ht="90">
      <c r="A250" s="42" t="s">
        <v>1642</v>
      </c>
      <c r="B250" s="43">
        <v>21</v>
      </c>
    </row>
    <row r="251" spans="1:2" ht="90">
      <c r="A251" s="42" t="s">
        <v>1643</v>
      </c>
      <c r="B251" s="43">
        <v>14</v>
      </c>
    </row>
    <row r="252" spans="1:2" ht="90">
      <c r="A252" s="42" t="s">
        <v>1644</v>
      </c>
      <c r="B252" s="43">
        <v>18</v>
      </c>
    </row>
    <row r="253" spans="1:2" ht="67.5">
      <c r="A253" s="42" t="s">
        <v>1645</v>
      </c>
      <c r="B253" s="43">
        <v>8</v>
      </c>
    </row>
    <row r="254" spans="1:2" ht="56.25">
      <c r="A254" s="42" t="s">
        <v>1646</v>
      </c>
      <c r="B254" s="43">
        <v>1</v>
      </c>
    </row>
    <row r="255" spans="1:2" ht="56.25">
      <c r="A255" s="42" t="s">
        <v>1647</v>
      </c>
      <c r="B255" s="43">
        <v>1</v>
      </c>
    </row>
    <row r="256" spans="1:2" ht="67.5">
      <c r="A256" s="42" t="s">
        <v>1648</v>
      </c>
      <c r="B256" s="43">
        <v>1</v>
      </c>
    </row>
    <row r="257" spans="1:2" ht="56.25">
      <c r="A257" s="42" t="s">
        <v>1649</v>
      </c>
      <c r="B257" s="43">
        <v>1</v>
      </c>
    </row>
    <row r="258" spans="1:2" ht="56.25">
      <c r="A258" s="42" t="s">
        <v>1650</v>
      </c>
      <c r="B258" s="43">
        <v>1</v>
      </c>
    </row>
    <row r="259" spans="1:2" ht="56.25">
      <c r="A259" s="42" t="s">
        <v>1651</v>
      </c>
      <c r="B259" s="43">
        <v>1</v>
      </c>
    </row>
    <row r="260" spans="1:2" ht="56.25">
      <c r="A260" s="42" t="s">
        <v>1652</v>
      </c>
      <c r="B260" s="43">
        <v>6</v>
      </c>
    </row>
    <row r="261" spans="1:2" ht="56.25">
      <c r="A261" s="42" t="s">
        <v>1653</v>
      </c>
      <c r="B261" s="43">
        <v>6</v>
      </c>
    </row>
    <row r="262" spans="1:2" ht="56.25">
      <c r="A262" s="42" t="s">
        <v>1654</v>
      </c>
      <c r="B262" s="44"/>
    </row>
    <row r="263" spans="1:2" ht="45">
      <c r="A263" s="42" t="s">
        <v>1655</v>
      </c>
      <c r="B263" s="43">
        <v>7</v>
      </c>
    </row>
    <row r="264" spans="1:2" ht="45">
      <c r="A264" s="42" t="s">
        <v>1656</v>
      </c>
      <c r="B264" s="43">
        <v>10</v>
      </c>
    </row>
    <row r="265" spans="1:2" ht="45">
      <c r="A265" s="42" t="s">
        <v>1657</v>
      </c>
      <c r="B265" s="43">
        <v>8</v>
      </c>
    </row>
    <row r="266" spans="1:2" ht="33.75">
      <c r="A266" s="42" t="s">
        <v>1658</v>
      </c>
      <c r="B266" s="44"/>
    </row>
    <row r="267" spans="1:2" ht="33.75">
      <c r="A267" s="42" t="s">
        <v>1659</v>
      </c>
      <c r="B267" s="43">
        <v>2</v>
      </c>
    </row>
    <row r="268" spans="1:2" ht="33.75">
      <c r="A268" s="42" t="s">
        <v>1660</v>
      </c>
      <c r="B268" s="43">
        <v>5</v>
      </c>
    </row>
    <row r="269" spans="1:2" ht="33.75">
      <c r="A269" s="42" t="s">
        <v>1661</v>
      </c>
      <c r="B269" s="43">
        <v>2</v>
      </c>
    </row>
    <row r="270" spans="1:2" ht="56.25">
      <c r="A270" s="42" t="s">
        <v>1662</v>
      </c>
      <c r="B270" s="43">
        <v>7</v>
      </c>
    </row>
    <row r="271" spans="1:2" ht="56.25">
      <c r="A271" s="42" t="s">
        <v>1663</v>
      </c>
      <c r="B271" s="43">
        <v>10</v>
      </c>
    </row>
    <row r="272" spans="1:2" ht="56.25">
      <c r="A272" s="42" t="s">
        <v>1664</v>
      </c>
      <c r="B272" s="43">
        <v>4</v>
      </c>
    </row>
    <row r="273" spans="1:2" ht="45">
      <c r="A273" s="42" t="s">
        <v>1665</v>
      </c>
      <c r="B273" s="43">
        <v>2</v>
      </c>
    </row>
    <row r="274" spans="1:2" ht="45">
      <c r="A274" s="42" t="s">
        <v>1666</v>
      </c>
      <c r="B274" s="43">
        <v>2</v>
      </c>
    </row>
    <row r="275" spans="1:2" ht="45">
      <c r="A275" s="42" t="s">
        <v>1667</v>
      </c>
      <c r="B275" s="44"/>
    </row>
    <row r="276" spans="1:2" ht="56.25">
      <c r="A276" s="42" t="s">
        <v>1668</v>
      </c>
      <c r="B276" s="43">
        <v>3</v>
      </c>
    </row>
    <row r="277" spans="1:2" ht="56.25">
      <c r="A277" s="42" t="s">
        <v>1669</v>
      </c>
      <c r="B277" s="43">
        <v>5</v>
      </c>
    </row>
    <row r="278" spans="1:2" ht="56.25">
      <c r="A278" s="42" t="s">
        <v>1670</v>
      </c>
      <c r="B278" s="44"/>
    </row>
    <row r="279" spans="1:2" ht="45">
      <c r="A279" s="42" t="s">
        <v>1671</v>
      </c>
      <c r="B279" s="44"/>
    </row>
    <row r="280" spans="1:2" ht="45">
      <c r="A280" s="42" t="s">
        <v>1672</v>
      </c>
      <c r="B280" s="44"/>
    </row>
    <row r="281" spans="1:2" ht="45">
      <c r="A281" s="42" t="s">
        <v>1673</v>
      </c>
      <c r="B281" s="44"/>
    </row>
    <row r="282" spans="1:2" ht="45">
      <c r="A282" s="42" t="s">
        <v>1674</v>
      </c>
      <c r="B282" s="44"/>
    </row>
    <row r="283" spans="1:2" ht="45">
      <c r="A283" s="42" t="s">
        <v>1675</v>
      </c>
      <c r="B283" s="43">
        <v>4</v>
      </c>
    </row>
    <row r="284" spans="1:2" ht="45">
      <c r="A284" s="42" t="s">
        <v>1676</v>
      </c>
      <c r="B284" s="44"/>
    </row>
    <row r="285" spans="1:2" ht="45">
      <c r="A285" s="42" t="s">
        <v>1677</v>
      </c>
      <c r="B285" s="44"/>
    </row>
    <row r="286" spans="1:2" ht="33.75">
      <c r="A286" s="42" t="s">
        <v>1678</v>
      </c>
      <c r="B286" s="44"/>
    </row>
    <row r="287" spans="1:2" ht="56.25">
      <c r="A287" s="42" t="s">
        <v>1679</v>
      </c>
      <c r="B287" s="44"/>
    </row>
    <row r="288" spans="1:2" ht="56.25">
      <c r="A288" s="42" t="s">
        <v>1680</v>
      </c>
      <c r="B288" s="44"/>
    </row>
    <row r="289" spans="1:2" ht="45">
      <c r="A289" s="42" t="s">
        <v>1681</v>
      </c>
      <c r="B289" s="43">
        <v>6</v>
      </c>
    </row>
    <row r="290" spans="1:2" ht="45">
      <c r="A290" s="42" t="s">
        <v>1682</v>
      </c>
      <c r="B290" s="43">
        <v>4</v>
      </c>
    </row>
    <row r="291" spans="1:2" ht="45">
      <c r="A291" s="42" t="s">
        <v>1683</v>
      </c>
      <c r="B291" s="44"/>
    </row>
    <row r="292" spans="1:2" ht="56.25">
      <c r="A292" s="42" t="s">
        <v>1684</v>
      </c>
      <c r="B292" s="43">
        <v>18</v>
      </c>
    </row>
    <row r="293" spans="1:2" ht="56.25">
      <c r="A293" s="42" t="s">
        <v>1685</v>
      </c>
      <c r="B293" s="43">
        <v>18</v>
      </c>
    </row>
    <row r="294" spans="1:2" ht="56.25">
      <c r="A294" s="42" t="s">
        <v>1686</v>
      </c>
      <c r="B294" s="44"/>
    </row>
    <row r="295" spans="1:2" ht="56.25">
      <c r="A295" s="42" t="s">
        <v>1687</v>
      </c>
      <c r="B295" s="44"/>
    </row>
    <row r="296" spans="1:2" ht="45">
      <c r="A296" s="42" t="s">
        <v>1688</v>
      </c>
      <c r="B296" s="43">
        <v>36</v>
      </c>
    </row>
    <row r="297" spans="1:2" ht="45">
      <c r="A297" s="42" t="s">
        <v>1689</v>
      </c>
      <c r="B297" s="43">
        <v>36</v>
      </c>
    </row>
    <row r="298" spans="1:2" ht="45">
      <c r="A298" s="42" t="s">
        <v>1690</v>
      </c>
      <c r="B298" s="43">
        <v>36</v>
      </c>
    </row>
    <row r="299" spans="1:2" ht="45">
      <c r="A299" s="42" t="s">
        <v>1691</v>
      </c>
      <c r="B299" s="43">
        <v>7</v>
      </c>
    </row>
    <row r="300" spans="1:2" ht="33.75">
      <c r="A300" s="42" t="s">
        <v>1692</v>
      </c>
      <c r="B300" s="43">
        <v>15</v>
      </c>
    </row>
    <row r="301" spans="1:2" ht="33.75">
      <c r="A301" s="42" t="s">
        <v>1693</v>
      </c>
      <c r="B301" s="43">
        <v>19</v>
      </c>
    </row>
    <row r="302" spans="1:2" ht="33.75">
      <c r="A302" s="42" t="s">
        <v>1694</v>
      </c>
      <c r="B302" s="43">
        <v>17</v>
      </c>
    </row>
    <row r="303" spans="1:2" ht="33.75">
      <c r="A303" s="42" t="s">
        <v>1695</v>
      </c>
      <c r="B303" s="43">
        <v>12</v>
      </c>
    </row>
    <row r="304" spans="1:2" ht="33.75">
      <c r="A304" s="42" t="s">
        <v>1696</v>
      </c>
      <c r="B304" s="43">
        <v>4</v>
      </c>
    </row>
    <row r="305" spans="1:2" ht="56.25">
      <c r="A305" s="42" t="s">
        <v>1697</v>
      </c>
      <c r="B305" s="43">
        <v>1</v>
      </c>
    </row>
    <row r="306" spans="1:2" ht="56.25">
      <c r="A306" s="42" t="s">
        <v>1698</v>
      </c>
      <c r="B306" s="44"/>
    </row>
    <row r="307" spans="1:2" ht="45">
      <c r="A307" s="42" t="s">
        <v>1699</v>
      </c>
      <c r="B307" s="43">
        <v>19</v>
      </c>
    </row>
    <row r="308" spans="1:2" ht="45">
      <c r="A308" s="42" t="s">
        <v>1700</v>
      </c>
      <c r="B308" s="43">
        <v>16</v>
      </c>
    </row>
    <row r="309" spans="1:2" ht="45">
      <c r="A309" s="42" t="s">
        <v>1701</v>
      </c>
      <c r="B309" s="43">
        <v>20</v>
      </c>
    </row>
    <row r="310" spans="1:2" ht="45">
      <c r="A310" s="42" t="s">
        <v>1702</v>
      </c>
      <c r="B310" s="43">
        <v>13</v>
      </c>
    </row>
    <row r="311" spans="1:2" ht="45">
      <c r="A311" s="42" t="s">
        <v>1703</v>
      </c>
      <c r="B311" s="43">
        <v>9</v>
      </c>
    </row>
    <row r="312" spans="1:2" ht="56.25">
      <c r="A312" s="42" t="s">
        <v>1704</v>
      </c>
      <c r="B312" s="43">
        <v>16</v>
      </c>
    </row>
    <row r="313" spans="1:2" ht="45">
      <c r="A313" s="42" t="s">
        <v>1705</v>
      </c>
      <c r="B313" s="43">
        <v>19</v>
      </c>
    </row>
    <row r="314" spans="1:2" ht="45">
      <c r="A314" s="42" t="s">
        <v>1706</v>
      </c>
      <c r="B314" s="43">
        <v>20</v>
      </c>
    </row>
    <row r="315" spans="1:2" ht="45">
      <c r="A315" s="42" t="s">
        <v>1707</v>
      </c>
      <c r="B315" s="43">
        <v>18</v>
      </c>
    </row>
    <row r="316" spans="1:2" ht="45">
      <c r="A316" s="42" t="s">
        <v>1708</v>
      </c>
      <c r="B316" s="43">
        <v>17</v>
      </c>
    </row>
    <row r="317" spans="1:2" ht="45">
      <c r="A317" s="42" t="s">
        <v>1709</v>
      </c>
      <c r="B317" s="43">
        <v>14</v>
      </c>
    </row>
    <row r="318" spans="1:2" ht="45">
      <c r="A318" s="42" t="s">
        <v>1710</v>
      </c>
      <c r="B318" s="43">
        <v>25</v>
      </c>
    </row>
    <row r="319" spans="1:2" ht="45">
      <c r="A319" s="42" t="s">
        <v>1711</v>
      </c>
      <c r="B319" s="43">
        <v>17</v>
      </c>
    </row>
    <row r="320" spans="1:2" ht="33.75">
      <c r="A320" s="42" t="s">
        <v>1712</v>
      </c>
      <c r="B320" s="43">
        <v>25</v>
      </c>
    </row>
    <row r="321" spans="1:2" ht="45">
      <c r="A321" s="42" t="s">
        <v>1713</v>
      </c>
      <c r="B321" s="43">
        <v>47</v>
      </c>
    </row>
    <row r="322" spans="1:2" ht="45">
      <c r="A322" s="42" t="s">
        <v>1714</v>
      </c>
      <c r="B322" s="43">
        <v>47</v>
      </c>
    </row>
    <row r="323" spans="1:2" ht="56.25">
      <c r="A323" s="42" t="s">
        <v>1715</v>
      </c>
      <c r="B323" s="43">
        <v>31</v>
      </c>
    </row>
    <row r="324" spans="1:2" ht="56.25">
      <c r="A324" s="42" t="s">
        <v>1716</v>
      </c>
      <c r="B324" s="43">
        <v>17</v>
      </c>
    </row>
    <row r="325" spans="1:2" ht="56.25">
      <c r="A325" s="42" t="s">
        <v>1717</v>
      </c>
      <c r="B325" s="43">
        <v>30</v>
      </c>
    </row>
    <row r="326" spans="1:2" ht="56.25">
      <c r="A326" s="42" t="s">
        <v>1718</v>
      </c>
      <c r="B326" s="43">
        <v>25</v>
      </c>
    </row>
    <row r="327" spans="1:2" ht="56.25">
      <c r="A327" s="42" t="s">
        <v>1719</v>
      </c>
      <c r="B327" s="43">
        <v>7</v>
      </c>
    </row>
    <row r="328" spans="1:2" ht="56.25">
      <c r="A328" s="42" t="s">
        <v>1720</v>
      </c>
      <c r="B328" s="44"/>
    </row>
    <row r="329" spans="1:2" ht="45">
      <c r="A329" s="42" t="s">
        <v>1721</v>
      </c>
      <c r="B329" s="44"/>
    </row>
    <row r="330" spans="1:2" ht="56.25">
      <c r="A330" s="42" t="s">
        <v>1722</v>
      </c>
      <c r="B330" s="43">
        <v>40</v>
      </c>
    </row>
    <row r="331" spans="1:2" ht="56.25">
      <c r="A331" s="42" t="s">
        <v>1723</v>
      </c>
      <c r="B331" s="43">
        <v>43</v>
      </c>
    </row>
    <row r="332" spans="1:2" ht="78.75">
      <c r="A332" s="42" t="s">
        <v>1724</v>
      </c>
      <c r="B332" s="43">
        <v>14</v>
      </c>
    </row>
    <row r="333" spans="1:2" ht="78.75">
      <c r="A333" s="42" t="s">
        <v>1725</v>
      </c>
      <c r="B333" s="43">
        <v>9</v>
      </c>
    </row>
    <row r="334" spans="1:2" ht="67.5">
      <c r="A334" s="42" t="s">
        <v>1726</v>
      </c>
      <c r="B334" s="44"/>
    </row>
    <row r="335" spans="1:2" ht="78.75">
      <c r="A335" s="42" t="s">
        <v>1727</v>
      </c>
      <c r="B335" s="43">
        <v>38</v>
      </c>
    </row>
    <row r="336" spans="1:2" ht="78.75">
      <c r="A336" s="42" t="s">
        <v>1728</v>
      </c>
      <c r="B336" s="43">
        <v>35</v>
      </c>
    </row>
    <row r="337" spans="1:2" ht="45">
      <c r="A337" s="42" t="s">
        <v>1729</v>
      </c>
      <c r="B337" s="43">
        <v>37</v>
      </c>
    </row>
    <row r="338" spans="1:2" ht="45">
      <c r="A338" s="42" t="s">
        <v>1730</v>
      </c>
      <c r="B338" s="43">
        <v>38</v>
      </c>
    </row>
    <row r="339" spans="1:2" ht="33.75">
      <c r="A339" s="42" t="s">
        <v>1731</v>
      </c>
      <c r="B339" s="43">
        <v>37</v>
      </c>
    </row>
    <row r="340" spans="1:2" ht="45">
      <c r="A340" s="42" t="s">
        <v>1732</v>
      </c>
      <c r="B340" s="43">
        <v>42</v>
      </c>
    </row>
    <row r="341" spans="1:2" ht="45">
      <c r="A341" s="42" t="s">
        <v>1733</v>
      </c>
      <c r="B341" s="43">
        <v>42</v>
      </c>
    </row>
    <row r="342" spans="1:2" ht="45">
      <c r="A342" s="42" t="s">
        <v>1734</v>
      </c>
      <c r="B342" s="43">
        <v>39</v>
      </c>
    </row>
    <row r="343" spans="1:2" ht="45">
      <c r="A343" s="42" t="s">
        <v>1735</v>
      </c>
      <c r="B343" s="43">
        <v>40</v>
      </c>
    </row>
    <row r="344" spans="1:2" ht="33.75">
      <c r="A344" s="42" t="s">
        <v>1736</v>
      </c>
      <c r="B344" s="43">
        <v>41</v>
      </c>
    </row>
    <row r="345" spans="1:2" ht="45">
      <c r="A345" s="42" t="s">
        <v>1737</v>
      </c>
      <c r="B345" s="43">
        <v>44</v>
      </c>
    </row>
    <row r="346" spans="1:2" ht="45">
      <c r="A346" s="42" t="s">
        <v>1738</v>
      </c>
      <c r="B346" s="43">
        <v>39</v>
      </c>
    </row>
    <row r="347" spans="1:2" ht="45">
      <c r="A347" s="42" t="s">
        <v>1739</v>
      </c>
      <c r="B347" s="43">
        <v>12</v>
      </c>
    </row>
    <row r="348" spans="1:2" ht="45">
      <c r="A348" s="42" t="s">
        <v>1740</v>
      </c>
      <c r="B348" s="43">
        <v>24</v>
      </c>
    </row>
    <row r="349" spans="1:2" ht="33.75">
      <c r="A349" s="42" t="s">
        <v>1741</v>
      </c>
      <c r="B349" s="43">
        <v>23</v>
      </c>
    </row>
    <row r="350" spans="1:2" ht="45">
      <c r="A350" s="42" t="s">
        <v>1742</v>
      </c>
      <c r="B350" s="43">
        <v>24</v>
      </c>
    </row>
    <row r="351" spans="1:2" ht="56.25">
      <c r="A351" s="42" t="s">
        <v>1743</v>
      </c>
      <c r="B351" s="44"/>
    </row>
    <row r="352" spans="1:2" ht="56.25">
      <c r="A352" s="42" t="s">
        <v>1744</v>
      </c>
      <c r="B352" s="43">
        <v>12</v>
      </c>
    </row>
    <row r="353" spans="1:2" ht="45">
      <c r="A353" s="42" t="s">
        <v>1745</v>
      </c>
      <c r="B353" s="43">
        <v>1</v>
      </c>
    </row>
    <row r="354" spans="1:2" ht="56.25">
      <c r="A354" s="42" t="s">
        <v>1746</v>
      </c>
      <c r="B354" s="43">
        <v>18</v>
      </c>
    </row>
    <row r="355" spans="1:2" ht="45">
      <c r="A355" s="42" t="s">
        <v>1747</v>
      </c>
      <c r="B355" s="43">
        <v>8</v>
      </c>
    </row>
    <row r="356" spans="1:2" ht="45">
      <c r="A356" s="42" t="s">
        <v>1748</v>
      </c>
      <c r="B356" s="44"/>
    </row>
    <row r="357" spans="1:2" ht="45">
      <c r="A357" s="42" t="s">
        <v>1749</v>
      </c>
      <c r="B357" s="43">
        <v>8</v>
      </c>
    </row>
    <row r="358" spans="1:2" ht="56.25">
      <c r="A358" s="42" t="s">
        <v>1750</v>
      </c>
      <c r="B358" s="43">
        <v>3</v>
      </c>
    </row>
    <row r="359" spans="1:2" ht="56.25">
      <c r="A359" s="42" t="s">
        <v>1751</v>
      </c>
      <c r="B359" s="43">
        <v>2</v>
      </c>
    </row>
    <row r="360" spans="1:2" ht="56.25">
      <c r="A360" s="42" t="s">
        <v>1752</v>
      </c>
      <c r="B360" s="43">
        <v>5</v>
      </c>
    </row>
    <row r="361" spans="1:2" ht="45">
      <c r="A361" s="42" t="s">
        <v>1753</v>
      </c>
      <c r="B361" s="43">
        <v>7</v>
      </c>
    </row>
    <row r="362" spans="1:2" ht="45">
      <c r="A362" s="42" t="s">
        <v>1754</v>
      </c>
      <c r="B362" s="44"/>
    </row>
    <row r="363" spans="1:2" ht="45">
      <c r="A363" s="42" t="s">
        <v>1755</v>
      </c>
      <c r="B363" s="44"/>
    </row>
    <row r="364" spans="1:2" ht="45">
      <c r="A364" s="42" t="s">
        <v>1756</v>
      </c>
      <c r="B364" s="44"/>
    </row>
    <row r="365" spans="1:2" ht="45">
      <c r="A365" s="42" t="s">
        <v>1757</v>
      </c>
      <c r="B365" s="44"/>
    </row>
    <row r="366" spans="1:2" ht="45">
      <c r="A366" s="42" t="s">
        <v>1758</v>
      </c>
      <c r="B366" s="44"/>
    </row>
    <row r="367" spans="1:2" ht="45">
      <c r="A367" s="42" t="s">
        <v>1759</v>
      </c>
      <c r="B367" s="44"/>
    </row>
    <row r="368" spans="1:2" ht="33.75">
      <c r="A368" s="42" t="s">
        <v>1760</v>
      </c>
      <c r="B368" s="43">
        <v>1</v>
      </c>
    </row>
    <row r="369" spans="1:2" ht="78.75">
      <c r="A369" s="42" t="s">
        <v>1761</v>
      </c>
      <c r="B369" s="44"/>
    </row>
    <row r="370" spans="1:2" ht="78.75">
      <c r="A370" s="42" t="s">
        <v>1762</v>
      </c>
      <c r="B370" s="44"/>
    </row>
    <row r="371" spans="1:2" ht="78.75">
      <c r="A371" s="42" t="s">
        <v>1763</v>
      </c>
      <c r="B371" s="44"/>
    </row>
    <row r="372" spans="1:2" ht="67.5">
      <c r="A372" s="42" t="s">
        <v>1764</v>
      </c>
      <c r="B372" s="43">
        <v>24</v>
      </c>
    </row>
    <row r="373" spans="1:2" ht="45">
      <c r="A373" s="42" t="s">
        <v>1765</v>
      </c>
      <c r="B373" s="44"/>
    </row>
    <row r="374" spans="1:2" ht="45">
      <c r="A374" s="42" t="s">
        <v>1766</v>
      </c>
      <c r="B374" s="44"/>
    </row>
    <row r="375" spans="1:2" ht="45">
      <c r="A375" s="42" t="s">
        <v>1767</v>
      </c>
      <c r="B375" s="43">
        <v>9</v>
      </c>
    </row>
    <row r="376" spans="1:2" ht="45">
      <c r="A376" s="42" t="s">
        <v>1768</v>
      </c>
      <c r="B376" s="43">
        <v>7</v>
      </c>
    </row>
    <row r="377" spans="1:2" ht="45">
      <c r="A377" s="42" t="s">
        <v>1769</v>
      </c>
      <c r="B377" s="43">
        <v>5</v>
      </c>
    </row>
    <row r="378" spans="1:2" ht="45">
      <c r="A378" s="42" t="s">
        <v>1770</v>
      </c>
      <c r="B378" s="43">
        <v>23</v>
      </c>
    </row>
    <row r="379" spans="1:2" ht="33.75">
      <c r="A379" s="42" t="s">
        <v>1771</v>
      </c>
      <c r="B379" s="44"/>
    </row>
    <row r="380" spans="1:2" ht="33.75">
      <c r="A380" s="42" t="s">
        <v>1772</v>
      </c>
      <c r="B380" s="43">
        <v>9</v>
      </c>
    </row>
    <row r="381" spans="1:2" ht="33.75">
      <c r="A381" s="42" t="s">
        <v>1773</v>
      </c>
      <c r="B381" s="43">
        <v>13</v>
      </c>
    </row>
    <row r="382" spans="1:2" ht="33.75">
      <c r="A382" s="42" t="s">
        <v>1774</v>
      </c>
      <c r="B382" s="43">
        <v>20</v>
      </c>
    </row>
    <row r="383" spans="1:2" ht="56.25">
      <c r="A383" s="42" t="s">
        <v>1775</v>
      </c>
      <c r="B383" s="43">
        <v>3</v>
      </c>
    </row>
    <row r="384" spans="1:2" ht="56.25">
      <c r="A384" s="42" t="s">
        <v>1776</v>
      </c>
      <c r="B384" s="43">
        <v>5</v>
      </c>
    </row>
    <row r="385" spans="1:2" ht="56.25">
      <c r="A385" s="42" t="s">
        <v>1777</v>
      </c>
      <c r="B385" s="43">
        <v>5</v>
      </c>
    </row>
    <row r="386" spans="1:2" ht="56.25">
      <c r="A386" s="42" t="s">
        <v>1778</v>
      </c>
      <c r="B386" s="43">
        <v>20</v>
      </c>
    </row>
    <row r="387" spans="1:2" ht="45">
      <c r="A387" s="42" t="s">
        <v>1779</v>
      </c>
      <c r="B387" s="43">
        <v>7</v>
      </c>
    </row>
    <row r="388" spans="1:2" ht="45">
      <c r="A388" s="42" t="s">
        <v>1780</v>
      </c>
      <c r="B388" s="43">
        <v>13</v>
      </c>
    </row>
    <row r="389" spans="1:2" ht="45">
      <c r="A389" s="42" t="s">
        <v>1781</v>
      </c>
      <c r="B389" s="43">
        <v>17</v>
      </c>
    </row>
    <row r="390" spans="1:2" ht="45">
      <c r="A390" s="42" t="s">
        <v>1782</v>
      </c>
      <c r="B390" s="43">
        <v>1</v>
      </c>
    </row>
    <row r="391" spans="1:2" ht="45">
      <c r="A391" s="42" t="s">
        <v>1783</v>
      </c>
      <c r="B391" s="43">
        <v>5</v>
      </c>
    </row>
    <row r="392" spans="1:2" ht="45">
      <c r="A392" s="42" t="s">
        <v>1784</v>
      </c>
      <c r="B392" s="43">
        <v>7</v>
      </c>
    </row>
    <row r="393" spans="1:2" ht="45">
      <c r="A393" s="42" t="s">
        <v>1785</v>
      </c>
      <c r="B393" s="43">
        <v>19</v>
      </c>
    </row>
    <row r="394" spans="1:2" ht="33.75">
      <c r="A394" s="42" t="s">
        <v>1786</v>
      </c>
      <c r="B394" s="44"/>
    </row>
    <row r="395" spans="1:2" ht="33.75">
      <c r="A395" s="42" t="s">
        <v>1787</v>
      </c>
      <c r="B395" s="43">
        <v>3</v>
      </c>
    </row>
    <row r="396" spans="1:2" ht="33.75">
      <c r="A396" s="42" t="s">
        <v>1788</v>
      </c>
      <c r="B396" s="43">
        <v>25</v>
      </c>
    </row>
    <row r="397" spans="1:2" ht="78.75">
      <c r="A397" s="42" t="s">
        <v>1789</v>
      </c>
      <c r="B397" s="44"/>
    </row>
    <row r="398" spans="1:2" ht="78.75">
      <c r="A398" s="42" t="s">
        <v>1790</v>
      </c>
      <c r="B398" s="44"/>
    </row>
    <row r="399" spans="1:2" ht="78.75">
      <c r="A399" s="42" t="s">
        <v>1791</v>
      </c>
      <c r="B399" s="44"/>
    </row>
    <row r="400" spans="1:2" ht="78.75">
      <c r="A400" s="42" t="s">
        <v>1792</v>
      </c>
      <c r="B400" s="43">
        <v>3</v>
      </c>
    </row>
    <row r="401" spans="1:2" ht="67.5">
      <c r="A401" s="42" t="s">
        <v>1793</v>
      </c>
      <c r="B401" s="44"/>
    </row>
    <row r="402" spans="1:2" ht="67.5">
      <c r="A402" s="42" t="s">
        <v>1794</v>
      </c>
      <c r="B402" s="43">
        <v>9</v>
      </c>
    </row>
    <row r="403" spans="1:2" ht="67.5">
      <c r="A403" s="42" t="s">
        <v>1795</v>
      </c>
      <c r="B403" s="43">
        <v>17</v>
      </c>
    </row>
    <row r="404" spans="1:2" ht="45">
      <c r="A404" s="42" t="s">
        <v>1796</v>
      </c>
      <c r="B404" s="43">
        <v>23</v>
      </c>
    </row>
    <row r="405" spans="1:2" ht="45">
      <c r="A405" s="42" t="s">
        <v>1797</v>
      </c>
      <c r="B405" s="43">
        <v>22</v>
      </c>
    </row>
    <row r="406" spans="1:2" ht="45">
      <c r="A406" s="42" t="s">
        <v>1798</v>
      </c>
      <c r="B406" s="43">
        <v>17</v>
      </c>
    </row>
    <row r="407" spans="1:2" ht="45">
      <c r="A407" s="42" t="s">
        <v>1799</v>
      </c>
      <c r="B407" s="43">
        <v>18</v>
      </c>
    </row>
    <row r="408" spans="1:2" ht="33.75">
      <c r="A408" s="42" t="s">
        <v>1800</v>
      </c>
      <c r="B408" s="44"/>
    </row>
    <row r="409" spans="1:2" ht="33.75">
      <c r="A409" s="42" t="s">
        <v>1801</v>
      </c>
      <c r="B409" s="43">
        <v>14</v>
      </c>
    </row>
    <row r="410" spans="1:2" ht="45">
      <c r="A410" s="42" t="s">
        <v>1802</v>
      </c>
      <c r="B410" s="43">
        <v>4</v>
      </c>
    </row>
    <row r="411" spans="1:2" ht="45">
      <c r="A411" s="42" t="s">
        <v>1803</v>
      </c>
      <c r="B411" s="44"/>
    </row>
    <row r="412" spans="1:2" ht="45">
      <c r="A412" s="42" t="s">
        <v>1804</v>
      </c>
      <c r="B412" s="43">
        <v>3</v>
      </c>
    </row>
    <row r="413" spans="1:2" ht="45">
      <c r="A413" s="42" t="s">
        <v>1805</v>
      </c>
      <c r="B413" s="43">
        <v>3</v>
      </c>
    </row>
    <row r="414" spans="1:2" ht="33.75">
      <c r="A414" s="42" t="s">
        <v>1806</v>
      </c>
      <c r="B414" s="44"/>
    </row>
    <row r="415" spans="1:2" ht="45">
      <c r="A415" s="42" t="s">
        <v>1807</v>
      </c>
      <c r="B415" s="43">
        <v>1</v>
      </c>
    </row>
    <row r="416" spans="1:2" ht="45">
      <c r="A416" s="42" t="s">
        <v>1808</v>
      </c>
      <c r="B416" s="43">
        <v>6</v>
      </c>
    </row>
    <row r="417" spans="1:2" ht="45">
      <c r="A417" s="42" t="s">
        <v>1809</v>
      </c>
      <c r="B417" s="44"/>
    </row>
    <row r="418" spans="1:2" ht="45">
      <c r="A418" s="42" t="s">
        <v>1810</v>
      </c>
      <c r="B418" s="43">
        <v>12</v>
      </c>
    </row>
    <row r="419" spans="1:2" ht="33.75">
      <c r="A419" s="42" t="s">
        <v>1811</v>
      </c>
      <c r="B419" s="43">
        <v>6</v>
      </c>
    </row>
    <row r="420" spans="1:2" ht="56.25">
      <c r="A420" s="42" t="s">
        <v>1812</v>
      </c>
      <c r="B420" s="44"/>
    </row>
    <row r="421" spans="1:2" ht="56.25">
      <c r="A421" s="42" t="s">
        <v>1813</v>
      </c>
      <c r="B421" s="44"/>
    </row>
    <row r="422" spans="1:2" ht="56.25">
      <c r="A422" s="42" t="s">
        <v>1814</v>
      </c>
      <c r="B422" s="44"/>
    </row>
    <row r="423" spans="1:2" ht="45">
      <c r="A423" s="42" t="s">
        <v>1815</v>
      </c>
      <c r="B423" s="43">
        <v>2</v>
      </c>
    </row>
    <row r="424" spans="1:2" ht="67.5">
      <c r="A424" s="42" t="s">
        <v>1816</v>
      </c>
      <c r="B424" s="44"/>
    </row>
    <row r="425" spans="1:2" ht="67.5">
      <c r="A425" s="42" t="s">
        <v>1817</v>
      </c>
      <c r="B425" s="44"/>
    </row>
    <row r="426" spans="1:2" ht="67.5">
      <c r="A426" s="42" t="s">
        <v>1818</v>
      </c>
      <c r="B426" s="44"/>
    </row>
    <row r="427" spans="1:2" ht="67.5">
      <c r="A427" s="42" t="s">
        <v>1819</v>
      </c>
      <c r="B427" s="44"/>
    </row>
    <row r="428" spans="1:2" ht="56.25">
      <c r="A428" s="42" t="s">
        <v>1820</v>
      </c>
      <c r="B428" s="43">
        <v>4</v>
      </c>
    </row>
    <row r="429" spans="1:2" ht="67.5">
      <c r="A429" s="42" t="s">
        <v>1821</v>
      </c>
      <c r="B429" s="44"/>
    </row>
    <row r="430" spans="1:2" ht="67.5">
      <c r="A430" s="42" t="s">
        <v>1822</v>
      </c>
      <c r="B430" s="44"/>
    </row>
    <row r="431" spans="1:2" ht="67.5">
      <c r="A431" s="42" t="s">
        <v>1823</v>
      </c>
      <c r="B431" s="44"/>
    </row>
    <row r="432" spans="1:2" ht="67.5">
      <c r="A432" s="42" t="s">
        <v>1824</v>
      </c>
      <c r="B432" s="43">
        <v>6</v>
      </c>
    </row>
    <row r="433" spans="1:2" ht="56.25">
      <c r="A433" s="42" t="s">
        <v>1825</v>
      </c>
      <c r="B433" s="43">
        <v>9</v>
      </c>
    </row>
    <row r="434" spans="1:2" ht="45">
      <c r="A434" s="42" t="s">
        <v>1826</v>
      </c>
      <c r="B434" s="44"/>
    </row>
    <row r="435" spans="1:2" ht="45">
      <c r="A435" s="42" t="s">
        <v>1827</v>
      </c>
      <c r="B435" s="44"/>
    </row>
    <row r="436" spans="1:2" ht="45">
      <c r="A436" s="42" t="s">
        <v>1828</v>
      </c>
      <c r="B436" s="44"/>
    </row>
    <row r="437" spans="1:2" ht="56.25">
      <c r="A437" s="42" t="s">
        <v>1829</v>
      </c>
      <c r="B437" s="44"/>
    </row>
    <row r="438" spans="1:2" ht="56.25">
      <c r="A438" s="42" t="s">
        <v>1830</v>
      </c>
      <c r="B438" s="43">
        <v>36</v>
      </c>
    </row>
    <row r="439" spans="1:2" ht="56.25">
      <c r="A439" s="42" t="s">
        <v>1831</v>
      </c>
      <c r="B439" s="43">
        <v>21</v>
      </c>
    </row>
    <row r="440" spans="1:2" ht="56.25">
      <c r="A440" s="42" t="s">
        <v>1832</v>
      </c>
      <c r="B440" s="43">
        <v>9</v>
      </c>
    </row>
    <row r="441" spans="1:2" ht="56.25">
      <c r="A441" s="42" t="s">
        <v>1833</v>
      </c>
      <c r="B441" s="43">
        <v>29</v>
      </c>
    </row>
    <row r="442" spans="1:2" ht="56.25">
      <c r="A442" s="42" t="s">
        <v>1834</v>
      </c>
      <c r="B442" s="43">
        <v>20</v>
      </c>
    </row>
    <row r="443" spans="1:2" ht="56.25">
      <c r="A443" s="42" t="s">
        <v>1835</v>
      </c>
      <c r="B443" s="43">
        <v>20</v>
      </c>
    </row>
    <row r="444" spans="1:2" ht="56.25">
      <c r="A444" s="42" t="s">
        <v>1836</v>
      </c>
      <c r="B444" s="43">
        <v>20</v>
      </c>
    </row>
    <row r="445" spans="1:2" ht="45">
      <c r="A445" s="42" t="s">
        <v>1837</v>
      </c>
      <c r="B445" s="43">
        <v>22</v>
      </c>
    </row>
    <row r="446" spans="1:2" ht="56.25">
      <c r="A446" s="42" t="s">
        <v>1838</v>
      </c>
      <c r="B446" s="43">
        <v>43</v>
      </c>
    </row>
    <row r="447" spans="1:2" ht="56.25">
      <c r="A447" s="42" t="s">
        <v>1839</v>
      </c>
      <c r="B447" s="43">
        <v>29</v>
      </c>
    </row>
    <row r="448" spans="1:2" ht="56.25">
      <c r="A448" s="42" t="s">
        <v>1840</v>
      </c>
      <c r="B448" s="44"/>
    </row>
    <row r="449" spans="1:2" ht="56.25">
      <c r="A449" s="42" t="s">
        <v>1841</v>
      </c>
      <c r="B449" s="43">
        <v>3</v>
      </c>
    </row>
    <row r="450" spans="1:2" ht="45">
      <c r="A450" s="42" t="s">
        <v>1842</v>
      </c>
      <c r="B450" s="43">
        <v>3</v>
      </c>
    </row>
    <row r="451" spans="1:2" ht="56.25">
      <c r="A451" s="42" t="s">
        <v>1843</v>
      </c>
      <c r="B451" s="43">
        <v>37</v>
      </c>
    </row>
    <row r="452" spans="1:2" ht="56.25">
      <c r="A452" s="42" t="s">
        <v>1844</v>
      </c>
      <c r="B452" s="43">
        <v>31</v>
      </c>
    </row>
    <row r="453" spans="1:2" ht="45">
      <c r="A453" s="42" t="s">
        <v>1845</v>
      </c>
      <c r="B453" s="43">
        <v>36</v>
      </c>
    </row>
    <row r="454" spans="1:2" ht="45">
      <c r="A454" s="42" t="s">
        <v>1846</v>
      </c>
      <c r="B454" s="43">
        <v>30</v>
      </c>
    </row>
    <row r="455" spans="1:2" ht="33.75">
      <c r="A455" s="42" t="s">
        <v>1847</v>
      </c>
      <c r="B455" s="43">
        <v>30</v>
      </c>
    </row>
    <row r="456" spans="1:2" ht="45">
      <c r="A456" s="42" t="s">
        <v>1848</v>
      </c>
      <c r="B456" s="43">
        <v>41</v>
      </c>
    </row>
    <row r="457" spans="1:2" ht="45">
      <c r="A457" s="42" t="s">
        <v>1849</v>
      </c>
      <c r="B457" s="43">
        <v>39</v>
      </c>
    </row>
    <row r="458" spans="1:2" ht="56.25">
      <c r="A458" s="42" t="s">
        <v>1850</v>
      </c>
      <c r="B458" s="43">
        <v>30</v>
      </c>
    </row>
    <row r="459" spans="1:2" ht="56.25">
      <c r="A459" s="42" t="s">
        <v>1851</v>
      </c>
      <c r="B459" s="43">
        <v>20</v>
      </c>
    </row>
    <row r="460" spans="1:2" ht="45">
      <c r="A460" s="42" t="s">
        <v>1852</v>
      </c>
      <c r="B460" s="43">
        <v>14</v>
      </c>
    </row>
    <row r="461" spans="1:2" ht="56.25">
      <c r="A461" s="42" t="s">
        <v>1853</v>
      </c>
      <c r="B461" s="43">
        <v>42</v>
      </c>
    </row>
    <row r="462" spans="1:2" ht="56.25">
      <c r="A462" s="42" t="s">
        <v>1854</v>
      </c>
      <c r="B462" s="43">
        <v>37</v>
      </c>
    </row>
    <row r="463" spans="1:2" ht="67.5">
      <c r="A463" s="42" t="s">
        <v>1855</v>
      </c>
      <c r="B463" s="43">
        <v>26</v>
      </c>
    </row>
    <row r="464" spans="1:2" ht="67.5">
      <c r="A464" s="42" t="s">
        <v>1856</v>
      </c>
      <c r="B464" s="43">
        <v>23</v>
      </c>
    </row>
    <row r="465" spans="1:2" ht="56.25">
      <c r="A465" s="42" t="s">
        <v>1857</v>
      </c>
      <c r="B465" s="43">
        <v>16</v>
      </c>
    </row>
    <row r="466" spans="1:2" ht="56.25">
      <c r="A466" s="42" t="s">
        <v>1858</v>
      </c>
      <c r="B466" s="43">
        <v>43</v>
      </c>
    </row>
    <row r="467" spans="1:2" ht="67.5">
      <c r="A467" s="42" t="s">
        <v>1859</v>
      </c>
      <c r="B467" s="43">
        <v>32</v>
      </c>
    </row>
    <row r="468" spans="1:2" ht="45">
      <c r="A468" s="42" t="s">
        <v>1860</v>
      </c>
      <c r="B468" s="43">
        <v>34</v>
      </c>
    </row>
    <row r="469" spans="1:2" ht="45">
      <c r="A469" s="42" t="s">
        <v>1861</v>
      </c>
      <c r="B469" s="43">
        <v>29</v>
      </c>
    </row>
    <row r="470" spans="1:2" ht="33.75">
      <c r="A470" s="42" t="s">
        <v>1862</v>
      </c>
      <c r="B470" s="43">
        <v>31</v>
      </c>
    </row>
    <row r="471" spans="1:2" ht="45">
      <c r="A471" s="42" t="s">
        <v>1863</v>
      </c>
      <c r="B471" s="43">
        <v>41</v>
      </c>
    </row>
    <row r="472" spans="1:2" ht="45">
      <c r="A472" s="42" t="s">
        <v>1864</v>
      </c>
      <c r="B472" s="43">
        <v>37</v>
      </c>
    </row>
    <row r="473" spans="1:2" ht="56.25">
      <c r="A473" s="42" t="s">
        <v>1865</v>
      </c>
      <c r="B473" s="43">
        <v>4</v>
      </c>
    </row>
    <row r="474" spans="1:2" ht="56.25">
      <c r="A474" s="42" t="s">
        <v>1866</v>
      </c>
      <c r="B474" s="43">
        <v>31</v>
      </c>
    </row>
    <row r="475" spans="1:2" ht="56.25">
      <c r="A475" s="42" t="s">
        <v>1867</v>
      </c>
      <c r="B475" s="43">
        <v>17</v>
      </c>
    </row>
    <row r="476" spans="1:2" ht="67.5">
      <c r="A476" s="42" t="s">
        <v>1868</v>
      </c>
      <c r="B476" s="43">
        <v>13</v>
      </c>
    </row>
    <row r="477" spans="1:2" ht="67.5">
      <c r="A477" s="42" t="s">
        <v>1869</v>
      </c>
      <c r="B477" s="43">
        <v>12</v>
      </c>
    </row>
    <row r="478" spans="1:2" ht="67.5">
      <c r="A478" s="42" t="s">
        <v>1870</v>
      </c>
      <c r="B478" s="43">
        <v>13</v>
      </c>
    </row>
    <row r="479" spans="1:2" ht="67.5">
      <c r="A479" s="42" t="s">
        <v>1871</v>
      </c>
      <c r="B479" s="43">
        <v>10</v>
      </c>
    </row>
    <row r="480" spans="1:2" ht="67.5">
      <c r="A480" s="42" t="s">
        <v>1872</v>
      </c>
      <c r="B480" s="43">
        <v>32</v>
      </c>
    </row>
    <row r="481" spans="1:2" ht="67.5">
      <c r="A481" s="42" t="s">
        <v>1873</v>
      </c>
      <c r="B481" s="43">
        <v>30</v>
      </c>
    </row>
    <row r="482" spans="1:2" ht="45">
      <c r="A482" s="42" t="s">
        <v>1874</v>
      </c>
      <c r="B482" s="43">
        <v>13</v>
      </c>
    </row>
    <row r="483" spans="1:2" ht="45">
      <c r="A483" s="42" t="s">
        <v>1875</v>
      </c>
      <c r="B483" s="43">
        <v>6</v>
      </c>
    </row>
    <row r="484" spans="1:2" ht="56.25">
      <c r="A484" s="42" t="s">
        <v>1876</v>
      </c>
      <c r="B484" s="44"/>
    </row>
    <row r="485" spans="1:2" ht="56.25">
      <c r="A485" s="42" t="s">
        <v>1877</v>
      </c>
      <c r="B485" s="43">
        <v>32</v>
      </c>
    </row>
    <row r="486" spans="1:2" ht="56.25">
      <c r="A486" s="42" t="s">
        <v>1878</v>
      </c>
      <c r="B486" s="43">
        <v>16</v>
      </c>
    </row>
    <row r="487" spans="1:2" ht="67.5">
      <c r="A487" s="42" t="s">
        <v>1879</v>
      </c>
      <c r="B487" s="43">
        <v>3</v>
      </c>
    </row>
    <row r="488" spans="1:2" ht="67.5">
      <c r="A488" s="42" t="s">
        <v>1880</v>
      </c>
      <c r="B488" s="44"/>
    </row>
    <row r="489" spans="1:2" ht="67.5">
      <c r="A489" s="42" t="s">
        <v>1881</v>
      </c>
      <c r="B489" s="43">
        <v>28</v>
      </c>
    </row>
    <row r="490" spans="1:2" ht="67.5">
      <c r="A490" s="42" t="s">
        <v>1882</v>
      </c>
      <c r="B490" s="43">
        <v>10</v>
      </c>
    </row>
    <row r="491" spans="1:2" ht="67.5">
      <c r="A491" s="42" t="s">
        <v>1883</v>
      </c>
      <c r="B491" s="43">
        <v>27</v>
      </c>
    </row>
    <row r="492" spans="1:2" ht="67.5">
      <c r="A492" s="42" t="s">
        <v>1884</v>
      </c>
      <c r="B492" s="43">
        <v>20</v>
      </c>
    </row>
    <row r="493" spans="1:2" ht="56.25">
      <c r="A493" s="42" t="s">
        <v>1885</v>
      </c>
      <c r="B493" s="43">
        <v>12</v>
      </c>
    </row>
    <row r="494" spans="1:2" ht="67.5">
      <c r="A494" s="42" t="s">
        <v>1886</v>
      </c>
      <c r="B494" s="43">
        <v>37</v>
      </c>
    </row>
    <row r="495" spans="1:2" ht="67.5">
      <c r="A495" s="42" t="s">
        <v>1887</v>
      </c>
      <c r="B495" s="43">
        <v>30</v>
      </c>
    </row>
    <row r="496" spans="1:2" ht="56.25">
      <c r="A496" s="42" t="s">
        <v>1888</v>
      </c>
      <c r="B496" s="43">
        <v>33</v>
      </c>
    </row>
    <row r="497" spans="1:2" ht="56.25">
      <c r="A497" s="42" t="s">
        <v>1889</v>
      </c>
      <c r="B497" s="43">
        <v>33</v>
      </c>
    </row>
    <row r="498" spans="1:2" ht="45">
      <c r="A498" s="42" t="s">
        <v>1890</v>
      </c>
      <c r="B498" s="43">
        <v>25</v>
      </c>
    </row>
    <row r="499" spans="1:2" ht="56.25">
      <c r="A499" s="42" t="s">
        <v>1891</v>
      </c>
      <c r="B499" s="43">
        <v>38</v>
      </c>
    </row>
    <row r="500" spans="1:2" ht="56.25">
      <c r="A500" s="42" t="s">
        <v>1892</v>
      </c>
      <c r="B500" s="43">
        <v>38</v>
      </c>
    </row>
    <row r="501" spans="1:2" ht="56.25">
      <c r="A501" s="42" t="s">
        <v>1893</v>
      </c>
      <c r="B501" s="44"/>
    </row>
    <row r="502" spans="1:2" ht="56.25">
      <c r="A502" s="42" t="s">
        <v>1894</v>
      </c>
      <c r="B502" s="44"/>
    </row>
    <row r="503" spans="1:2" ht="45">
      <c r="A503" s="42" t="s">
        <v>1895</v>
      </c>
      <c r="B503" s="44"/>
    </row>
    <row r="504" spans="1:2" ht="56.25">
      <c r="A504" s="42" t="s">
        <v>1896</v>
      </c>
      <c r="B504" s="43">
        <v>7</v>
      </c>
    </row>
    <row r="505" spans="1:2" ht="56.25">
      <c r="A505" s="42" t="s">
        <v>1897</v>
      </c>
      <c r="B505" s="43">
        <v>2</v>
      </c>
    </row>
    <row r="506" spans="1:2" ht="56.25">
      <c r="A506" s="42" t="s">
        <v>1898</v>
      </c>
      <c r="B506" s="44"/>
    </row>
    <row r="507" spans="1:2" ht="45">
      <c r="A507" s="42" t="s">
        <v>1899</v>
      </c>
      <c r="B507" s="43">
        <v>2</v>
      </c>
    </row>
    <row r="508" spans="1:2" ht="45">
      <c r="A508" s="42" t="s">
        <v>1900</v>
      </c>
      <c r="B508" s="44"/>
    </row>
    <row r="509" spans="1:2" ht="45">
      <c r="A509" s="42" t="s">
        <v>1901</v>
      </c>
      <c r="B509" s="44"/>
    </row>
    <row r="510" spans="1:2" ht="45">
      <c r="A510" s="42" t="s">
        <v>1902</v>
      </c>
      <c r="B510" s="43">
        <v>4</v>
      </c>
    </row>
    <row r="511" spans="1:2" ht="56.25">
      <c r="A511" s="42" t="s">
        <v>1903</v>
      </c>
      <c r="B511" s="43">
        <v>40</v>
      </c>
    </row>
    <row r="512" spans="1:2" ht="56.25">
      <c r="A512" s="42" t="s">
        <v>1904</v>
      </c>
      <c r="B512" s="43">
        <v>38</v>
      </c>
    </row>
    <row r="513" spans="1:2" ht="45">
      <c r="A513" s="42" t="s">
        <v>1905</v>
      </c>
      <c r="B513" s="43">
        <v>39</v>
      </c>
    </row>
    <row r="514" spans="1:2" ht="56.25">
      <c r="A514" s="42" t="s">
        <v>1906</v>
      </c>
      <c r="B514" s="43">
        <v>41</v>
      </c>
    </row>
    <row r="515" spans="1:2" ht="56.25">
      <c r="A515" s="42" t="s">
        <v>1907</v>
      </c>
      <c r="B515" s="43">
        <v>41</v>
      </c>
    </row>
    <row r="516" spans="1:2" ht="56.25">
      <c r="A516" s="42" t="s">
        <v>1908</v>
      </c>
      <c r="B516" s="43">
        <v>27</v>
      </c>
    </row>
    <row r="517" spans="1:2" ht="56.25">
      <c r="A517" s="42" t="s">
        <v>1909</v>
      </c>
      <c r="B517" s="43">
        <v>21</v>
      </c>
    </row>
    <row r="518" spans="1:2" ht="45">
      <c r="A518" s="42" t="s">
        <v>1910</v>
      </c>
      <c r="B518" s="43">
        <v>27</v>
      </c>
    </row>
    <row r="519" spans="1:2" ht="56.25">
      <c r="A519" s="42" t="s">
        <v>1911</v>
      </c>
      <c r="B519" s="43">
        <v>39</v>
      </c>
    </row>
    <row r="520" spans="1:2" ht="56.25">
      <c r="A520" s="42" t="s">
        <v>1912</v>
      </c>
      <c r="B520" s="43">
        <v>37</v>
      </c>
    </row>
    <row r="521" spans="1:2" ht="45">
      <c r="A521" s="42" t="s">
        <v>1913</v>
      </c>
      <c r="B521" s="43">
        <v>12</v>
      </c>
    </row>
    <row r="522" spans="1:2" ht="45">
      <c r="A522" s="42" t="s">
        <v>1914</v>
      </c>
      <c r="B522" s="43">
        <v>7</v>
      </c>
    </row>
    <row r="523" spans="1:2" ht="33.75">
      <c r="A523" s="42" t="s">
        <v>1915</v>
      </c>
      <c r="B523" s="43">
        <v>7</v>
      </c>
    </row>
    <row r="524" spans="1:2" ht="45">
      <c r="A524" s="42" t="s">
        <v>1916</v>
      </c>
      <c r="B524" s="43">
        <v>35</v>
      </c>
    </row>
    <row r="525" spans="1:2" ht="45">
      <c r="A525" s="42" t="s">
        <v>1917</v>
      </c>
      <c r="B525" s="43">
        <v>23</v>
      </c>
    </row>
    <row r="526" spans="1:2" ht="67.5">
      <c r="A526" s="42" t="s">
        <v>1918</v>
      </c>
      <c r="B526" s="43">
        <v>31</v>
      </c>
    </row>
    <row r="527" spans="1:2" ht="67.5">
      <c r="A527" s="42" t="s">
        <v>1919</v>
      </c>
      <c r="B527" s="43">
        <v>32</v>
      </c>
    </row>
    <row r="528" spans="1:2" ht="56.25">
      <c r="A528" s="42" t="s">
        <v>1920</v>
      </c>
      <c r="B528" s="43">
        <v>32</v>
      </c>
    </row>
    <row r="529" spans="1:2" ht="56.25">
      <c r="A529" s="42" t="s">
        <v>1921</v>
      </c>
      <c r="B529" s="43">
        <v>40</v>
      </c>
    </row>
    <row r="530" spans="1:2" ht="67.5">
      <c r="A530" s="42" t="s">
        <v>1922</v>
      </c>
      <c r="B530" s="43">
        <v>39</v>
      </c>
    </row>
    <row r="531" spans="1:2" ht="67.5">
      <c r="A531" s="42" t="s">
        <v>1923</v>
      </c>
      <c r="B531" s="43">
        <v>10</v>
      </c>
    </row>
    <row r="532" spans="1:2" ht="67.5">
      <c r="A532" s="42" t="s">
        <v>1924</v>
      </c>
      <c r="B532" s="43">
        <v>13</v>
      </c>
    </row>
    <row r="533" spans="1:2" ht="56.25">
      <c r="A533" s="42" t="s">
        <v>1925</v>
      </c>
      <c r="B533" s="43">
        <v>4</v>
      </c>
    </row>
    <row r="534" spans="1:2" ht="67.5">
      <c r="A534" s="42" t="s">
        <v>1926</v>
      </c>
      <c r="B534" s="43">
        <v>39</v>
      </c>
    </row>
    <row r="535" spans="1:2" ht="67.5">
      <c r="A535" s="42" t="s">
        <v>1927</v>
      </c>
      <c r="B535" s="43">
        <v>31</v>
      </c>
    </row>
    <row r="536" spans="1:2" ht="45">
      <c r="A536" s="42" t="s">
        <v>1928</v>
      </c>
      <c r="B536" s="43">
        <v>15</v>
      </c>
    </row>
    <row r="537" spans="1:2" ht="45">
      <c r="A537" s="42" t="s">
        <v>1929</v>
      </c>
      <c r="B537" s="43">
        <v>2</v>
      </c>
    </row>
    <row r="538" spans="1:2" ht="33.75">
      <c r="A538" s="42" t="s">
        <v>1930</v>
      </c>
      <c r="B538" s="43">
        <v>12</v>
      </c>
    </row>
    <row r="539" spans="1:2" ht="45">
      <c r="A539" s="42" t="s">
        <v>1931</v>
      </c>
      <c r="B539" s="43">
        <v>37</v>
      </c>
    </row>
    <row r="540" spans="1:2" ht="45">
      <c r="A540" s="42" t="s">
        <v>1932</v>
      </c>
      <c r="B540" s="43">
        <v>29</v>
      </c>
    </row>
    <row r="541" spans="1:2" ht="56.25">
      <c r="A541" s="42" t="s">
        <v>1933</v>
      </c>
      <c r="B541" s="43">
        <v>15</v>
      </c>
    </row>
    <row r="542" spans="1:2" ht="56.25">
      <c r="A542" s="42" t="s">
        <v>1934</v>
      </c>
      <c r="B542" s="43">
        <v>9</v>
      </c>
    </row>
    <row r="543" spans="1:2" ht="45">
      <c r="A543" s="42" t="s">
        <v>1935</v>
      </c>
      <c r="B543" s="43">
        <v>13</v>
      </c>
    </row>
    <row r="544" spans="1:2" ht="56.25">
      <c r="A544" s="42" t="s">
        <v>1936</v>
      </c>
      <c r="B544" s="43">
        <v>31</v>
      </c>
    </row>
    <row r="545" spans="1:2" ht="56.25">
      <c r="A545" s="42" t="s">
        <v>1937</v>
      </c>
      <c r="B545" s="43">
        <v>27</v>
      </c>
    </row>
    <row r="546" spans="1:2" ht="67.5">
      <c r="A546" s="42" t="s">
        <v>1938</v>
      </c>
      <c r="B546" s="43">
        <v>28</v>
      </c>
    </row>
    <row r="547" spans="1:2" ht="67.5">
      <c r="A547" s="42" t="s">
        <v>1939</v>
      </c>
      <c r="B547" s="43">
        <v>25</v>
      </c>
    </row>
    <row r="548" spans="1:2" ht="56.25">
      <c r="A548" s="42" t="s">
        <v>1940</v>
      </c>
      <c r="B548" s="43">
        <v>26</v>
      </c>
    </row>
    <row r="549" spans="1:2" ht="56.25">
      <c r="A549" s="42" t="s">
        <v>1941</v>
      </c>
      <c r="B549" s="43">
        <v>41</v>
      </c>
    </row>
    <row r="550" spans="1:2" ht="67.5">
      <c r="A550" s="42" t="s">
        <v>1942</v>
      </c>
      <c r="B550" s="43">
        <v>36</v>
      </c>
    </row>
    <row r="551" spans="1:2" ht="56.25">
      <c r="A551" s="42" t="s">
        <v>1943</v>
      </c>
      <c r="B551" s="43">
        <v>44</v>
      </c>
    </row>
    <row r="552" spans="1:2" ht="56.25">
      <c r="A552" s="42" t="s">
        <v>1944</v>
      </c>
      <c r="B552" s="43">
        <v>38</v>
      </c>
    </row>
    <row r="553" spans="1:2" ht="45">
      <c r="A553" s="42" t="s">
        <v>1945</v>
      </c>
      <c r="B553" s="43">
        <v>39</v>
      </c>
    </row>
    <row r="554" spans="1:2" ht="56.25">
      <c r="A554" s="42" t="s">
        <v>1946</v>
      </c>
      <c r="B554" s="43">
        <v>11</v>
      </c>
    </row>
    <row r="555" spans="1:2" ht="56.25">
      <c r="A555" s="42" t="s">
        <v>1947</v>
      </c>
      <c r="B555" s="43">
        <v>42</v>
      </c>
    </row>
    <row r="556" spans="1:2" ht="56.25">
      <c r="A556" s="42" t="s">
        <v>1948</v>
      </c>
      <c r="B556" s="43">
        <v>36</v>
      </c>
    </row>
    <row r="557" spans="1:2" ht="45">
      <c r="A557" s="42" t="s">
        <v>1949</v>
      </c>
      <c r="B557" s="43">
        <v>35</v>
      </c>
    </row>
    <row r="558" spans="1:2" ht="56.25">
      <c r="A558" s="42" t="s">
        <v>1950</v>
      </c>
      <c r="B558" s="43">
        <v>9</v>
      </c>
    </row>
    <row r="559" spans="1:2" ht="45">
      <c r="A559" s="42" t="s">
        <v>1951</v>
      </c>
      <c r="B559" s="43">
        <v>48</v>
      </c>
    </row>
    <row r="560" spans="1:2" ht="45">
      <c r="A560" s="42" t="s">
        <v>1952</v>
      </c>
      <c r="B560" s="43">
        <v>41</v>
      </c>
    </row>
    <row r="561" spans="1:2" ht="33.75">
      <c r="A561" s="42" t="s">
        <v>1953</v>
      </c>
      <c r="B561" s="43">
        <v>41</v>
      </c>
    </row>
    <row r="562" spans="1:2" ht="45">
      <c r="A562" s="42" t="s">
        <v>1954</v>
      </c>
      <c r="B562" s="43">
        <v>11</v>
      </c>
    </row>
    <row r="563" spans="1:2" ht="45">
      <c r="A563" s="42" t="s">
        <v>1955</v>
      </c>
      <c r="B563" s="43">
        <v>23</v>
      </c>
    </row>
    <row r="564" spans="1:2" ht="45">
      <c r="A564" s="42" t="s">
        <v>1956</v>
      </c>
      <c r="B564" s="43">
        <v>7</v>
      </c>
    </row>
    <row r="565" spans="1:2" ht="33.75">
      <c r="A565" s="42" t="s">
        <v>1957</v>
      </c>
      <c r="B565" s="44"/>
    </row>
    <row r="566" spans="1:2" ht="45">
      <c r="A566" s="42" t="s">
        <v>1958</v>
      </c>
      <c r="B566" s="43">
        <v>38</v>
      </c>
    </row>
    <row r="567" spans="1:2" ht="45">
      <c r="A567" s="42" t="s">
        <v>1959</v>
      </c>
      <c r="B567" s="43">
        <v>32</v>
      </c>
    </row>
    <row r="568" spans="1:2" ht="45">
      <c r="A568" s="42" t="s">
        <v>1960</v>
      </c>
      <c r="B568" s="43">
        <v>37</v>
      </c>
    </row>
    <row r="569" spans="1:2" ht="45">
      <c r="A569" s="42" t="s">
        <v>1961</v>
      </c>
      <c r="B569" s="43">
        <v>17</v>
      </c>
    </row>
    <row r="570" spans="1:2" ht="45">
      <c r="A570" s="42" t="s">
        <v>1962</v>
      </c>
      <c r="B570" s="43">
        <v>23</v>
      </c>
    </row>
    <row r="571" spans="1:2" ht="45">
      <c r="A571" s="42" t="s">
        <v>1963</v>
      </c>
      <c r="B571" s="43">
        <v>15</v>
      </c>
    </row>
    <row r="572" spans="1:2" ht="33.75">
      <c r="A572" s="42" t="s">
        <v>1964</v>
      </c>
      <c r="B572" s="44"/>
    </row>
    <row r="573" spans="1:2" ht="45">
      <c r="A573" s="42" t="s">
        <v>1965</v>
      </c>
      <c r="B573" s="43">
        <v>41</v>
      </c>
    </row>
    <row r="574" spans="1:2" ht="45">
      <c r="A574" s="42" t="s">
        <v>1966</v>
      </c>
      <c r="B574" s="43">
        <v>41</v>
      </c>
    </row>
    <row r="575" spans="1:2" ht="56.25">
      <c r="A575" s="42" t="s">
        <v>1967</v>
      </c>
      <c r="B575" s="44"/>
    </row>
    <row r="576" spans="1:2" ht="56.25">
      <c r="A576" s="42" t="s">
        <v>1968</v>
      </c>
      <c r="B576" s="43">
        <v>30</v>
      </c>
    </row>
    <row r="577" spans="1:2" ht="56.25">
      <c r="A577" s="42" t="s">
        <v>1969</v>
      </c>
      <c r="B577" s="43">
        <v>4</v>
      </c>
    </row>
    <row r="578" spans="1:2" ht="45">
      <c r="A578" s="42" t="s">
        <v>1970</v>
      </c>
      <c r="B578" s="43">
        <v>9</v>
      </c>
    </row>
    <row r="579" spans="1:2" ht="45">
      <c r="A579" s="42" t="s">
        <v>1971</v>
      </c>
      <c r="B579" s="43">
        <v>18</v>
      </c>
    </row>
    <row r="580" spans="1:2" ht="33.75">
      <c r="A580" s="42" t="s">
        <v>1972</v>
      </c>
      <c r="B580" s="43">
        <v>18</v>
      </c>
    </row>
    <row r="581" spans="1:2" ht="45">
      <c r="A581" s="42" t="s">
        <v>1973</v>
      </c>
      <c r="B581" s="43">
        <v>36</v>
      </c>
    </row>
    <row r="582" spans="1:2" ht="45">
      <c r="A582" s="42" t="s">
        <v>1974</v>
      </c>
      <c r="B582" s="43">
        <v>32</v>
      </c>
    </row>
    <row r="583" spans="1:2" ht="67.5">
      <c r="A583" s="42" t="s">
        <v>1975</v>
      </c>
      <c r="B583" s="43">
        <v>2</v>
      </c>
    </row>
    <row r="584" spans="1:2" ht="67.5">
      <c r="A584" s="42" t="s">
        <v>1976</v>
      </c>
      <c r="B584" s="44"/>
    </row>
    <row r="585" spans="1:2" ht="56.25">
      <c r="A585" s="42" t="s">
        <v>1977</v>
      </c>
      <c r="B585" s="43">
        <v>4</v>
      </c>
    </row>
    <row r="586" spans="1:2" ht="67.5">
      <c r="A586" s="42" t="s">
        <v>1978</v>
      </c>
      <c r="B586" s="43">
        <v>35</v>
      </c>
    </row>
    <row r="587" spans="1:2" ht="67.5">
      <c r="A587" s="42" t="s">
        <v>1979</v>
      </c>
      <c r="B587" s="43">
        <v>14</v>
      </c>
    </row>
    <row r="588" spans="1:2" ht="45">
      <c r="A588" s="42" t="s">
        <v>1980</v>
      </c>
      <c r="B588" s="43">
        <v>1</v>
      </c>
    </row>
    <row r="589" spans="1:2" ht="45">
      <c r="A589" s="42" t="s">
        <v>1981</v>
      </c>
      <c r="B589" s="44"/>
    </row>
    <row r="590" spans="1:2" ht="33.75">
      <c r="A590" s="42" t="s">
        <v>1982</v>
      </c>
      <c r="B590" s="43">
        <v>15</v>
      </c>
    </row>
    <row r="591" spans="1:2" ht="45">
      <c r="A591" s="42" t="s">
        <v>1983</v>
      </c>
      <c r="B591" s="43">
        <v>41</v>
      </c>
    </row>
    <row r="592" spans="1:2" ht="45">
      <c r="A592" s="42" t="s">
        <v>1984</v>
      </c>
      <c r="B592" s="43">
        <v>33</v>
      </c>
    </row>
    <row r="593" spans="1:2" ht="45">
      <c r="A593" s="42" t="s">
        <v>1985</v>
      </c>
      <c r="B593" s="43">
        <v>14</v>
      </c>
    </row>
    <row r="594" spans="1:2" ht="45">
      <c r="A594" s="42" t="s">
        <v>1986</v>
      </c>
      <c r="B594" s="43">
        <v>3</v>
      </c>
    </row>
    <row r="595" spans="1:2" ht="33.75">
      <c r="A595" s="42" t="s">
        <v>1987</v>
      </c>
      <c r="B595" s="43">
        <v>9</v>
      </c>
    </row>
    <row r="596" spans="1:2" ht="45">
      <c r="A596" s="42" t="s">
        <v>1988</v>
      </c>
      <c r="B596" s="43">
        <v>45</v>
      </c>
    </row>
    <row r="597" spans="1:2" ht="45">
      <c r="A597" s="42" t="s">
        <v>1989</v>
      </c>
      <c r="B597" s="43">
        <v>24</v>
      </c>
    </row>
    <row r="598" spans="1:2" ht="45">
      <c r="A598" s="42" t="s">
        <v>1990</v>
      </c>
      <c r="B598" s="44"/>
    </row>
    <row r="599" spans="1:2" ht="45">
      <c r="A599" s="42" t="s">
        <v>1991</v>
      </c>
      <c r="B599" s="44"/>
    </row>
    <row r="600" spans="1:2" ht="45">
      <c r="A600" s="42" t="s">
        <v>1992</v>
      </c>
      <c r="B600" s="44"/>
    </row>
    <row r="601" spans="1:2" ht="33.75">
      <c r="A601" s="42" t="s">
        <v>1993</v>
      </c>
      <c r="B601" s="43">
        <v>16</v>
      </c>
    </row>
    <row r="602" spans="1:2" ht="33.75">
      <c r="A602" s="42" t="s">
        <v>1994</v>
      </c>
      <c r="B602" s="43">
        <v>12</v>
      </c>
    </row>
    <row r="603" spans="1:2" ht="33.75">
      <c r="A603" s="42" t="s">
        <v>1995</v>
      </c>
      <c r="B603" s="44"/>
    </row>
    <row r="604" spans="1:2" ht="33.75">
      <c r="A604" s="42" t="s">
        <v>1996</v>
      </c>
      <c r="B604" s="44"/>
    </row>
    <row r="605" spans="1:2" ht="56.25">
      <c r="A605" s="42" t="s">
        <v>1997</v>
      </c>
      <c r="B605" s="44"/>
    </row>
    <row r="606" spans="1:2" ht="56.25">
      <c r="A606" s="42" t="s">
        <v>1998</v>
      </c>
      <c r="B606" s="44"/>
    </row>
    <row r="607" spans="1:2" ht="56.25">
      <c r="A607" s="42" t="s">
        <v>1999</v>
      </c>
      <c r="B607" s="44"/>
    </row>
    <row r="608" spans="1:2" ht="56.25">
      <c r="A608" s="42" t="s">
        <v>2000</v>
      </c>
      <c r="B608" s="43">
        <v>8</v>
      </c>
    </row>
    <row r="609" spans="1:2" ht="45">
      <c r="A609" s="42" t="s">
        <v>2001</v>
      </c>
      <c r="B609" s="43">
        <v>5</v>
      </c>
    </row>
    <row r="610" spans="1:2" ht="45">
      <c r="A610" s="42" t="s">
        <v>2002</v>
      </c>
      <c r="B610" s="43">
        <v>10</v>
      </c>
    </row>
    <row r="611" spans="1:2" ht="45">
      <c r="A611" s="42" t="s">
        <v>2003</v>
      </c>
      <c r="B611" s="43">
        <v>9</v>
      </c>
    </row>
    <row r="612" spans="1:2" ht="45">
      <c r="A612" s="42" t="s">
        <v>2004</v>
      </c>
      <c r="B612" s="43">
        <v>8</v>
      </c>
    </row>
    <row r="613" spans="1:2" ht="45">
      <c r="A613" s="42" t="s">
        <v>2005</v>
      </c>
      <c r="B613" s="43">
        <v>9</v>
      </c>
    </row>
    <row r="614" spans="1:2" ht="45">
      <c r="A614" s="42" t="s">
        <v>2006</v>
      </c>
      <c r="B614" s="43">
        <v>9</v>
      </c>
    </row>
    <row r="615" spans="1:2" ht="56.25">
      <c r="A615" s="42" t="s">
        <v>2007</v>
      </c>
      <c r="B615" s="43">
        <v>1</v>
      </c>
    </row>
    <row r="616" spans="1:2" ht="56.25">
      <c r="A616" s="42" t="s">
        <v>2008</v>
      </c>
      <c r="B616" s="43">
        <v>1</v>
      </c>
    </row>
    <row r="617" spans="1:2" ht="56.25">
      <c r="A617" s="42" t="s">
        <v>2009</v>
      </c>
      <c r="B617" s="43">
        <v>1</v>
      </c>
    </row>
    <row r="618" spans="1:2" ht="56.25">
      <c r="A618" s="42" t="s">
        <v>2010</v>
      </c>
      <c r="B618" s="43">
        <v>1</v>
      </c>
    </row>
    <row r="619" spans="1:2" ht="45">
      <c r="A619" s="42" t="s">
        <v>2011</v>
      </c>
      <c r="B619" s="43">
        <v>1</v>
      </c>
    </row>
    <row r="620" spans="1:2" ht="56.25">
      <c r="A620" s="42" t="s">
        <v>2012</v>
      </c>
      <c r="B620" s="43">
        <v>1</v>
      </c>
    </row>
    <row r="621" spans="1:2" ht="56.25">
      <c r="A621" s="42" t="s">
        <v>2013</v>
      </c>
      <c r="B621" s="43">
        <v>1</v>
      </c>
    </row>
    <row r="622" spans="1:2" ht="67.5">
      <c r="A622" s="42" t="s">
        <v>2014</v>
      </c>
      <c r="B622" s="43">
        <v>1</v>
      </c>
    </row>
    <row r="623" spans="1:2" ht="67.5">
      <c r="A623" s="42" t="s">
        <v>2015</v>
      </c>
      <c r="B623" s="43">
        <v>1</v>
      </c>
    </row>
    <row r="624" spans="1:2" ht="56.25">
      <c r="A624" s="42" t="s">
        <v>2016</v>
      </c>
      <c r="B624" s="43">
        <v>1</v>
      </c>
    </row>
    <row r="625" spans="1:2" ht="56.25">
      <c r="A625" s="42" t="s">
        <v>2017</v>
      </c>
      <c r="B625" s="43">
        <v>1</v>
      </c>
    </row>
    <row r="626" spans="1:2" ht="67.5">
      <c r="A626" s="42" t="s">
        <v>2018</v>
      </c>
      <c r="B626" s="43">
        <v>1</v>
      </c>
    </row>
    <row r="627" spans="1:2" ht="45">
      <c r="A627" s="42" t="s">
        <v>2019</v>
      </c>
      <c r="B627" s="43">
        <v>1</v>
      </c>
    </row>
    <row r="628" spans="1:2" ht="33.75">
      <c r="A628" s="42" t="s">
        <v>2020</v>
      </c>
      <c r="B628" s="43">
        <v>1</v>
      </c>
    </row>
    <row r="629" spans="1:2" ht="45">
      <c r="A629" s="42" t="s">
        <v>2021</v>
      </c>
      <c r="B629" s="43">
        <v>1</v>
      </c>
    </row>
    <row r="630" spans="1:2" ht="45">
      <c r="A630" s="42" t="s">
        <v>2022</v>
      </c>
      <c r="B630" s="43">
        <v>1</v>
      </c>
    </row>
    <row r="631" spans="1:2" ht="56.25">
      <c r="A631" s="42" t="s">
        <v>2023</v>
      </c>
      <c r="B631" s="43">
        <v>1</v>
      </c>
    </row>
    <row r="632" spans="1:2" ht="56.25">
      <c r="A632" s="42" t="s">
        <v>2024</v>
      </c>
      <c r="B632" s="43">
        <v>1</v>
      </c>
    </row>
    <row r="633" spans="1:2" ht="56.25">
      <c r="A633" s="42" t="s">
        <v>2025</v>
      </c>
      <c r="B633" s="43">
        <v>1</v>
      </c>
    </row>
    <row r="634" spans="1:2" ht="56.25">
      <c r="A634" s="42" t="s">
        <v>2026</v>
      </c>
      <c r="B634" s="43">
        <v>1</v>
      </c>
    </row>
    <row r="635" spans="1:2" ht="56.25">
      <c r="A635" s="42" t="s">
        <v>2027</v>
      </c>
      <c r="B635" s="43">
        <v>1</v>
      </c>
    </row>
    <row r="636" spans="1:2" ht="56.25">
      <c r="A636" s="42" t="s">
        <v>2028</v>
      </c>
      <c r="B636" s="43">
        <v>1</v>
      </c>
    </row>
    <row r="637" spans="1:2" ht="56.25">
      <c r="A637" s="42" t="s">
        <v>2029</v>
      </c>
      <c r="B637" s="43">
        <v>1</v>
      </c>
    </row>
    <row r="638" spans="1:2" ht="45">
      <c r="A638" s="42" t="s">
        <v>2030</v>
      </c>
      <c r="B638" s="43">
        <v>1</v>
      </c>
    </row>
    <row r="639" spans="1:2" ht="56.25">
      <c r="A639" s="42" t="s">
        <v>2031</v>
      </c>
      <c r="B639" s="43">
        <v>1</v>
      </c>
    </row>
    <row r="640" spans="1:2" ht="56.25">
      <c r="A640" s="42" t="s">
        <v>2032</v>
      </c>
      <c r="B640" s="43">
        <v>1</v>
      </c>
    </row>
    <row r="641" spans="1:2" ht="45">
      <c r="A641" s="42" t="s">
        <v>2033</v>
      </c>
      <c r="B641" s="43">
        <v>1</v>
      </c>
    </row>
    <row r="642" spans="1:2" ht="45">
      <c r="A642" s="42" t="s">
        <v>2034</v>
      </c>
      <c r="B642" s="43">
        <v>1</v>
      </c>
    </row>
    <row r="643" spans="1:2" ht="33.75">
      <c r="A643" s="42" t="s">
        <v>2035</v>
      </c>
      <c r="B643" s="43">
        <v>1</v>
      </c>
    </row>
    <row r="644" spans="1:2" ht="45">
      <c r="A644" s="42" t="s">
        <v>2036</v>
      </c>
      <c r="B644" s="43">
        <v>1</v>
      </c>
    </row>
    <row r="645" spans="1:2" ht="45">
      <c r="A645" s="42" t="s">
        <v>2037</v>
      </c>
      <c r="B645" s="43">
        <v>1</v>
      </c>
    </row>
    <row r="646" spans="1:2" ht="67.5">
      <c r="A646" s="42" t="s">
        <v>2038</v>
      </c>
      <c r="B646" s="43">
        <v>1</v>
      </c>
    </row>
    <row r="647" spans="1:2" ht="67.5">
      <c r="A647" s="42" t="s">
        <v>2039</v>
      </c>
      <c r="B647" s="43">
        <v>1</v>
      </c>
    </row>
    <row r="648" spans="1:2" ht="56.25">
      <c r="A648" s="42" t="s">
        <v>2040</v>
      </c>
      <c r="B648" s="43">
        <v>1</v>
      </c>
    </row>
    <row r="649" spans="1:2" ht="67.5">
      <c r="A649" s="42" t="s">
        <v>2041</v>
      </c>
      <c r="B649" s="43">
        <v>1</v>
      </c>
    </row>
    <row r="650" spans="1:2" ht="67.5">
      <c r="A650" s="42" t="s">
        <v>2042</v>
      </c>
      <c r="B650" s="43">
        <v>1</v>
      </c>
    </row>
    <row r="651" spans="1:2" ht="45">
      <c r="A651" s="42" t="s">
        <v>2043</v>
      </c>
      <c r="B651" s="44"/>
    </row>
    <row r="652" spans="1:2" ht="33.75">
      <c r="A652" s="42" t="s">
        <v>2044</v>
      </c>
      <c r="B652" s="43">
        <v>4</v>
      </c>
    </row>
    <row r="653" spans="1:2" ht="45">
      <c r="A653" s="42" t="s">
        <v>2045</v>
      </c>
      <c r="B653" s="43">
        <v>6</v>
      </c>
    </row>
    <row r="654" spans="1:2" ht="56.25">
      <c r="A654" s="42" t="s">
        <v>2046</v>
      </c>
      <c r="B654" s="43">
        <v>5</v>
      </c>
    </row>
    <row r="655" spans="1:2" ht="56.25">
      <c r="A655" s="42" t="s">
        <v>2047</v>
      </c>
      <c r="B655" s="43">
        <v>14</v>
      </c>
    </row>
    <row r="656" spans="1:2" ht="45">
      <c r="A656" s="42" t="s">
        <v>2048</v>
      </c>
      <c r="B656" s="43">
        <v>6</v>
      </c>
    </row>
    <row r="657" spans="1:2" ht="56.25">
      <c r="A657" s="42" t="s">
        <v>2049</v>
      </c>
      <c r="B657" s="43">
        <v>13</v>
      </c>
    </row>
    <row r="658" spans="1:2" ht="78.75">
      <c r="A658" s="42" t="s">
        <v>2050</v>
      </c>
      <c r="B658" s="43">
        <v>9</v>
      </c>
    </row>
    <row r="659" spans="1:2" ht="78.75">
      <c r="A659" s="42" t="s">
        <v>2051</v>
      </c>
      <c r="B659" s="43">
        <v>11</v>
      </c>
    </row>
    <row r="660" spans="1:2" ht="67.5">
      <c r="A660" s="42" t="s">
        <v>2052</v>
      </c>
      <c r="B660" s="43">
        <v>10</v>
      </c>
    </row>
    <row r="661" spans="1:2" ht="78.75">
      <c r="A661" s="42" t="s">
        <v>2053</v>
      </c>
      <c r="B661" s="43">
        <v>13</v>
      </c>
    </row>
    <row r="662" spans="1:2" ht="56.25">
      <c r="A662" s="42" t="s">
        <v>2054</v>
      </c>
      <c r="B662" s="43">
        <v>1</v>
      </c>
    </row>
    <row r="663" spans="1:2" ht="67.5">
      <c r="A663" s="42" t="s">
        <v>2055</v>
      </c>
      <c r="B663" s="43">
        <v>1</v>
      </c>
    </row>
    <row r="664" spans="1:2" ht="67.5">
      <c r="A664" s="42" t="s">
        <v>2056</v>
      </c>
      <c r="B664" s="43">
        <v>4</v>
      </c>
    </row>
    <row r="665" spans="1:2" ht="67.5">
      <c r="A665" s="42" t="s">
        <v>2057</v>
      </c>
      <c r="B665" s="43">
        <v>3</v>
      </c>
    </row>
    <row r="666" spans="1:2" ht="67.5">
      <c r="A666" s="42" t="s">
        <v>2058</v>
      </c>
      <c r="B666" s="43">
        <v>4</v>
      </c>
    </row>
    <row r="667" spans="1:2" ht="56.25">
      <c r="A667" s="42" t="s">
        <v>2059</v>
      </c>
      <c r="B667" s="43">
        <v>1</v>
      </c>
    </row>
    <row r="668" spans="1:2" ht="56.25">
      <c r="A668" s="42" t="s">
        <v>2060</v>
      </c>
      <c r="B668" s="43">
        <v>6</v>
      </c>
    </row>
    <row r="669" spans="1:2" ht="56.25">
      <c r="A669" s="42" t="s">
        <v>2061</v>
      </c>
      <c r="B669" s="43">
        <v>7</v>
      </c>
    </row>
    <row r="670" spans="1:2" ht="56.25">
      <c r="A670" s="42" t="s">
        <v>2062</v>
      </c>
      <c r="B670" s="43">
        <v>8</v>
      </c>
    </row>
    <row r="671" spans="1:2" ht="56.25">
      <c r="A671" s="42" t="s">
        <v>2063</v>
      </c>
      <c r="B671" s="43">
        <v>1</v>
      </c>
    </row>
    <row r="672" spans="1:2" ht="56.25">
      <c r="A672" s="42" t="s">
        <v>2064</v>
      </c>
      <c r="B672" s="43">
        <v>7</v>
      </c>
    </row>
    <row r="673" spans="1:2" ht="56.25">
      <c r="A673" s="42" t="s">
        <v>2065</v>
      </c>
      <c r="B673" s="43">
        <v>9</v>
      </c>
    </row>
    <row r="674" spans="1:2" ht="56.25">
      <c r="A674" s="42" t="s">
        <v>2066</v>
      </c>
      <c r="B674" s="43">
        <v>2</v>
      </c>
    </row>
    <row r="675" spans="1:2" ht="56.25">
      <c r="A675" s="42" t="s">
        <v>2067</v>
      </c>
      <c r="B675" s="43">
        <v>1</v>
      </c>
    </row>
    <row r="676" spans="1:2" ht="56.25">
      <c r="A676" s="42" t="s">
        <v>2068</v>
      </c>
      <c r="B676" s="43">
        <v>3</v>
      </c>
    </row>
    <row r="677" spans="1:2" ht="56.25">
      <c r="A677" s="42" t="s">
        <v>2069</v>
      </c>
      <c r="B677" s="44"/>
    </row>
    <row r="678" spans="1:2" ht="67.5">
      <c r="A678" s="42" t="s">
        <v>2070</v>
      </c>
      <c r="B678" s="43">
        <v>5</v>
      </c>
    </row>
    <row r="679" spans="1:2" ht="67.5">
      <c r="A679" s="42" t="s">
        <v>2071</v>
      </c>
      <c r="B679" s="43">
        <v>6</v>
      </c>
    </row>
    <row r="680" spans="1:2" ht="67.5">
      <c r="A680" s="42" t="s">
        <v>2072</v>
      </c>
      <c r="B680" s="43">
        <v>2</v>
      </c>
    </row>
    <row r="681" spans="1:2" ht="67.5">
      <c r="A681" s="42" t="s">
        <v>2073</v>
      </c>
      <c r="B681" s="43">
        <v>2</v>
      </c>
    </row>
    <row r="682" spans="1:2" ht="67.5">
      <c r="A682" s="42" t="s">
        <v>2074</v>
      </c>
      <c r="B682" s="43">
        <v>6</v>
      </c>
    </row>
    <row r="683" spans="1:2" ht="67.5">
      <c r="A683" s="42" t="s">
        <v>2075</v>
      </c>
      <c r="B683" s="43">
        <v>3</v>
      </c>
    </row>
    <row r="684" spans="1:2" ht="56.25">
      <c r="A684" s="42" t="s">
        <v>2076</v>
      </c>
      <c r="B684" s="43">
        <v>10</v>
      </c>
    </row>
    <row r="685" spans="1:2" ht="56.25">
      <c r="A685" s="42" t="s">
        <v>2077</v>
      </c>
      <c r="B685" s="43">
        <v>1</v>
      </c>
    </row>
    <row r="686" spans="1:2" ht="112.5">
      <c r="A686" s="42" t="s">
        <v>2078</v>
      </c>
      <c r="B686" s="44"/>
    </row>
    <row r="687" spans="1:2" ht="56.25">
      <c r="A687" s="42" t="s">
        <v>2079</v>
      </c>
      <c r="B687" s="43">
        <v>2</v>
      </c>
    </row>
    <row r="688" spans="1:2" ht="56.25">
      <c r="A688" s="42" t="s">
        <v>2080</v>
      </c>
      <c r="B688" s="43">
        <v>2</v>
      </c>
    </row>
    <row r="689" spans="1:2" ht="56.25">
      <c r="A689" s="42" t="s">
        <v>2081</v>
      </c>
      <c r="B689" s="43">
        <v>2</v>
      </c>
    </row>
    <row r="690" spans="1:2" ht="56.25">
      <c r="A690" s="42" t="s">
        <v>2082</v>
      </c>
      <c r="B690" s="43">
        <v>7</v>
      </c>
    </row>
    <row r="691" spans="1:2" ht="56.25">
      <c r="A691" s="42" t="s">
        <v>2083</v>
      </c>
      <c r="B691" s="43">
        <v>12</v>
      </c>
    </row>
    <row r="692" spans="1:2" ht="56.25">
      <c r="A692" s="42" t="s">
        <v>2084</v>
      </c>
      <c r="B692" s="43">
        <v>9</v>
      </c>
    </row>
    <row r="693" spans="1:2" ht="56.25">
      <c r="A693" s="42" t="s">
        <v>2085</v>
      </c>
      <c r="B693" s="43">
        <v>6</v>
      </c>
    </row>
    <row r="694" spans="1:2" ht="56.25">
      <c r="A694" s="42" t="s">
        <v>2086</v>
      </c>
      <c r="B694" s="43">
        <v>12</v>
      </c>
    </row>
    <row r="695" spans="1:2" ht="56.25">
      <c r="A695" s="42" t="s">
        <v>2087</v>
      </c>
      <c r="B695" s="43">
        <v>11</v>
      </c>
    </row>
    <row r="696" spans="1:2" ht="56.25">
      <c r="A696" s="42" t="s">
        <v>2088</v>
      </c>
      <c r="B696" s="43">
        <v>1</v>
      </c>
    </row>
    <row r="697" spans="1:2" ht="67.5">
      <c r="A697" s="42" t="s">
        <v>2089</v>
      </c>
      <c r="B697" s="43">
        <v>4</v>
      </c>
    </row>
    <row r="698" spans="1:2" ht="78.75">
      <c r="A698" s="42" t="s">
        <v>2090</v>
      </c>
      <c r="B698" s="43">
        <v>1</v>
      </c>
    </row>
    <row r="699" spans="1:2" ht="67.5">
      <c r="A699" s="42" t="s">
        <v>2091</v>
      </c>
      <c r="B699" s="44"/>
    </row>
    <row r="700" spans="1:2" ht="45">
      <c r="A700" s="42" t="s">
        <v>2092</v>
      </c>
      <c r="B700" s="43">
        <v>1</v>
      </c>
    </row>
    <row r="701" spans="1:2" ht="56.25">
      <c r="A701" s="42" t="s">
        <v>2093</v>
      </c>
      <c r="B701" s="44"/>
    </row>
    <row r="702" spans="1:2" ht="56.25">
      <c r="A702" s="42" t="s">
        <v>2094</v>
      </c>
      <c r="B702" s="43">
        <v>4</v>
      </c>
    </row>
    <row r="703" spans="1:2" ht="56.25">
      <c r="A703" s="42" t="s">
        <v>2095</v>
      </c>
      <c r="B703" s="43">
        <v>1</v>
      </c>
    </row>
    <row r="704" spans="1:2" ht="56.25">
      <c r="A704" s="42" t="s">
        <v>2096</v>
      </c>
      <c r="B704" s="43">
        <v>2</v>
      </c>
    </row>
    <row r="705" spans="1:2" ht="56.25">
      <c r="A705" s="42" t="s">
        <v>2097</v>
      </c>
      <c r="B705" s="43">
        <v>5</v>
      </c>
    </row>
    <row r="706" spans="1:2" ht="56.25">
      <c r="A706" s="42" t="s">
        <v>2098</v>
      </c>
      <c r="B706" s="43">
        <v>9</v>
      </c>
    </row>
    <row r="707" spans="1:2" ht="56.25">
      <c r="A707" s="42" t="s">
        <v>2099</v>
      </c>
      <c r="B707" s="43">
        <v>5</v>
      </c>
    </row>
    <row r="708" spans="1:2" ht="56.25">
      <c r="A708" s="42" t="s">
        <v>2100</v>
      </c>
      <c r="B708" s="43">
        <v>5</v>
      </c>
    </row>
    <row r="709" spans="1:2" ht="78.75">
      <c r="A709" s="42" t="s">
        <v>2101</v>
      </c>
      <c r="B709" s="43">
        <v>5</v>
      </c>
    </row>
    <row r="710" spans="1:2" ht="90">
      <c r="A710" s="42" t="s">
        <v>2102</v>
      </c>
      <c r="B710" s="44"/>
    </row>
    <row r="711" spans="1:2" ht="67.5">
      <c r="A711" s="42" t="s">
        <v>2103</v>
      </c>
      <c r="B711" s="43">
        <v>5</v>
      </c>
    </row>
    <row r="712" spans="1:2" ht="78.75">
      <c r="A712" s="42" t="s">
        <v>2104</v>
      </c>
      <c r="B712" s="43">
        <v>1</v>
      </c>
    </row>
    <row r="713" spans="1:2" ht="78.75">
      <c r="A713" s="42" t="s">
        <v>2105</v>
      </c>
      <c r="B713" s="43">
        <v>2</v>
      </c>
    </row>
    <row r="714" spans="1:2" ht="56.25">
      <c r="A714" s="42" t="s">
        <v>2106</v>
      </c>
      <c r="B714" s="44"/>
    </row>
    <row r="715" spans="1:2" ht="56.25">
      <c r="A715" s="42" t="s">
        <v>2107</v>
      </c>
      <c r="B715" s="44"/>
    </row>
    <row r="716" spans="1:2" ht="56.25">
      <c r="A716" s="42" t="s">
        <v>2108</v>
      </c>
      <c r="B716" s="43">
        <v>1</v>
      </c>
    </row>
    <row r="717" spans="1:2" ht="56.25">
      <c r="A717" s="42" t="s">
        <v>2109</v>
      </c>
      <c r="B717" s="44"/>
    </row>
    <row r="718" spans="1:2" ht="56.25">
      <c r="A718" s="42" t="s">
        <v>2110</v>
      </c>
      <c r="B718" s="44"/>
    </row>
    <row r="719" spans="1:2" ht="56.25">
      <c r="A719" s="42" t="s">
        <v>2111</v>
      </c>
      <c r="B719" s="44"/>
    </row>
    <row r="720" spans="1:2" ht="56.25">
      <c r="A720" s="42" t="s">
        <v>2112</v>
      </c>
      <c r="B720" s="43">
        <v>4</v>
      </c>
    </row>
    <row r="721" spans="1:2" ht="56.25">
      <c r="A721" s="42" t="s">
        <v>2113</v>
      </c>
      <c r="B721" s="43">
        <v>1</v>
      </c>
    </row>
    <row r="722" spans="1:2" ht="56.25">
      <c r="A722" s="42" t="s">
        <v>2114</v>
      </c>
      <c r="B722" s="43">
        <v>2</v>
      </c>
    </row>
    <row r="723" spans="1:2" ht="56.25">
      <c r="A723" s="42" t="s">
        <v>2115</v>
      </c>
      <c r="B723" s="43">
        <v>4</v>
      </c>
    </row>
    <row r="724" spans="1:2" ht="56.25">
      <c r="A724" s="42" t="s">
        <v>2116</v>
      </c>
      <c r="B724" s="43">
        <v>4</v>
      </c>
    </row>
    <row r="725" spans="1:2" ht="56.25">
      <c r="A725" s="42" t="s">
        <v>2117</v>
      </c>
      <c r="B725" s="43">
        <v>5</v>
      </c>
    </row>
    <row r="726" spans="1:2" ht="67.5">
      <c r="A726" s="42" t="s">
        <v>2118</v>
      </c>
      <c r="B726" s="43">
        <v>3</v>
      </c>
    </row>
    <row r="727" spans="1:2" ht="67.5">
      <c r="A727" s="42" t="s">
        <v>2119</v>
      </c>
      <c r="B727" s="43">
        <v>1</v>
      </c>
    </row>
    <row r="728" spans="1:2" ht="56.25">
      <c r="A728" s="42" t="s">
        <v>2120</v>
      </c>
      <c r="B728" s="43">
        <v>1</v>
      </c>
    </row>
    <row r="729" spans="1:2" ht="56.25">
      <c r="A729" s="42" t="s">
        <v>2121</v>
      </c>
      <c r="B729" s="43">
        <v>1</v>
      </c>
    </row>
    <row r="730" spans="1:2" ht="56.25">
      <c r="A730" s="42" t="s">
        <v>2122</v>
      </c>
      <c r="B730" s="43">
        <v>3</v>
      </c>
    </row>
    <row r="731" spans="1:2" ht="56.25">
      <c r="A731" s="42" t="s">
        <v>2123</v>
      </c>
      <c r="B731" s="43">
        <v>2</v>
      </c>
    </row>
    <row r="732" spans="1:2" ht="56.25">
      <c r="A732" s="42" t="s">
        <v>2124</v>
      </c>
      <c r="B732" s="43">
        <v>2</v>
      </c>
    </row>
    <row r="733" spans="1:2" ht="56.25">
      <c r="A733" s="42" t="s">
        <v>2125</v>
      </c>
      <c r="B733" s="43">
        <v>6</v>
      </c>
    </row>
    <row r="734" spans="1:2" ht="56.25">
      <c r="A734" s="42" t="s">
        <v>2126</v>
      </c>
      <c r="B734" s="43">
        <v>10</v>
      </c>
    </row>
    <row r="735" spans="1:2" ht="56.25">
      <c r="A735" s="42" t="s">
        <v>2127</v>
      </c>
      <c r="B735" s="43">
        <v>1</v>
      </c>
    </row>
    <row r="736" spans="1:2" ht="56.25">
      <c r="A736" s="42" t="s">
        <v>2128</v>
      </c>
      <c r="B736" s="43">
        <v>2</v>
      </c>
    </row>
    <row r="737" spans="1:2" ht="56.25">
      <c r="A737" s="42" t="s">
        <v>2129</v>
      </c>
      <c r="B737" s="43">
        <v>8</v>
      </c>
    </row>
    <row r="738" spans="1:2" ht="56.25">
      <c r="A738" s="42" t="s">
        <v>2130</v>
      </c>
      <c r="B738" s="43">
        <v>8</v>
      </c>
    </row>
    <row r="739" spans="1:2" ht="56.25">
      <c r="A739" s="42" t="s">
        <v>2131</v>
      </c>
      <c r="B739" s="43">
        <v>6</v>
      </c>
    </row>
    <row r="740" spans="1:2" ht="56.25">
      <c r="A740" s="42" t="s">
        <v>2132</v>
      </c>
      <c r="B740" s="43">
        <v>1</v>
      </c>
    </row>
    <row r="741" spans="1:2" ht="78.75">
      <c r="A741" s="42" t="s">
        <v>2133</v>
      </c>
      <c r="B741" s="43">
        <v>1</v>
      </c>
    </row>
    <row r="742" spans="1:2" ht="56.25">
      <c r="A742" s="42" t="s">
        <v>2134</v>
      </c>
      <c r="B742" s="43">
        <v>7</v>
      </c>
    </row>
    <row r="743" spans="1:2" ht="56.25">
      <c r="A743" s="42" t="s">
        <v>2135</v>
      </c>
      <c r="B743" s="43">
        <v>9</v>
      </c>
    </row>
    <row r="744" spans="1:2" ht="56.25">
      <c r="A744" s="42" t="s">
        <v>2136</v>
      </c>
      <c r="B744" s="44"/>
    </row>
    <row r="745" spans="1:2" ht="45">
      <c r="A745" s="42" t="s">
        <v>2137</v>
      </c>
      <c r="B745" s="43">
        <v>3</v>
      </c>
    </row>
    <row r="746" spans="1:2" ht="67.5">
      <c r="A746" s="42" t="s">
        <v>2138</v>
      </c>
      <c r="B746" s="43">
        <v>2</v>
      </c>
    </row>
    <row r="747" spans="1:2" ht="67.5">
      <c r="A747" s="42" t="s">
        <v>2139</v>
      </c>
      <c r="B747" s="43">
        <v>6</v>
      </c>
    </row>
    <row r="748" spans="1:2" ht="67.5">
      <c r="A748" s="42" t="s">
        <v>2140</v>
      </c>
      <c r="B748" s="43">
        <v>7</v>
      </c>
    </row>
    <row r="749" spans="1:2" ht="56.25">
      <c r="A749" s="42" t="s">
        <v>2141</v>
      </c>
      <c r="B749" s="43">
        <v>1</v>
      </c>
    </row>
    <row r="750" spans="1:2" ht="56.25">
      <c r="A750" s="42" t="s">
        <v>2142</v>
      </c>
      <c r="B750" s="43">
        <v>1</v>
      </c>
    </row>
    <row r="751" spans="1:2" ht="56.25">
      <c r="A751" s="42" t="s">
        <v>2143</v>
      </c>
      <c r="B751" s="43">
        <v>3</v>
      </c>
    </row>
    <row r="752" spans="1:2" ht="56.25">
      <c r="A752" s="42" t="s">
        <v>2144</v>
      </c>
      <c r="B752" s="43">
        <v>4</v>
      </c>
    </row>
    <row r="753" spans="1:2" ht="56.25">
      <c r="A753" s="42" t="s">
        <v>2145</v>
      </c>
      <c r="B753" s="43">
        <v>3</v>
      </c>
    </row>
    <row r="754" spans="1:2" ht="56.25">
      <c r="A754" s="42" t="s">
        <v>2146</v>
      </c>
      <c r="B754" s="44"/>
    </row>
    <row r="755" spans="1:2" ht="56.25">
      <c r="A755" s="42" t="s">
        <v>2147</v>
      </c>
      <c r="B755" s="44"/>
    </row>
    <row r="756" spans="1:2" ht="56.25">
      <c r="A756" s="42" t="s">
        <v>2148</v>
      </c>
      <c r="B756" s="44"/>
    </row>
    <row r="757" spans="1:2" ht="56.25">
      <c r="A757" s="42" t="s">
        <v>2149</v>
      </c>
      <c r="B757" s="44"/>
    </row>
    <row r="758" spans="1:2" ht="56.25">
      <c r="A758" s="42" t="s">
        <v>2150</v>
      </c>
      <c r="B758" s="44"/>
    </row>
    <row r="759" spans="1:2" ht="56.25">
      <c r="A759" s="42" t="s">
        <v>2151</v>
      </c>
      <c r="B759" s="44"/>
    </row>
    <row r="760" spans="1:2" ht="56.25">
      <c r="A760" s="42" t="s">
        <v>2152</v>
      </c>
      <c r="B760" s="44"/>
    </row>
    <row r="761" spans="1:2" ht="56.25">
      <c r="A761" s="42" t="s">
        <v>2153</v>
      </c>
      <c r="B761" s="44"/>
    </row>
    <row r="762" spans="1:2" ht="56.25">
      <c r="A762" s="42" t="s">
        <v>2154</v>
      </c>
      <c r="B762" s="44"/>
    </row>
    <row r="763" spans="1:2" ht="56.25">
      <c r="A763" s="42" t="s">
        <v>2155</v>
      </c>
      <c r="B763" s="43">
        <v>2</v>
      </c>
    </row>
    <row r="764" spans="1:2" ht="56.25">
      <c r="A764" s="42" t="s">
        <v>2156</v>
      </c>
      <c r="B764" s="44"/>
    </row>
    <row r="765" spans="1:2" ht="56.25">
      <c r="A765" s="42" t="s">
        <v>2157</v>
      </c>
      <c r="B765" s="44"/>
    </row>
    <row r="766" spans="1:2" ht="56.25">
      <c r="A766" s="42" t="s">
        <v>2158</v>
      </c>
      <c r="B766" s="43">
        <v>5</v>
      </c>
    </row>
    <row r="767" spans="1:2" ht="56.25">
      <c r="A767" s="42" t="s">
        <v>2159</v>
      </c>
      <c r="B767" s="43">
        <v>4</v>
      </c>
    </row>
    <row r="768" spans="1:2" ht="56.25">
      <c r="A768" s="42" t="s">
        <v>2160</v>
      </c>
      <c r="B768" s="43">
        <v>3</v>
      </c>
    </row>
    <row r="769" spans="1:2" ht="56.25">
      <c r="A769" s="42" t="s">
        <v>2161</v>
      </c>
      <c r="B769" s="43">
        <v>2</v>
      </c>
    </row>
    <row r="770" spans="1:2" ht="56.25">
      <c r="A770" s="42" t="s">
        <v>2162</v>
      </c>
      <c r="B770" s="43">
        <v>4</v>
      </c>
    </row>
    <row r="771" spans="1:2" ht="56.25">
      <c r="A771" s="42" t="s">
        <v>2163</v>
      </c>
      <c r="B771" s="43">
        <v>5</v>
      </c>
    </row>
    <row r="772" spans="1:2" ht="67.5">
      <c r="A772" s="42" t="s">
        <v>2164</v>
      </c>
      <c r="B772" s="43">
        <v>5</v>
      </c>
    </row>
    <row r="773" spans="1:2" ht="67.5">
      <c r="A773" s="42" t="s">
        <v>2165</v>
      </c>
      <c r="B773" s="43">
        <v>5</v>
      </c>
    </row>
    <row r="774" spans="1:2" ht="67.5">
      <c r="A774" s="42" t="s">
        <v>2166</v>
      </c>
      <c r="B774" s="43">
        <v>4</v>
      </c>
    </row>
    <row r="775" spans="1:2" ht="67.5">
      <c r="A775" s="42" t="s">
        <v>2167</v>
      </c>
      <c r="B775" s="43">
        <v>3</v>
      </c>
    </row>
    <row r="776" spans="1:2" ht="67.5">
      <c r="A776" s="42" t="s">
        <v>2168</v>
      </c>
      <c r="B776" s="43">
        <v>5</v>
      </c>
    </row>
    <row r="777" spans="1:2" ht="67.5">
      <c r="A777" s="42" t="s">
        <v>2169</v>
      </c>
      <c r="B777" s="43">
        <v>4</v>
      </c>
    </row>
    <row r="778" spans="1:2" ht="56.25">
      <c r="A778" s="42" t="s">
        <v>2170</v>
      </c>
      <c r="B778" s="43">
        <v>13</v>
      </c>
    </row>
    <row r="779" spans="1:2" ht="56.25">
      <c r="A779" s="42" t="s">
        <v>2171</v>
      </c>
      <c r="B779" s="43">
        <v>9</v>
      </c>
    </row>
    <row r="780" spans="1:2" ht="56.25">
      <c r="A780" s="42" t="s">
        <v>2172</v>
      </c>
      <c r="B780" s="43">
        <v>10</v>
      </c>
    </row>
    <row r="781" spans="1:2" ht="56.25">
      <c r="A781" s="42" t="s">
        <v>2173</v>
      </c>
      <c r="B781" s="43">
        <v>2</v>
      </c>
    </row>
    <row r="782" spans="1:2" ht="67.5">
      <c r="A782" s="42" t="s">
        <v>2174</v>
      </c>
      <c r="B782" s="43">
        <v>4</v>
      </c>
    </row>
    <row r="783" spans="1:2" ht="67.5">
      <c r="A783" s="42" t="s">
        <v>2175</v>
      </c>
      <c r="B783" s="43">
        <v>6</v>
      </c>
    </row>
    <row r="784" spans="1:2" ht="67.5">
      <c r="A784" s="42" t="s">
        <v>2176</v>
      </c>
      <c r="B784" s="43">
        <v>5</v>
      </c>
    </row>
    <row r="785" spans="1:2" ht="67.5">
      <c r="A785" s="42" t="s">
        <v>2177</v>
      </c>
      <c r="B785" s="43">
        <v>1</v>
      </c>
    </row>
    <row r="786" spans="1:2" ht="56.25">
      <c r="A786" s="42" t="s">
        <v>2178</v>
      </c>
      <c r="B786" s="43">
        <v>4</v>
      </c>
    </row>
    <row r="787" spans="1:2" ht="78.75">
      <c r="A787" s="42" t="s">
        <v>2179</v>
      </c>
      <c r="B787" s="44"/>
    </row>
    <row r="788" spans="1:2" ht="101.25">
      <c r="A788" s="42" t="s">
        <v>2180</v>
      </c>
      <c r="B788" s="43">
        <v>3</v>
      </c>
    </row>
    <row r="789" spans="1:2" ht="56.25">
      <c r="A789" s="42" t="s">
        <v>2181</v>
      </c>
      <c r="B789" s="43">
        <v>2</v>
      </c>
    </row>
    <row r="790" spans="1:2" ht="56.25">
      <c r="A790" s="42" t="s">
        <v>2182</v>
      </c>
      <c r="B790" s="43">
        <v>1</v>
      </c>
    </row>
    <row r="791" spans="1:2" ht="56.25">
      <c r="A791" s="42" t="s">
        <v>2183</v>
      </c>
      <c r="B791" s="43">
        <v>2</v>
      </c>
    </row>
    <row r="792" spans="1:2" ht="56.25">
      <c r="A792" s="42" t="s">
        <v>2184</v>
      </c>
      <c r="B792" s="43">
        <v>1</v>
      </c>
    </row>
    <row r="793" spans="1:2" ht="56.25">
      <c r="A793" s="42" t="s">
        <v>2185</v>
      </c>
      <c r="B793" s="43">
        <v>4</v>
      </c>
    </row>
    <row r="794" spans="1:2" ht="101.25">
      <c r="A794" s="42" t="s">
        <v>2186</v>
      </c>
      <c r="B794" s="44"/>
    </row>
    <row r="795" spans="1:2" ht="101.25">
      <c r="A795" s="42" t="s">
        <v>2187</v>
      </c>
      <c r="B795" s="43">
        <v>1</v>
      </c>
    </row>
    <row r="796" spans="1:2" ht="101.25">
      <c r="A796" s="42" t="s">
        <v>2188</v>
      </c>
      <c r="B796" s="43">
        <v>2</v>
      </c>
    </row>
    <row r="797" spans="1:2" ht="90">
      <c r="A797" s="42" t="s">
        <v>2189</v>
      </c>
      <c r="B797" s="43">
        <v>1</v>
      </c>
    </row>
    <row r="798" spans="1:2" ht="56.25">
      <c r="A798" s="42" t="s">
        <v>2190</v>
      </c>
      <c r="B798" s="43">
        <v>10</v>
      </c>
    </row>
    <row r="799" spans="1:2" ht="56.25">
      <c r="A799" s="42" t="s">
        <v>2191</v>
      </c>
      <c r="B799" s="43">
        <v>2</v>
      </c>
    </row>
    <row r="800" spans="1:2" ht="56.25">
      <c r="A800" s="42" t="s">
        <v>2192</v>
      </c>
      <c r="B800" s="43">
        <v>14</v>
      </c>
    </row>
    <row r="801" spans="1:2" ht="56.25">
      <c r="A801" s="42" t="s">
        <v>2193</v>
      </c>
      <c r="B801" s="43">
        <v>17</v>
      </c>
    </row>
    <row r="802" spans="1:2" ht="56.25">
      <c r="A802" s="42" t="s">
        <v>2194</v>
      </c>
      <c r="B802" s="43">
        <v>5</v>
      </c>
    </row>
    <row r="803" spans="1:2" ht="56.25">
      <c r="A803" s="42" t="s">
        <v>2195</v>
      </c>
      <c r="B803" s="43">
        <v>5</v>
      </c>
    </row>
    <row r="804" spans="1:2" ht="56.25">
      <c r="A804" s="42" t="s">
        <v>2196</v>
      </c>
      <c r="B804" s="43">
        <v>6</v>
      </c>
    </row>
    <row r="805" spans="1:2" ht="56.25">
      <c r="A805" s="42" t="s">
        <v>2197</v>
      </c>
      <c r="B805" s="43">
        <v>4</v>
      </c>
    </row>
    <row r="806" spans="1:2" ht="56.25">
      <c r="A806" s="42" t="s">
        <v>2198</v>
      </c>
      <c r="B806" s="43">
        <v>1</v>
      </c>
    </row>
    <row r="807" spans="1:2" ht="56.25">
      <c r="A807" s="42" t="s">
        <v>2199</v>
      </c>
      <c r="B807" s="43">
        <v>3</v>
      </c>
    </row>
    <row r="808" spans="1:2" ht="56.25">
      <c r="A808" s="42" t="s">
        <v>2200</v>
      </c>
      <c r="B808" s="43">
        <v>4</v>
      </c>
    </row>
    <row r="809" spans="1:2" ht="56.25">
      <c r="A809" s="42" t="s">
        <v>2201</v>
      </c>
      <c r="B809" s="43">
        <v>10</v>
      </c>
    </row>
    <row r="810" spans="1:2" ht="56.25">
      <c r="A810" s="42" t="s">
        <v>2202</v>
      </c>
      <c r="B810" s="43">
        <v>3</v>
      </c>
    </row>
    <row r="811" spans="1:2" ht="56.25">
      <c r="A811" s="42" t="s">
        <v>2203</v>
      </c>
      <c r="B811" s="43">
        <v>7</v>
      </c>
    </row>
    <row r="812" spans="1:2" ht="56.25">
      <c r="A812" s="42" t="s">
        <v>2204</v>
      </c>
      <c r="B812" s="43">
        <v>9</v>
      </c>
    </row>
    <row r="813" spans="1:2" ht="56.25">
      <c r="A813" s="42" t="s">
        <v>2205</v>
      </c>
      <c r="B813" s="43">
        <v>3</v>
      </c>
    </row>
    <row r="814" spans="1:2" ht="56.25">
      <c r="A814" s="42" t="s">
        <v>2206</v>
      </c>
      <c r="B814" s="43">
        <v>2</v>
      </c>
    </row>
    <row r="815" spans="1:2" ht="56.25">
      <c r="A815" s="42" t="s">
        <v>2207</v>
      </c>
      <c r="B815" s="43">
        <v>1</v>
      </c>
    </row>
    <row r="816" spans="1:2" ht="56.25">
      <c r="A816" s="42" t="s">
        <v>2208</v>
      </c>
      <c r="B816" s="43">
        <v>3</v>
      </c>
    </row>
    <row r="817" spans="1:2" ht="56.25">
      <c r="A817" s="42" t="s">
        <v>2209</v>
      </c>
      <c r="B817" s="43">
        <v>5</v>
      </c>
    </row>
    <row r="818" spans="1:2" ht="67.5">
      <c r="A818" s="42" t="s">
        <v>2210</v>
      </c>
      <c r="B818" s="43">
        <v>1</v>
      </c>
    </row>
    <row r="819" spans="1:2" ht="56.25">
      <c r="A819" s="42" t="s">
        <v>2211</v>
      </c>
      <c r="B819" s="43">
        <v>1</v>
      </c>
    </row>
    <row r="820" spans="1:2" ht="56.25">
      <c r="A820" s="42" t="s">
        <v>2212</v>
      </c>
      <c r="B820" s="43">
        <v>2</v>
      </c>
    </row>
    <row r="821" spans="1:2" ht="56.25">
      <c r="A821" s="42" t="s">
        <v>2213</v>
      </c>
      <c r="B821" s="43">
        <v>1</v>
      </c>
    </row>
    <row r="822" spans="1:2" ht="56.25">
      <c r="A822" s="42" t="s">
        <v>2214</v>
      </c>
      <c r="B822" s="43">
        <v>1</v>
      </c>
    </row>
    <row r="823" spans="1:2" ht="56.25">
      <c r="A823" s="42" t="s">
        <v>2215</v>
      </c>
      <c r="B823" s="43">
        <v>2</v>
      </c>
    </row>
    <row r="824" spans="1:2" ht="56.25">
      <c r="A824" s="42" t="s">
        <v>2216</v>
      </c>
      <c r="B824" s="43">
        <v>6</v>
      </c>
    </row>
    <row r="825" spans="1:2" ht="56.25">
      <c r="A825" s="42" t="s">
        <v>2217</v>
      </c>
      <c r="B825" s="43">
        <v>4</v>
      </c>
    </row>
    <row r="826" spans="1:2" ht="56.25">
      <c r="A826" s="42" t="s">
        <v>2218</v>
      </c>
      <c r="B826" s="43">
        <v>3</v>
      </c>
    </row>
    <row r="827" spans="1:2" ht="56.25">
      <c r="A827" s="42" t="s">
        <v>2219</v>
      </c>
      <c r="B827" s="43">
        <v>1</v>
      </c>
    </row>
    <row r="828" spans="1:2" ht="67.5">
      <c r="A828" s="42" t="s">
        <v>2220</v>
      </c>
      <c r="B828" s="43">
        <v>1</v>
      </c>
    </row>
    <row r="829" spans="1:2" ht="67.5">
      <c r="A829" s="42" t="s">
        <v>2221</v>
      </c>
      <c r="B829" s="43">
        <v>1</v>
      </c>
    </row>
    <row r="830" spans="1:2" ht="67.5">
      <c r="A830" s="42" t="s">
        <v>2222</v>
      </c>
      <c r="B830" s="43">
        <v>5</v>
      </c>
    </row>
    <row r="831" spans="1:2" ht="67.5">
      <c r="A831" s="42" t="s">
        <v>2223</v>
      </c>
      <c r="B831" s="43">
        <v>3</v>
      </c>
    </row>
    <row r="832" spans="1:2" ht="67.5">
      <c r="A832" s="42" t="s">
        <v>2224</v>
      </c>
      <c r="B832" s="43">
        <v>2</v>
      </c>
    </row>
    <row r="833" spans="1:2" ht="56.25">
      <c r="A833" s="42" t="s">
        <v>2225</v>
      </c>
      <c r="B833" s="44"/>
    </row>
    <row r="834" spans="1:2" ht="56.25">
      <c r="A834" s="42" t="s">
        <v>2226</v>
      </c>
      <c r="B834" s="44"/>
    </row>
    <row r="835" spans="1:2" ht="56.25">
      <c r="A835" s="42" t="s">
        <v>2227</v>
      </c>
      <c r="B835" s="43">
        <v>5</v>
      </c>
    </row>
    <row r="836" spans="1:2" ht="56.25">
      <c r="A836" s="42" t="s">
        <v>2228</v>
      </c>
      <c r="B836" s="43">
        <v>10</v>
      </c>
    </row>
    <row r="837" spans="1:2" ht="56.25">
      <c r="A837" s="42" t="s">
        <v>2229</v>
      </c>
      <c r="B837" s="43">
        <v>13</v>
      </c>
    </row>
    <row r="838" spans="1:2" ht="56.25">
      <c r="A838" s="42" t="s">
        <v>2230</v>
      </c>
      <c r="B838" s="43">
        <v>4</v>
      </c>
    </row>
    <row r="839" spans="1:2" ht="56.25">
      <c r="A839" s="42" t="s">
        <v>2231</v>
      </c>
      <c r="B839" s="43">
        <v>2</v>
      </c>
    </row>
    <row r="840" spans="1:2" ht="56.25">
      <c r="A840" s="42" t="s">
        <v>2232</v>
      </c>
      <c r="B840" s="43">
        <v>5</v>
      </c>
    </row>
    <row r="841" spans="1:2" ht="56.25">
      <c r="A841" s="42" t="s">
        <v>2233</v>
      </c>
      <c r="B841" s="43">
        <v>1</v>
      </c>
    </row>
    <row r="842" spans="1:2" ht="56.25">
      <c r="A842" s="42" t="s">
        <v>2234</v>
      </c>
      <c r="B842" s="43">
        <v>12</v>
      </c>
    </row>
    <row r="843" spans="1:2" ht="56.25">
      <c r="A843" s="42" t="s">
        <v>2235</v>
      </c>
      <c r="B843" s="43">
        <v>6</v>
      </c>
    </row>
    <row r="844" spans="1:2" ht="56.25">
      <c r="A844" s="42" t="s">
        <v>2236</v>
      </c>
      <c r="B844" s="43">
        <v>5</v>
      </c>
    </row>
    <row r="845" spans="1:2" ht="56.25">
      <c r="A845" s="42" t="s">
        <v>2237</v>
      </c>
      <c r="B845" s="43">
        <v>2</v>
      </c>
    </row>
    <row r="846" spans="1:2" ht="56.25">
      <c r="A846" s="42" t="s">
        <v>2238</v>
      </c>
      <c r="B846" s="43">
        <v>1</v>
      </c>
    </row>
    <row r="847" spans="1:2" ht="56.25">
      <c r="A847" s="42" t="s">
        <v>2239</v>
      </c>
      <c r="B847" s="43">
        <v>3</v>
      </c>
    </row>
    <row r="848" spans="1:2" ht="56.25">
      <c r="A848" s="42" t="s">
        <v>2240</v>
      </c>
      <c r="B848" s="43">
        <v>6</v>
      </c>
    </row>
    <row r="849" spans="1:2" ht="56.25">
      <c r="A849" s="42" t="s">
        <v>2241</v>
      </c>
      <c r="B849" s="43">
        <v>4</v>
      </c>
    </row>
    <row r="850" spans="1:2" ht="56.25">
      <c r="A850" s="42" t="s">
        <v>2242</v>
      </c>
      <c r="B850" s="43">
        <v>4</v>
      </c>
    </row>
    <row r="851" spans="1:2" ht="56.25">
      <c r="A851" s="42" t="s">
        <v>2243</v>
      </c>
      <c r="B851" s="43">
        <v>4</v>
      </c>
    </row>
    <row r="852" spans="1:2" ht="56.25">
      <c r="A852" s="42" t="s">
        <v>2244</v>
      </c>
      <c r="B852" s="43">
        <v>1</v>
      </c>
    </row>
    <row r="853" spans="1:2" ht="56.25">
      <c r="A853" s="42" t="s">
        <v>2245</v>
      </c>
      <c r="B853" s="44"/>
    </row>
    <row r="854" spans="1:2" ht="78.75">
      <c r="A854" s="42" t="s">
        <v>2246</v>
      </c>
      <c r="B854" s="43">
        <v>2</v>
      </c>
    </row>
    <row r="855" spans="1:2" ht="78.75">
      <c r="A855" s="42" t="s">
        <v>2247</v>
      </c>
      <c r="B855" s="43">
        <v>4</v>
      </c>
    </row>
    <row r="856" spans="1:2" ht="78.75">
      <c r="A856" s="42" t="s">
        <v>2248</v>
      </c>
      <c r="B856" s="43">
        <v>4</v>
      </c>
    </row>
    <row r="857" spans="1:2" ht="78.75">
      <c r="A857" s="42" t="s">
        <v>2249</v>
      </c>
      <c r="B857" s="43">
        <v>4</v>
      </c>
    </row>
    <row r="858" spans="1:2" ht="78.75">
      <c r="A858" s="42" t="s">
        <v>2250</v>
      </c>
      <c r="B858" s="43">
        <v>4</v>
      </c>
    </row>
    <row r="859" spans="1:2" ht="56.25">
      <c r="A859" s="42" t="s">
        <v>2251</v>
      </c>
      <c r="B859" s="43">
        <v>1</v>
      </c>
    </row>
    <row r="860" spans="1:2" ht="56.25">
      <c r="A860" s="42" t="s">
        <v>2252</v>
      </c>
      <c r="B860" s="43">
        <v>2</v>
      </c>
    </row>
    <row r="861" spans="1:2" ht="56.25">
      <c r="A861" s="42" t="s">
        <v>2253</v>
      </c>
      <c r="B861" s="43">
        <v>1</v>
      </c>
    </row>
    <row r="862" spans="1:2" ht="56.25">
      <c r="A862" s="42" t="s">
        <v>2254</v>
      </c>
      <c r="B862" s="43">
        <v>3</v>
      </c>
    </row>
    <row r="863" spans="1:2" ht="56.25">
      <c r="A863" s="42" t="s">
        <v>2255</v>
      </c>
      <c r="B863" s="44"/>
    </row>
    <row r="864" spans="1:2" ht="112.5">
      <c r="A864" s="42" t="s">
        <v>2256</v>
      </c>
      <c r="B864" s="43">
        <v>5</v>
      </c>
    </row>
    <row r="865" spans="1:2" ht="112.5">
      <c r="A865" s="42" t="s">
        <v>2257</v>
      </c>
      <c r="B865" s="43">
        <v>4</v>
      </c>
    </row>
    <row r="866" spans="1:2" ht="112.5">
      <c r="A866" s="42" t="s">
        <v>2258</v>
      </c>
      <c r="B866" s="43">
        <v>3</v>
      </c>
    </row>
    <row r="867" spans="1:2" ht="56.25">
      <c r="A867" s="42" t="s">
        <v>2259</v>
      </c>
      <c r="B867" s="44"/>
    </row>
    <row r="868" spans="1:2" ht="56.25">
      <c r="A868" s="42" t="s">
        <v>2260</v>
      </c>
      <c r="B868" s="43">
        <v>1</v>
      </c>
    </row>
    <row r="869" spans="1:2" ht="78.75">
      <c r="A869" s="42" t="s">
        <v>2261</v>
      </c>
      <c r="B869" s="43">
        <v>6</v>
      </c>
    </row>
    <row r="870" spans="1:2" ht="78.75">
      <c r="A870" s="42" t="s">
        <v>2262</v>
      </c>
      <c r="B870" s="43">
        <v>8</v>
      </c>
    </row>
    <row r="871" spans="1:2" ht="90">
      <c r="A871" s="42" t="s">
        <v>2263</v>
      </c>
      <c r="B871" s="43">
        <v>7</v>
      </c>
    </row>
    <row r="872" spans="1:2" ht="90">
      <c r="A872" s="42" t="s">
        <v>2264</v>
      </c>
      <c r="B872" s="43">
        <v>7</v>
      </c>
    </row>
    <row r="873" spans="1:2" ht="90">
      <c r="A873" s="42" t="s">
        <v>2265</v>
      </c>
      <c r="B873" s="43">
        <v>4</v>
      </c>
    </row>
    <row r="874" spans="1:2" ht="90">
      <c r="A874" s="42" t="s">
        <v>2266</v>
      </c>
      <c r="B874" s="43">
        <v>15</v>
      </c>
    </row>
    <row r="875" spans="1:2" ht="90">
      <c r="A875" s="42" t="s">
        <v>2267</v>
      </c>
      <c r="B875" s="43">
        <v>2</v>
      </c>
    </row>
    <row r="876" spans="1:2" ht="90">
      <c r="A876" s="42" t="s">
        <v>2268</v>
      </c>
      <c r="B876" s="43">
        <v>7</v>
      </c>
    </row>
    <row r="877" spans="1:2" ht="90">
      <c r="A877" s="42" t="s">
        <v>2269</v>
      </c>
      <c r="B877" s="43">
        <v>1</v>
      </c>
    </row>
    <row r="878" spans="1:2" ht="56.25">
      <c r="A878" s="42" t="s">
        <v>2270</v>
      </c>
      <c r="B878" s="44"/>
    </row>
    <row r="879" spans="1:2" ht="56.25">
      <c r="A879" s="42" t="s">
        <v>2271</v>
      </c>
      <c r="B879" s="44"/>
    </row>
    <row r="880" spans="1:2" ht="56.25">
      <c r="A880" s="42" t="s">
        <v>2272</v>
      </c>
      <c r="B880" s="44"/>
    </row>
    <row r="881" spans="1:2" ht="56.25">
      <c r="A881" s="42" t="s">
        <v>2273</v>
      </c>
      <c r="B881" s="44"/>
    </row>
    <row r="882" spans="1:2" ht="56.25">
      <c r="A882" s="42" t="s">
        <v>2274</v>
      </c>
      <c r="B882" s="44"/>
    </row>
    <row r="883" spans="1:2" ht="56.25">
      <c r="A883" s="42" t="s">
        <v>2275</v>
      </c>
      <c r="B883" s="44"/>
    </row>
    <row r="884" spans="1:2" ht="56.25">
      <c r="A884" s="42" t="s">
        <v>2276</v>
      </c>
      <c r="B884" s="44"/>
    </row>
    <row r="885" spans="1:2" ht="56.25">
      <c r="A885" s="42" t="s">
        <v>2277</v>
      </c>
      <c r="B885" s="43">
        <v>6</v>
      </c>
    </row>
    <row r="886" spans="1:2" ht="56.25">
      <c r="A886" s="42" t="s">
        <v>2278</v>
      </c>
      <c r="B886" s="43">
        <v>5</v>
      </c>
    </row>
    <row r="887" spans="1:2" ht="56.25">
      <c r="A887" s="42" t="s">
        <v>2279</v>
      </c>
      <c r="B887" s="43">
        <v>4</v>
      </c>
    </row>
    <row r="888" spans="1:2" ht="56.25">
      <c r="A888" s="42" t="s">
        <v>2280</v>
      </c>
      <c r="B888" s="43">
        <v>6</v>
      </c>
    </row>
    <row r="889" spans="1:2" ht="56.25">
      <c r="A889" s="42" t="s">
        <v>2281</v>
      </c>
      <c r="B889" s="43">
        <v>8</v>
      </c>
    </row>
    <row r="890" spans="1:2" ht="56.25">
      <c r="A890" s="42" t="s">
        <v>2282</v>
      </c>
      <c r="B890" s="43">
        <v>6</v>
      </c>
    </row>
    <row r="891" spans="1:2" ht="56.25">
      <c r="A891" s="42" t="s">
        <v>2283</v>
      </c>
      <c r="B891" s="43">
        <v>8</v>
      </c>
    </row>
    <row r="892" spans="1:2" ht="56.25">
      <c r="A892" s="42" t="s">
        <v>2284</v>
      </c>
      <c r="B892" s="43">
        <v>1</v>
      </c>
    </row>
    <row r="893" spans="1:2" ht="56.25">
      <c r="A893" s="42" t="s">
        <v>2285</v>
      </c>
      <c r="B893" s="43">
        <v>2</v>
      </c>
    </row>
    <row r="894" spans="1:2" ht="56.25">
      <c r="A894" s="42" t="s">
        <v>2286</v>
      </c>
      <c r="B894" s="43">
        <v>3</v>
      </c>
    </row>
    <row r="895" spans="1:2" ht="56.25">
      <c r="A895" s="42" t="s">
        <v>2287</v>
      </c>
      <c r="B895" s="43">
        <v>1</v>
      </c>
    </row>
    <row r="896" spans="1:2" ht="56.25">
      <c r="A896" s="42" t="s">
        <v>2288</v>
      </c>
      <c r="B896" s="43">
        <v>6</v>
      </c>
    </row>
    <row r="897" spans="1:2" ht="56.25">
      <c r="A897" s="42" t="s">
        <v>2289</v>
      </c>
      <c r="B897" s="43">
        <v>2</v>
      </c>
    </row>
    <row r="898" spans="1:2" ht="78.75">
      <c r="A898" s="42" t="s">
        <v>2290</v>
      </c>
      <c r="B898" s="43">
        <v>7</v>
      </c>
    </row>
    <row r="899" spans="1:2" ht="78.75">
      <c r="A899" s="42" t="s">
        <v>2291</v>
      </c>
      <c r="B899" s="43">
        <v>3</v>
      </c>
    </row>
    <row r="900" spans="1:2" ht="78.75">
      <c r="A900" s="42" t="s">
        <v>2292</v>
      </c>
      <c r="B900" s="43">
        <v>5</v>
      </c>
    </row>
    <row r="901" spans="1:2" ht="56.25">
      <c r="A901" s="42" t="s">
        <v>2293</v>
      </c>
      <c r="B901" s="43">
        <v>1</v>
      </c>
    </row>
    <row r="902" spans="1:2" ht="56.25">
      <c r="A902" s="42" t="s">
        <v>2294</v>
      </c>
      <c r="B902" s="43">
        <v>9</v>
      </c>
    </row>
    <row r="903" spans="1:2" ht="56.25">
      <c r="A903" s="42" t="s">
        <v>2295</v>
      </c>
      <c r="B903" s="43">
        <v>9</v>
      </c>
    </row>
    <row r="904" spans="1:2" ht="56.25">
      <c r="A904" s="42" t="s">
        <v>2296</v>
      </c>
      <c r="B904" s="43">
        <v>7</v>
      </c>
    </row>
    <row r="905" spans="1:2" ht="56.25">
      <c r="A905" s="42" t="s">
        <v>2297</v>
      </c>
      <c r="B905" s="43">
        <v>8</v>
      </c>
    </row>
    <row r="906" spans="1:2" ht="56.25">
      <c r="A906" s="42" t="s">
        <v>2298</v>
      </c>
      <c r="B906" s="43">
        <v>8</v>
      </c>
    </row>
    <row r="907" spans="1:2" ht="56.25">
      <c r="A907" s="42" t="s">
        <v>2299</v>
      </c>
      <c r="B907" s="43">
        <v>8</v>
      </c>
    </row>
    <row r="908" spans="1:2" ht="56.25">
      <c r="A908" s="42" t="s">
        <v>2300</v>
      </c>
      <c r="B908" s="43">
        <v>6</v>
      </c>
    </row>
    <row r="909" spans="1:2" ht="56.25">
      <c r="A909" s="42" t="s">
        <v>2301</v>
      </c>
      <c r="B909" s="43">
        <v>7</v>
      </c>
    </row>
    <row r="910" spans="1:2" ht="56.25">
      <c r="A910" s="42" t="s">
        <v>2302</v>
      </c>
      <c r="B910" s="43">
        <v>8</v>
      </c>
    </row>
    <row r="911" spans="1:2" ht="56.25">
      <c r="A911" s="42" t="s">
        <v>2303</v>
      </c>
      <c r="B911" s="43">
        <v>9</v>
      </c>
    </row>
    <row r="912" spans="1:2" ht="56.25">
      <c r="A912" s="42" t="s">
        <v>2304</v>
      </c>
      <c r="B912" s="43">
        <v>10</v>
      </c>
    </row>
    <row r="913" spans="1:2" ht="56.25">
      <c r="A913" s="42" t="s">
        <v>2305</v>
      </c>
      <c r="B913" s="43">
        <v>7</v>
      </c>
    </row>
    <row r="914" spans="1:2" ht="101.25">
      <c r="A914" s="42" t="s">
        <v>2306</v>
      </c>
      <c r="B914" s="43">
        <v>6</v>
      </c>
    </row>
    <row r="915" spans="1:2" ht="56.25">
      <c r="A915" s="42" t="s">
        <v>2307</v>
      </c>
      <c r="B915" s="43">
        <v>1</v>
      </c>
    </row>
    <row r="916" spans="1:2" ht="56.25">
      <c r="A916" s="42" t="s">
        <v>2308</v>
      </c>
      <c r="B916" s="44"/>
    </row>
    <row r="917" spans="1:2" ht="56.25">
      <c r="A917" s="42" t="s">
        <v>2309</v>
      </c>
      <c r="B917" s="43">
        <v>4</v>
      </c>
    </row>
    <row r="918" spans="1:2" ht="67.5">
      <c r="A918" s="42" t="s">
        <v>2310</v>
      </c>
      <c r="B918" s="43">
        <v>1</v>
      </c>
    </row>
    <row r="919" spans="1:2" ht="56.25">
      <c r="A919" s="42" t="s">
        <v>2311</v>
      </c>
      <c r="B919" s="43">
        <v>4</v>
      </c>
    </row>
    <row r="920" spans="1:2" ht="56.25">
      <c r="A920" s="42" t="s">
        <v>2312</v>
      </c>
      <c r="B920" s="43">
        <v>2</v>
      </c>
    </row>
    <row r="921" spans="1:2" ht="56.25">
      <c r="A921" s="42" t="s">
        <v>2313</v>
      </c>
      <c r="B921" s="43">
        <v>7</v>
      </c>
    </row>
    <row r="922" spans="1:2" ht="56.25">
      <c r="A922" s="42" t="s">
        <v>2314</v>
      </c>
      <c r="B922" s="43">
        <v>2</v>
      </c>
    </row>
    <row r="923" spans="1:2" ht="56.25">
      <c r="A923" s="42" t="s">
        <v>2315</v>
      </c>
      <c r="B923" s="43">
        <v>1</v>
      </c>
    </row>
    <row r="924" spans="1:2" ht="56.25">
      <c r="A924" s="42" t="s">
        <v>2316</v>
      </c>
      <c r="B924" s="43">
        <v>1</v>
      </c>
    </row>
    <row r="925" spans="1:2" ht="56.25">
      <c r="A925" s="42" t="s">
        <v>2317</v>
      </c>
      <c r="B925" s="43">
        <v>18</v>
      </c>
    </row>
    <row r="926" spans="1:2" ht="56.25">
      <c r="A926" s="42" t="s">
        <v>2318</v>
      </c>
      <c r="B926" s="43">
        <v>21</v>
      </c>
    </row>
    <row r="927" spans="1:2" ht="56.25">
      <c r="A927" s="42" t="s">
        <v>2319</v>
      </c>
      <c r="B927" s="43">
        <v>3</v>
      </c>
    </row>
    <row r="928" spans="1:2" ht="56.25">
      <c r="A928" s="42" t="s">
        <v>2320</v>
      </c>
      <c r="B928" s="43">
        <v>1</v>
      </c>
    </row>
    <row r="929" spans="1:2" ht="78.75">
      <c r="A929" s="42" t="s">
        <v>2321</v>
      </c>
      <c r="B929" s="43">
        <v>1</v>
      </c>
    </row>
    <row r="930" spans="1:2" ht="78.75">
      <c r="A930" s="42" t="s">
        <v>2322</v>
      </c>
      <c r="B930" s="43">
        <v>1</v>
      </c>
    </row>
    <row r="931" spans="1:2" ht="78.75">
      <c r="A931" s="42" t="s">
        <v>2323</v>
      </c>
      <c r="B931" s="44"/>
    </row>
    <row r="932" spans="1:2" ht="56.25">
      <c r="A932" s="42" t="s">
        <v>2324</v>
      </c>
      <c r="B932" s="43">
        <v>3</v>
      </c>
    </row>
    <row r="933" spans="1:2" ht="56.25">
      <c r="A933" s="42" t="s">
        <v>2325</v>
      </c>
      <c r="B933" s="43">
        <v>8</v>
      </c>
    </row>
    <row r="934" spans="1:2" ht="67.5">
      <c r="A934" s="42" t="s">
        <v>2326</v>
      </c>
      <c r="B934" s="44"/>
    </row>
    <row r="935" spans="1:2" ht="56.25">
      <c r="A935" s="42" t="s">
        <v>2327</v>
      </c>
      <c r="B935" s="43">
        <v>1</v>
      </c>
    </row>
    <row r="936" spans="1:2" ht="67.5">
      <c r="A936" s="42" t="s">
        <v>2328</v>
      </c>
      <c r="B936" s="43">
        <v>3</v>
      </c>
    </row>
    <row r="937" spans="1:2" ht="67.5">
      <c r="A937" s="42" t="s">
        <v>2329</v>
      </c>
      <c r="B937" s="43">
        <v>16</v>
      </c>
    </row>
    <row r="938" spans="1:2" ht="67.5">
      <c r="A938" s="42" t="s">
        <v>2330</v>
      </c>
      <c r="B938" s="43">
        <v>14</v>
      </c>
    </row>
    <row r="939" spans="1:2" ht="67.5">
      <c r="A939" s="42" t="s">
        <v>2331</v>
      </c>
      <c r="B939" s="43">
        <v>14</v>
      </c>
    </row>
    <row r="940" spans="1:2" ht="67.5">
      <c r="A940" s="42" t="s">
        <v>2332</v>
      </c>
      <c r="B940" s="43">
        <v>13</v>
      </c>
    </row>
    <row r="941" spans="1:2" ht="67.5">
      <c r="A941" s="42" t="s">
        <v>2333</v>
      </c>
      <c r="B941" s="43">
        <v>2</v>
      </c>
    </row>
    <row r="942" spans="1:2" ht="67.5">
      <c r="A942" s="42" t="s">
        <v>2334</v>
      </c>
      <c r="B942" s="43">
        <v>7</v>
      </c>
    </row>
    <row r="943" spans="1:2" ht="67.5">
      <c r="A943" s="42" t="s">
        <v>2335</v>
      </c>
      <c r="B943" s="43">
        <v>5</v>
      </c>
    </row>
    <row r="944" spans="1:2" ht="67.5">
      <c r="A944" s="42" t="s">
        <v>2336</v>
      </c>
      <c r="B944" s="43">
        <v>8</v>
      </c>
    </row>
    <row r="945" spans="1:2" ht="56.25">
      <c r="A945" s="42" t="s">
        <v>2337</v>
      </c>
      <c r="B945" s="43">
        <v>11</v>
      </c>
    </row>
    <row r="946" spans="1:2" ht="67.5">
      <c r="A946" s="42" t="s">
        <v>2338</v>
      </c>
      <c r="B946" s="43">
        <v>1</v>
      </c>
    </row>
    <row r="947" spans="1:2" ht="67.5">
      <c r="A947" s="42" t="s">
        <v>2339</v>
      </c>
      <c r="B947" s="43">
        <v>3</v>
      </c>
    </row>
    <row r="948" spans="1:2" ht="67.5">
      <c r="A948" s="42" t="s">
        <v>2340</v>
      </c>
      <c r="B948" s="43">
        <v>19</v>
      </c>
    </row>
    <row r="949" spans="1:2" ht="67.5">
      <c r="A949" s="42" t="s">
        <v>2341</v>
      </c>
      <c r="B949" s="43">
        <v>1</v>
      </c>
    </row>
    <row r="950" spans="1:2" ht="67.5">
      <c r="A950" s="42" t="s">
        <v>2342</v>
      </c>
      <c r="B950" s="43">
        <v>3</v>
      </c>
    </row>
    <row r="951" spans="1:2" ht="56.25">
      <c r="A951" s="42" t="s">
        <v>2343</v>
      </c>
      <c r="B951" s="43">
        <v>2</v>
      </c>
    </row>
    <row r="952" spans="1:2" ht="56.25">
      <c r="A952" s="42" t="s">
        <v>2344</v>
      </c>
      <c r="B952" s="43">
        <v>11</v>
      </c>
    </row>
    <row r="953" spans="1:2" ht="56.25">
      <c r="A953" s="42" t="s">
        <v>2345</v>
      </c>
      <c r="B953" s="43">
        <v>1</v>
      </c>
    </row>
    <row r="954" spans="1:2" ht="56.25">
      <c r="A954" s="42" t="s">
        <v>2346</v>
      </c>
      <c r="B954" s="43">
        <v>1</v>
      </c>
    </row>
    <row r="955" spans="1:2" ht="56.25">
      <c r="A955" s="42" t="s">
        <v>2347</v>
      </c>
      <c r="B955" s="43">
        <v>19</v>
      </c>
    </row>
    <row r="956" spans="1:2" ht="56.25">
      <c r="A956" s="42" t="s">
        <v>2348</v>
      </c>
      <c r="B956" s="43">
        <v>25</v>
      </c>
    </row>
    <row r="957" spans="1:2" ht="56.25">
      <c r="A957" s="42" t="s">
        <v>2349</v>
      </c>
      <c r="B957" s="43">
        <v>37</v>
      </c>
    </row>
    <row r="958" spans="1:2" ht="56.25">
      <c r="A958" s="42" t="s">
        <v>2350</v>
      </c>
      <c r="B958" s="43">
        <v>23</v>
      </c>
    </row>
    <row r="959" spans="1:2" ht="56.25">
      <c r="A959" s="42" t="s">
        <v>2351</v>
      </c>
      <c r="B959" s="43">
        <v>22</v>
      </c>
    </row>
    <row r="960" spans="1:2" ht="56.25">
      <c r="A960" s="42" t="s">
        <v>2352</v>
      </c>
      <c r="B960" s="43">
        <v>13</v>
      </c>
    </row>
    <row r="961" spans="1:2" ht="56.25">
      <c r="A961" s="42" t="s">
        <v>2353</v>
      </c>
      <c r="B961" s="43">
        <v>1</v>
      </c>
    </row>
    <row r="962" spans="1:2" ht="67.5">
      <c r="A962" s="42" t="s">
        <v>2354</v>
      </c>
      <c r="B962" s="43">
        <v>1</v>
      </c>
    </row>
    <row r="963" spans="1:2" ht="67.5">
      <c r="A963" s="42" t="s">
        <v>2355</v>
      </c>
      <c r="B963" s="43">
        <v>10</v>
      </c>
    </row>
    <row r="964" spans="1:2" ht="67.5">
      <c r="A964" s="42" t="s">
        <v>2356</v>
      </c>
      <c r="B964" s="43">
        <v>11</v>
      </c>
    </row>
    <row r="965" spans="1:2" ht="67.5">
      <c r="A965" s="42" t="s">
        <v>2357</v>
      </c>
      <c r="B965" s="43">
        <v>10</v>
      </c>
    </row>
    <row r="966" spans="1:2" ht="67.5">
      <c r="A966" s="42" t="s">
        <v>2358</v>
      </c>
      <c r="B966" s="43">
        <v>5</v>
      </c>
    </row>
    <row r="967" spans="1:2" ht="56.25">
      <c r="A967" s="42" t="s">
        <v>2359</v>
      </c>
      <c r="B967" s="43">
        <v>1</v>
      </c>
    </row>
    <row r="968" spans="1:2" ht="56.25">
      <c r="A968" s="42" t="s">
        <v>2360</v>
      </c>
      <c r="B968" s="43">
        <v>5</v>
      </c>
    </row>
    <row r="969" spans="1:2" ht="56.25">
      <c r="A969" s="42" t="s">
        <v>2361</v>
      </c>
      <c r="B969" s="43">
        <v>2</v>
      </c>
    </row>
    <row r="970" spans="1:2" ht="56.25">
      <c r="A970" s="42" t="s">
        <v>2362</v>
      </c>
      <c r="B970" s="43">
        <v>3</v>
      </c>
    </row>
    <row r="971" spans="1:2" ht="56.25">
      <c r="A971" s="42" t="s">
        <v>2363</v>
      </c>
      <c r="B971" s="43">
        <v>4</v>
      </c>
    </row>
    <row r="972" spans="1:2" ht="56.25">
      <c r="A972" s="42" t="s">
        <v>2364</v>
      </c>
      <c r="B972" s="43">
        <v>5</v>
      </c>
    </row>
    <row r="973" spans="1:2" ht="56.25">
      <c r="A973" s="42" t="s">
        <v>2365</v>
      </c>
      <c r="B973" s="43">
        <v>3</v>
      </c>
    </row>
    <row r="974" spans="1:2" ht="56.25">
      <c r="A974" s="42" t="s">
        <v>2366</v>
      </c>
      <c r="B974" s="43">
        <v>6</v>
      </c>
    </row>
    <row r="975" spans="1:2" ht="56.25">
      <c r="A975" s="42" t="s">
        <v>2367</v>
      </c>
      <c r="B975" s="43">
        <v>4</v>
      </c>
    </row>
    <row r="976" spans="1:2" ht="56.25">
      <c r="A976" s="42" t="s">
        <v>2368</v>
      </c>
      <c r="B976" s="43">
        <v>12</v>
      </c>
    </row>
    <row r="977" spans="1:2" ht="56.25">
      <c r="A977" s="42" t="s">
        <v>2369</v>
      </c>
      <c r="B977" s="43">
        <v>8</v>
      </c>
    </row>
    <row r="978" spans="1:2" ht="56.25">
      <c r="A978" s="42" t="s">
        <v>2370</v>
      </c>
      <c r="B978" s="43">
        <v>9</v>
      </c>
    </row>
    <row r="979" spans="1:2" ht="56.25">
      <c r="A979" s="42" t="s">
        <v>2371</v>
      </c>
      <c r="B979" s="43">
        <v>9</v>
      </c>
    </row>
    <row r="980" spans="1:2" ht="56.25">
      <c r="A980" s="42" t="s">
        <v>2372</v>
      </c>
      <c r="B980" s="43">
        <v>10</v>
      </c>
    </row>
    <row r="981" spans="1:2" ht="56.25">
      <c r="A981" s="42" t="s">
        <v>2373</v>
      </c>
      <c r="B981" s="43">
        <v>12</v>
      </c>
    </row>
    <row r="982" spans="1:2" ht="56.25">
      <c r="A982" s="42" t="s">
        <v>2374</v>
      </c>
      <c r="B982" s="43">
        <v>10</v>
      </c>
    </row>
    <row r="983" spans="1:2" ht="56.25">
      <c r="A983" s="42" t="s">
        <v>2375</v>
      </c>
      <c r="B983" s="43">
        <v>8</v>
      </c>
    </row>
    <row r="984" spans="1:2" ht="56.25">
      <c r="A984" s="42" t="s">
        <v>2376</v>
      </c>
      <c r="B984" s="43">
        <v>7</v>
      </c>
    </row>
    <row r="985" spans="1:2" ht="56.25">
      <c r="A985" s="42" t="s">
        <v>2377</v>
      </c>
      <c r="B985" s="43">
        <v>1</v>
      </c>
    </row>
    <row r="986" spans="1:2" ht="56.25">
      <c r="A986" s="42" t="s">
        <v>2378</v>
      </c>
      <c r="B986" s="43">
        <v>1</v>
      </c>
    </row>
    <row r="987" spans="1:2" ht="56.25">
      <c r="A987" s="42" t="s">
        <v>2379</v>
      </c>
      <c r="B987" s="43">
        <v>4</v>
      </c>
    </row>
    <row r="988" spans="1:2" ht="56.25">
      <c r="A988" s="42" t="s">
        <v>2380</v>
      </c>
      <c r="B988" s="43">
        <v>2</v>
      </c>
    </row>
    <row r="989" spans="1:2" ht="56.25">
      <c r="A989" s="42" t="s">
        <v>2381</v>
      </c>
      <c r="B989" s="43">
        <v>5</v>
      </c>
    </row>
    <row r="990" spans="1:2" ht="56.25">
      <c r="A990" s="42" t="s">
        <v>2382</v>
      </c>
      <c r="B990" s="43">
        <v>5</v>
      </c>
    </row>
    <row r="991" spans="1:2" ht="56.25">
      <c r="A991" s="42" t="s">
        <v>2383</v>
      </c>
      <c r="B991" s="43">
        <v>2</v>
      </c>
    </row>
    <row r="992" spans="1:2" ht="101.25">
      <c r="A992" s="42" t="s">
        <v>2384</v>
      </c>
      <c r="B992" s="43">
        <v>2</v>
      </c>
    </row>
    <row r="993" spans="1:2" ht="67.5">
      <c r="A993" s="42" t="s">
        <v>2385</v>
      </c>
      <c r="B993" s="43">
        <v>2</v>
      </c>
    </row>
    <row r="994" spans="1:2" ht="56.25">
      <c r="A994" s="42" t="s">
        <v>2386</v>
      </c>
      <c r="B994" s="43">
        <v>4</v>
      </c>
    </row>
    <row r="995" spans="1:2" ht="67.5">
      <c r="A995" s="42" t="s">
        <v>2387</v>
      </c>
      <c r="B995" s="43">
        <v>2</v>
      </c>
    </row>
    <row r="996" spans="1:2" ht="123.75">
      <c r="A996" s="42" t="s">
        <v>2388</v>
      </c>
      <c r="B996" s="43">
        <v>2</v>
      </c>
    </row>
    <row r="997" spans="1:2" ht="123.75">
      <c r="A997" s="42" t="s">
        <v>2389</v>
      </c>
      <c r="B997" s="43">
        <v>5</v>
      </c>
    </row>
    <row r="998" spans="1:2" ht="123.75">
      <c r="A998" s="42" t="s">
        <v>2390</v>
      </c>
      <c r="B998" s="43">
        <v>3</v>
      </c>
    </row>
    <row r="999" spans="1:2" ht="56.25">
      <c r="A999" s="42" t="s">
        <v>2391</v>
      </c>
      <c r="B999" s="43">
        <v>1</v>
      </c>
    </row>
    <row r="1000" spans="1:2" ht="67.5">
      <c r="A1000" s="42" t="s">
        <v>2392</v>
      </c>
      <c r="B1000" s="43">
        <v>7</v>
      </c>
    </row>
    <row r="1001" spans="1:2" ht="56.25">
      <c r="A1001" s="42" t="s">
        <v>2393</v>
      </c>
      <c r="B1001" s="43">
        <v>3</v>
      </c>
    </row>
    <row r="1002" spans="1:2" ht="56.25">
      <c r="A1002" s="42" t="s">
        <v>2394</v>
      </c>
      <c r="B1002" s="43">
        <v>7</v>
      </c>
    </row>
    <row r="1003" spans="1:2" ht="56.25">
      <c r="A1003" s="42" t="s">
        <v>2395</v>
      </c>
      <c r="B1003" s="43">
        <v>3</v>
      </c>
    </row>
    <row r="1004" spans="1:2" ht="56.25">
      <c r="A1004" s="42" t="s">
        <v>2396</v>
      </c>
      <c r="B1004" s="43">
        <v>3</v>
      </c>
    </row>
    <row r="1005" spans="1:2" ht="67.5">
      <c r="A1005" s="42" t="s">
        <v>2397</v>
      </c>
      <c r="B1005" s="43">
        <v>8</v>
      </c>
    </row>
    <row r="1006" spans="1:2" ht="56.25">
      <c r="A1006" s="42" t="s">
        <v>2398</v>
      </c>
      <c r="B1006" s="43">
        <v>1</v>
      </c>
    </row>
    <row r="1007" spans="1:2" ht="56.25">
      <c r="A1007" s="42" t="s">
        <v>2399</v>
      </c>
      <c r="B1007" s="43">
        <v>1</v>
      </c>
    </row>
    <row r="1008" spans="1:2" ht="56.25">
      <c r="A1008" s="42" t="s">
        <v>2400</v>
      </c>
      <c r="B1008" s="44"/>
    </row>
    <row r="1009" spans="1:2" ht="112.5">
      <c r="A1009" s="42" t="s">
        <v>2401</v>
      </c>
      <c r="B1009" s="43">
        <v>3</v>
      </c>
    </row>
    <row r="1010" spans="1:2" ht="56.25">
      <c r="A1010" s="42" t="s">
        <v>2402</v>
      </c>
      <c r="B1010" s="43">
        <v>3</v>
      </c>
    </row>
    <row r="1011" spans="1:2" ht="56.25">
      <c r="A1011" s="42" t="s">
        <v>2403</v>
      </c>
      <c r="B1011" s="43">
        <v>1</v>
      </c>
    </row>
    <row r="1012" spans="1:2" ht="56.25">
      <c r="A1012" s="42" t="s">
        <v>2404</v>
      </c>
      <c r="B1012" s="43">
        <v>5</v>
      </c>
    </row>
    <row r="1013" spans="1:2" ht="56.25">
      <c r="A1013" s="42" t="s">
        <v>2405</v>
      </c>
      <c r="B1013" s="43">
        <v>7</v>
      </c>
    </row>
    <row r="1014" spans="1:2" ht="56.25">
      <c r="A1014" s="42" t="s">
        <v>2406</v>
      </c>
      <c r="B1014" s="43">
        <v>3</v>
      </c>
    </row>
    <row r="1015" spans="1:2" ht="56.25">
      <c r="A1015" s="42" t="s">
        <v>2407</v>
      </c>
      <c r="B1015" s="43">
        <v>5</v>
      </c>
    </row>
    <row r="1016" spans="1:2" ht="56.25">
      <c r="A1016" s="42" t="s">
        <v>2408</v>
      </c>
      <c r="B1016" s="43">
        <v>1</v>
      </c>
    </row>
    <row r="1017" spans="1:2" ht="56.25">
      <c r="A1017" s="42" t="s">
        <v>2409</v>
      </c>
      <c r="B1017" s="43">
        <v>2</v>
      </c>
    </row>
    <row r="1018" spans="1:2" ht="112.5">
      <c r="A1018" s="42" t="s">
        <v>2410</v>
      </c>
      <c r="B1018" s="43">
        <v>1</v>
      </c>
    </row>
    <row r="1019" spans="1:2" ht="56.25">
      <c r="A1019" s="42" t="s">
        <v>2411</v>
      </c>
      <c r="B1019" s="43">
        <v>4</v>
      </c>
    </row>
    <row r="1020" spans="1:2" ht="56.25">
      <c r="A1020" s="42" t="s">
        <v>2412</v>
      </c>
      <c r="B1020" s="44"/>
    </row>
    <row r="1021" spans="1:2" ht="56.25">
      <c r="A1021" s="42" t="s">
        <v>2413</v>
      </c>
      <c r="B1021" s="43">
        <v>1</v>
      </c>
    </row>
    <row r="1022" spans="1:2" ht="56.25">
      <c r="A1022" s="42" t="s">
        <v>2414</v>
      </c>
      <c r="B1022" s="43">
        <v>2</v>
      </c>
    </row>
    <row r="1023" spans="1:2" ht="56.25">
      <c r="A1023" s="42" t="s">
        <v>2415</v>
      </c>
      <c r="B1023" s="43">
        <v>3</v>
      </c>
    </row>
    <row r="1024" spans="1:2" ht="56.25">
      <c r="A1024" s="42" t="s">
        <v>2416</v>
      </c>
      <c r="B1024" s="43">
        <v>4</v>
      </c>
    </row>
    <row r="1025" spans="1:2" ht="56.25">
      <c r="A1025" s="42" t="s">
        <v>2417</v>
      </c>
      <c r="B1025" s="43">
        <v>5</v>
      </c>
    </row>
    <row r="1026" spans="1:2" ht="90">
      <c r="A1026" s="42" t="s">
        <v>2418</v>
      </c>
      <c r="B1026" s="43">
        <v>3</v>
      </c>
    </row>
    <row r="1027" spans="1:2" ht="90">
      <c r="A1027" s="42" t="s">
        <v>2419</v>
      </c>
      <c r="B1027" s="43">
        <v>3</v>
      </c>
    </row>
    <row r="1028" spans="1:2" ht="90">
      <c r="A1028" s="42" t="s">
        <v>2420</v>
      </c>
      <c r="B1028" s="43">
        <v>5</v>
      </c>
    </row>
    <row r="1029" spans="1:2" ht="90">
      <c r="A1029" s="42" t="s">
        <v>2421</v>
      </c>
      <c r="B1029" s="43">
        <v>4</v>
      </c>
    </row>
    <row r="1030" spans="1:2" ht="56.25">
      <c r="A1030" s="42" t="s">
        <v>2422</v>
      </c>
      <c r="B1030" s="44"/>
    </row>
    <row r="1031" spans="1:2" ht="56.25">
      <c r="A1031" s="42" t="s">
        <v>2423</v>
      </c>
      <c r="B1031" s="43">
        <v>1</v>
      </c>
    </row>
    <row r="1032" spans="1:2" ht="56.25">
      <c r="A1032" s="42" t="s">
        <v>2424</v>
      </c>
      <c r="B1032" s="43">
        <v>1</v>
      </c>
    </row>
    <row r="1033" spans="1:2" ht="56.25">
      <c r="A1033" s="42" t="s">
        <v>2425</v>
      </c>
      <c r="B1033" s="43">
        <v>1</v>
      </c>
    </row>
    <row r="1034" spans="1:2" ht="56.25">
      <c r="A1034" s="42" t="s">
        <v>2426</v>
      </c>
      <c r="B1034" s="43">
        <v>2</v>
      </c>
    </row>
    <row r="1035" spans="1:2" ht="56.25">
      <c r="A1035" s="42" t="s">
        <v>2427</v>
      </c>
      <c r="B1035" s="43">
        <v>2</v>
      </c>
    </row>
    <row r="1036" spans="1:2" ht="56.25">
      <c r="A1036" s="42" t="s">
        <v>2428</v>
      </c>
      <c r="B1036" s="43">
        <v>3</v>
      </c>
    </row>
    <row r="1037" spans="1:2" ht="56.25">
      <c r="A1037" s="42" t="s">
        <v>2429</v>
      </c>
      <c r="B1037" s="43">
        <v>6</v>
      </c>
    </row>
    <row r="1038" spans="1:2" ht="56.25">
      <c r="A1038" s="42" t="s">
        <v>2430</v>
      </c>
      <c r="B1038" s="43">
        <v>6</v>
      </c>
    </row>
    <row r="1039" spans="1:2" ht="56.25">
      <c r="A1039" s="42" t="s">
        <v>2431</v>
      </c>
      <c r="B1039" s="43">
        <v>8</v>
      </c>
    </row>
    <row r="1040" spans="1:2" ht="56.25">
      <c r="A1040" s="42" t="s">
        <v>2432</v>
      </c>
      <c r="B1040" s="43">
        <v>3</v>
      </c>
    </row>
    <row r="1041" spans="1:2" ht="56.25">
      <c r="A1041" s="42" t="s">
        <v>2433</v>
      </c>
      <c r="B1041" s="43">
        <v>8</v>
      </c>
    </row>
    <row r="1042" spans="1:2" ht="56.25">
      <c r="A1042" s="42" t="s">
        <v>2434</v>
      </c>
      <c r="B1042" s="43">
        <v>3</v>
      </c>
    </row>
    <row r="1043" spans="1:2" ht="56.25">
      <c r="A1043" s="42" t="s">
        <v>2435</v>
      </c>
      <c r="B1043" s="43">
        <v>2</v>
      </c>
    </row>
    <row r="1044" spans="1:2" ht="56.25">
      <c r="A1044" s="42" t="s">
        <v>2436</v>
      </c>
      <c r="B1044" s="43">
        <v>3</v>
      </c>
    </row>
    <row r="1045" spans="1:2" ht="56.25">
      <c r="A1045" s="42" t="s">
        <v>2437</v>
      </c>
      <c r="B1045" s="43">
        <v>3</v>
      </c>
    </row>
    <row r="1046" spans="1:2" ht="56.25">
      <c r="A1046" s="42" t="s">
        <v>2438</v>
      </c>
      <c r="B1046" s="43">
        <v>6</v>
      </c>
    </row>
    <row r="1047" spans="1:2" ht="56.25">
      <c r="A1047" s="42" t="s">
        <v>2439</v>
      </c>
      <c r="B1047" s="43">
        <v>5</v>
      </c>
    </row>
    <row r="1048" spans="1:2" ht="56.25">
      <c r="A1048" s="42" t="s">
        <v>2440</v>
      </c>
      <c r="B1048" s="43">
        <v>6</v>
      </c>
    </row>
    <row r="1049" spans="1:2" ht="56.25">
      <c r="A1049" s="42" t="s">
        <v>2441</v>
      </c>
      <c r="B1049" s="44"/>
    </row>
    <row r="1050" spans="1:2" ht="56.25">
      <c r="A1050" s="42" t="s">
        <v>2442</v>
      </c>
      <c r="B1050" s="43">
        <v>2</v>
      </c>
    </row>
    <row r="1051" spans="1:2" ht="56.25">
      <c r="A1051" s="42" t="s">
        <v>2443</v>
      </c>
      <c r="B1051" s="44"/>
    </row>
    <row r="1052" spans="1:2" ht="56.25">
      <c r="A1052" s="42" t="s">
        <v>2444</v>
      </c>
      <c r="B1052" s="43">
        <v>3</v>
      </c>
    </row>
    <row r="1053" spans="1:2" ht="56.25">
      <c r="A1053" s="42" t="s">
        <v>2445</v>
      </c>
      <c r="B1053" s="44"/>
    </row>
    <row r="1054" spans="1:2" ht="56.25">
      <c r="A1054" s="42" t="s">
        <v>2446</v>
      </c>
      <c r="B1054" s="44"/>
    </row>
    <row r="1055" spans="1:2" ht="56.25">
      <c r="A1055" s="42" t="s">
        <v>2447</v>
      </c>
      <c r="B1055" s="44"/>
    </row>
    <row r="1056" spans="1:2" ht="56.25">
      <c r="A1056" s="42" t="s">
        <v>2448</v>
      </c>
      <c r="B1056" s="43">
        <v>2</v>
      </c>
    </row>
    <row r="1057" spans="1:2" ht="56.25">
      <c r="A1057" s="42" t="s">
        <v>2449</v>
      </c>
      <c r="B1057" s="43">
        <v>2</v>
      </c>
    </row>
    <row r="1058" spans="1:2" ht="56.25">
      <c r="A1058" s="42" t="s">
        <v>2450</v>
      </c>
      <c r="B1058" s="44"/>
    </row>
    <row r="1059" spans="1:2" ht="56.25">
      <c r="A1059" s="42" t="s">
        <v>2451</v>
      </c>
      <c r="B1059" s="44"/>
    </row>
    <row r="1060" spans="1:2" ht="56.25">
      <c r="A1060" s="42" t="s">
        <v>2452</v>
      </c>
      <c r="B1060" s="44"/>
    </row>
    <row r="1061" spans="1:2" ht="56.25">
      <c r="A1061" s="42" t="s">
        <v>2453</v>
      </c>
      <c r="B1061" s="43">
        <v>1</v>
      </c>
    </row>
    <row r="1062" spans="1:2" ht="56.25">
      <c r="A1062" s="42" t="s">
        <v>2454</v>
      </c>
      <c r="B1062" s="44"/>
    </row>
    <row r="1063" spans="1:2" ht="78.75">
      <c r="A1063" s="42" t="s">
        <v>2455</v>
      </c>
      <c r="B1063" s="43">
        <v>8</v>
      </c>
    </row>
    <row r="1064" spans="1:2" ht="78.75">
      <c r="A1064" s="42" t="s">
        <v>2456</v>
      </c>
      <c r="B1064" s="43">
        <v>3</v>
      </c>
    </row>
    <row r="1065" spans="1:2" ht="78.75">
      <c r="A1065" s="42" t="s">
        <v>2457</v>
      </c>
      <c r="B1065" s="43">
        <v>5</v>
      </c>
    </row>
    <row r="1066" spans="1:2" ht="78.75">
      <c r="A1066" s="42" t="s">
        <v>2458</v>
      </c>
      <c r="B1066" s="43">
        <v>6</v>
      </c>
    </row>
    <row r="1067" spans="1:2" ht="56.25">
      <c r="A1067" s="42" t="s">
        <v>2459</v>
      </c>
      <c r="B1067" s="43">
        <v>1</v>
      </c>
    </row>
    <row r="1068" spans="1:2" ht="90">
      <c r="A1068" s="42" t="s">
        <v>2460</v>
      </c>
      <c r="B1068" s="43">
        <v>1</v>
      </c>
    </row>
    <row r="1069" spans="1:2" ht="90">
      <c r="A1069" s="42" t="s">
        <v>2461</v>
      </c>
      <c r="B1069" s="43">
        <v>1</v>
      </c>
    </row>
    <row r="1070" spans="1:2" ht="56.25">
      <c r="A1070" s="42" t="s">
        <v>2462</v>
      </c>
      <c r="B1070" s="43">
        <v>2</v>
      </c>
    </row>
    <row r="1071" spans="1:2" ht="56.25">
      <c r="A1071" s="42" t="s">
        <v>2463</v>
      </c>
      <c r="B1071" s="43">
        <v>1</v>
      </c>
    </row>
    <row r="1072" spans="1:2" ht="56.25">
      <c r="A1072" s="42" t="s">
        <v>2464</v>
      </c>
      <c r="B1072" s="44"/>
    </row>
    <row r="1073" spans="1:2" ht="56.25">
      <c r="A1073" s="42" t="s">
        <v>2465</v>
      </c>
      <c r="B1073" s="43">
        <v>4</v>
      </c>
    </row>
    <row r="1074" spans="1:2" ht="56.25">
      <c r="A1074" s="42" t="s">
        <v>2466</v>
      </c>
      <c r="B1074" s="44"/>
    </row>
    <row r="1075" spans="1:2" ht="67.5">
      <c r="A1075" s="42" t="s">
        <v>2467</v>
      </c>
      <c r="B1075" s="43">
        <v>9</v>
      </c>
    </row>
    <row r="1076" spans="1:2" ht="67.5">
      <c r="A1076" s="42" t="s">
        <v>2468</v>
      </c>
      <c r="B1076" s="43">
        <v>13</v>
      </c>
    </row>
    <row r="1077" spans="1:2" ht="67.5">
      <c r="A1077" s="42" t="s">
        <v>2469</v>
      </c>
      <c r="B1077" s="43">
        <v>8</v>
      </c>
    </row>
    <row r="1078" spans="1:2" ht="67.5">
      <c r="A1078" s="42" t="s">
        <v>2470</v>
      </c>
      <c r="B1078" s="43">
        <v>10</v>
      </c>
    </row>
    <row r="1079" spans="1:2" ht="56.25">
      <c r="A1079" s="42" t="s">
        <v>2471</v>
      </c>
      <c r="B1079" s="43">
        <v>2</v>
      </c>
    </row>
    <row r="1080" spans="1:2" ht="56.25">
      <c r="A1080" s="42" t="s">
        <v>2472</v>
      </c>
      <c r="B1080" s="44"/>
    </row>
    <row r="1081" spans="1:2" ht="56.25">
      <c r="A1081" s="42" t="s">
        <v>2473</v>
      </c>
      <c r="B1081" s="43">
        <v>4</v>
      </c>
    </row>
    <row r="1082" spans="1:2" ht="56.25">
      <c r="A1082" s="42" t="s">
        <v>2474</v>
      </c>
      <c r="B1082" s="43">
        <v>2</v>
      </c>
    </row>
    <row r="1083" spans="1:2" ht="56.25">
      <c r="A1083" s="42" t="s">
        <v>2475</v>
      </c>
      <c r="B1083" s="43">
        <v>1</v>
      </c>
    </row>
    <row r="1084" spans="1:2" ht="56.25">
      <c r="A1084" s="42" t="s">
        <v>2476</v>
      </c>
      <c r="B1084" s="43">
        <v>6</v>
      </c>
    </row>
    <row r="1085" spans="1:2" ht="56.25">
      <c r="A1085" s="42" t="s">
        <v>2477</v>
      </c>
      <c r="B1085" s="43">
        <v>5</v>
      </c>
    </row>
    <row r="1086" spans="1:2" ht="56.25">
      <c r="A1086" s="42" t="s">
        <v>2478</v>
      </c>
      <c r="B1086" s="43">
        <v>5</v>
      </c>
    </row>
    <row r="1087" spans="1:2" ht="56.25">
      <c r="A1087" s="42" t="s">
        <v>2479</v>
      </c>
      <c r="B1087" s="43">
        <v>3</v>
      </c>
    </row>
    <row r="1088" spans="1:2" ht="56.25">
      <c r="A1088" s="42" t="s">
        <v>2480</v>
      </c>
      <c r="B1088" s="43">
        <v>3</v>
      </c>
    </row>
    <row r="1089" spans="1:2" ht="56.25">
      <c r="A1089" s="42" t="s">
        <v>2481</v>
      </c>
      <c r="B1089" s="43">
        <v>3</v>
      </c>
    </row>
    <row r="1090" spans="1:2" ht="56.25">
      <c r="A1090" s="42" t="s">
        <v>2482</v>
      </c>
      <c r="B1090" s="43">
        <v>1</v>
      </c>
    </row>
    <row r="1091" spans="1:2" ht="56.25">
      <c r="A1091" s="42" t="s">
        <v>2483</v>
      </c>
      <c r="B1091" s="43">
        <v>4</v>
      </c>
    </row>
    <row r="1092" spans="1:2" ht="56.25">
      <c r="A1092" s="42" t="s">
        <v>2484</v>
      </c>
      <c r="B1092" s="44"/>
    </row>
    <row r="1093" spans="1:2" ht="56.25">
      <c r="A1093" s="42" t="s">
        <v>2485</v>
      </c>
      <c r="B1093" s="44"/>
    </row>
    <row r="1094" spans="1:2" ht="67.5">
      <c r="A1094" s="42" t="s">
        <v>2486</v>
      </c>
      <c r="B1094" s="43">
        <v>12</v>
      </c>
    </row>
    <row r="1095" spans="1:2" ht="67.5">
      <c r="A1095" s="42" t="s">
        <v>2487</v>
      </c>
      <c r="B1095" s="43">
        <v>12</v>
      </c>
    </row>
    <row r="1096" spans="1:2" ht="67.5">
      <c r="A1096" s="42" t="s">
        <v>2488</v>
      </c>
      <c r="B1096" s="43">
        <v>11</v>
      </c>
    </row>
    <row r="1097" spans="1:2" ht="67.5">
      <c r="A1097" s="42" t="s">
        <v>2489</v>
      </c>
      <c r="B1097" s="43">
        <v>14</v>
      </c>
    </row>
    <row r="1098" spans="1:2" ht="67.5">
      <c r="A1098" s="42" t="s">
        <v>2490</v>
      </c>
      <c r="B1098" s="43">
        <v>9</v>
      </c>
    </row>
    <row r="1099" spans="1:2" ht="67.5">
      <c r="A1099" s="42" t="s">
        <v>2491</v>
      </c>
      <c r="B1099" s="43">
        <v>13</v>
      </c>
    </row>
    <row r="1100" spans="1:2" ht="67.5">
      <c r="A1100" s="42" t="s">
        <v>2492</v>
      </c>
      <c r="B1100" s="43">
        <v>10</v>
      </c>
    </row>
    <row r="1101" spans="1:2" ht="56.25">
      <c r="A1101" s="42" t="s">
        <v>2493</v>
      </c>
      <c r="B1101" s="43">
        <v>15</v>
      </c>
    </row>
    <row r="1102" spans="1:2" ht="56.25">
      <c r="A1102" s="42" t="s">
        <v>2494</v>
      </c>
      <c r="B1102" s="43">
        <v>14</v>
      </c>
    </row>
    <row r="1103" spans="1:2" ht="56.25">
      <c r="A1103" s="42" t="s">
        <v>2495</v>
      </c>
      <c r="B1103" s="43">
        <v>15</v>
      </c>
    </row>
    <row r="1104" spans="1:2" ht="56.25">
      <c r="A1104" s="42" t="s">
        <v>2496</v>
      </c>
      <c r="B1104" s="43">
        <v>12</v>
      </c>
    </row>
    <row r="1105" spans="1:2" ht="56.25">
      <c r="A1105" s="42" t="s">
        <v>2497</v>
      </c>
      <c r="B1105" s="43">
        <v>14</v>
      </c>
    </row>
    <row r="1106" spans="1:2" ht="56.25">
      <c r="A1106" s="42" t="s">
        <v>2498</v>
      </c>
      <c r="B1106" s="43">
        <v>17</v>
      </c>
    </row>
    <row r="1107" spans="1:2" ht="56.25">
      <c r="A1107" s="42" t="s">
        <v>2499</v>
      </c>
      <c r="B1107" s="43">
        <v>13</v>
      </c>
    </row>
    <row r="1108" spans="1:2" ht="56.25">
      <c r="A1108" s="42" t="s">
        <v>2500</v>
      </c>
      <c r="B1108" s="44"/>
    </row>
    <row r="1109" spans="1:2" ht="56.25">
      <c r="A1109" s="42" t="s">
        <v>2501</v>
      </c>
      <c r="B1109" s="44"/>
    </row>
    <row r="1110" spans="1:2" ht="56.25">
      <c r="A1110" s="42" t="s">
        <v>2502</v>
      </c>
      <c r="B1110" s="44"/>
    </row>
    <row r="1111" spans="1:2" ht="56.25">
      <c r="A1111" s="42" t="s">
        <v>2503</v>
      </c>
      <c r="B1111" s="44"/>
    </row>
    <row r="1112" spans="1:2" ht="56.25">
      <c r="A1112" s="42" t="s">
        <v>2504</v>
      </c>
      <c r="B1112" s="44"/>
    </row>
    <row r="1113" spans="1:2" ht="56.25">
      <c r="A1113" s="42" t="s">
        <v>2505</v>
      </c>
      <c r="B1113" s="44"/>
    </row>
    <row r="1114" spans="1:2" ht="56.25">
      <c r="A1114" s="42" t="s">
        <v>2506</v>
      </c>
      <c r="B1114" s="43">
        <v>1</v>
      </c>
    </row>
    <row r="1115" spans="1:2" ht="56.25">
      <c r="A1115" s="42" t="s">
        <v>2507</v>
      </c>
      <c r="B1115" s="44"/>
    </row>
    <row r="1116" spans="1:2" ht="56.25">
      <c r="A1116" s="42" t="s">
        <v>2508</v>
      </c>
      <c r="B1116" s="44"/>
    </row>
    <row r="1117" spans="1:2" ht="56.25">
      <c r="A1117" s="42" t="s">
        <v>2509</v>
      </c>
      <c r="B1117" s="44"/>
    </row>
    <row r="1118" spans="1:2" ht="56.25">
      <c r="A1118" s="42" t="s">
        <v>2510</v>
      </c>
      <c r="B1118" s="44"/>
    </row>
    <row r="1119" spans="1:2" ht="56.25">
      <c r="A1119" s="42" t="s">
        <v>2511</v>
      </c>
      <c r="B1119" s="44"/>
    </row>
    <row r="1120" spans="1:2" ht="56.25">
      <c r="A1120" s="42" t="s">
        <v>2512</v>
      </c>
      <c r="B1120" s="44"/>
    </row>
    <row r="1121" spans="1:2" ht="56.25">
      <c r="A1121" s="42" t="s">
        <v>2513</v>
      </c>
      <c r="B1121" s="43">
        <v>1</v>
      </c>
    </row>
    <row r="1122" spans="1:2" ht="67.5">
      <c r="A1122" s="42" t="s">
        <v>2514</v>
      </c>
      <c r="B1122" s="43">
        <v>17</v>
      </c>
    </row>
    <row r="1123" spans="1:2" ht="67.5">
      <c r="A1123" s="42" t="s">
        <v>2515</v>
      </c>
      <c r="B1123" s="43">
        <v>14</v>
      </c>
    </row>
    <row r="1124" spans="1:2" ht="67.5">
      <c r="A1124" s="42" t="s">
        <v>2516</v>
      </c>
      <c r="B1124" s="43">
        <v>5</v>
      </c>
    </row>
    <row r="1125" spans="1:2" ht="67.5">
      <c r="A1125" s="42" t="s">
        <v>2517</v>
      </c>
      <c r="B1125" s="43">
        <v>12</v>
      </c>
    </row>
    <row r="1126" spans="1:2" ht="56.25">
      <c r="A1126" s="42" t="s">
        <v>2518</v>
      </c>
      <c r="B1126" s="43">
        <v>14</v>
      </c>
    </row>
    <row r="1127" spans="1:2" ht="56.25">
      <c r="A1127" s="42" t="s">
        <v>2519</v>
      </c>
      <c r="B1127" s="43">
        <v>6</v>
      </c>
    </row>
    <row r="1128" spans="1:2" ht="56.25">
      <c r="A1128" s="42" t="s">
        <v>2520</v>
      </c>
      <c r="B1128" s="43">
        <v>5</v>
      </c>
    </row>
    <row r="1129" spans="1:2" ht="56.25">
      <c r="A1129" s="42" t="s">
        <v>2521</v>
      </c>
      <c r="B1129" s="43">
        <v>4</v>
      </c>
    </row>
    <row r="1130" spans="1:2" ht="56.25">
      <c r="A1130" s="42" t="s">
        <v>2522</v>
      </c>
      <c r="B1130" s="43">
        <v>3</v>
      </c>
    </row>
    <row r="1131" spans="1:2" ht="56.25">
      <c r="A1131" s="42" t="s">
        <v>2523</v>
      </c>
      <c r="B1131" s="43">
        <v>3</v>
      </c>
    </row>
    <row r="1132" spans="1:2" ht="56.25">
      <c r="A1132" s="42" t="s">
        <v>2524</v>
      </c>
      <c r="B1132" s="43">
        <v>5</v>
      </c>
    </row>
    <row r="1133" spans="1:2" ht="56.25">
      <c r="A1133" s="42" t="s">
        <v>2525</v>
      </c>
      <c r="B1133" s="43">
        <v>2</v>
      </c>
    </row>
    <row r="1134" spans="1:2" ht="90">
      <c r="A1134" s="42" t="s">
        <v>2526</v>
      </c>
      <c r="B1134" s="43">
        <v>1</v>
      </c>
    </row>
    <row r="1135" spans="1:2" ht="90">
      <c r="A1135" s="42" t="s">
        <v>2527</v>
      </c>
      <c r="B1135" s="43">
        <v>1</v>
      </c>
    </row>
    <row r="1136" spans="1:2" ht="90">
      <c r="A1136" s="42" t="s">
        <v>2528</v>
      </c>
      <c r="B1136" s="43">
        <v>1</v>
      </c>
    </row>
    <row r="1137" spans="1:2" ht="56.25">
      <c r="A1137" s="42" t="s">
        <v>2529</v>
      </c>
      <c r="B1137" s="43">
        <v>11</v>
      </c>
    </row>
    <row r="1138" spans="1:2" ht="56.25">
      <c r="A1138" s="42" t="s">
        <v>2530</v>
      </c>
      <c r="B1138" s="43">
        <v>6</v>
      </c>
    </row>
    <row r="1139" spans="1:2" ht="56.25">
      <c r="A1139" s="42" t="s">
        <v>2531</v>
      </c>
      <c r="B1139" s="43">
        <v>5</v>
      </c>
    </row>
    <row r="1140" spans="1:2" ht="56.25">
      <c r="A1140" s="42" t="s">
        <v>2532</v>
      </c>
      <c r="B1140" s="43">
        <v>4</v>
      </c>
    </row>
    <row r="1141" spans="1:2" ht="56.25">
      <c r="A1141" s="42" t="s">
        <v>2533</v>
      </c>
      <c r="B1141" s="43">
        <v>6</v>
      </c>
    </row>
    <row r="1142" spans="1:2" ht="56.25">
      <c r="A1142" s="42" t="s">
        <v>2534</v>
      </c>
      <c r="B1142" s="43">
        <v>6</v>
      </c>
    </row>
    <row r="1143" spans="1:2" ht="56.25">
      <c r="A1143" s="42" t="s">
        <v>2535</v>
      </c>
      <c r="B1143" s="43">
        <v>21</v>
      </c>
    </row>
    <row r="1144" spans="1:2" ht="56.25">
      <c r="A1144" s="42" t="s">
        <v>2536</v>
      </c>
      <c r="B1144" s="43">
        <v>30</v>
      </c>
    </row>
    <row r="1145" spans="1:2" ht="56.25">
      <c r="A1145" s="42" t="s">
        <v>2537</v>
      </c>
      <c r="B1145" s="43">
        <v>6</v>
      </c>
    </row>
    <row r="1146" spans="1:2" ht="56.25">
      <c r="A1146" s="42" t="s">
        <v>2538</v>
      </c>
      <c r="B1146" s="43">
        <v>10</v>
      </c>
    </row>
    <row r="1147" spans="1:2" ht="56.25">
      <c r="A1147" s="42" t="s">
        <v>2539</v>
      </c>
      <c r="B1147" s="43">
        <v>10</v>
      </c>
    </row>
    <row r="1148" spans="1:2" ht="67.5">
      <c r="A1148" s="42" t="s">
        <v>2540</v>
      </c>
      <c r="B1148" s="43">
        <v>3</v>
      </c>
    </row>
    <row r="1149" spans="1:2" ht="67.5">
      <c r="A1149" s="42" t="s">
        <v>2541</v>
      </c>
      <c r="B1149" s="43">
        <v>4</v>
      </c>
    </row>
    <row r="1150" spans="1:2" ht="67.5">
      <c r="A1150" s="42" t="s">
        <v>2542</v>
      </c>
      <c r="B1150" s="43">
        <v>1</v>
      </c>
    </row>
    <row r="1151" spans="1:2" ht="56.25">
      <c r="A1151" s="42" t="s">
        <v>2543</v>
      </c>
      <c r="B1151" s="43">
        <v>7</v>
      </c>
    </row>
    <row r="1152" spans="1:2" ht="56.25">
      <c r="A1152" s="42" t="s">
        <v>2544</v>
      </c>
      <c r="B1152" s="43">
        <v>29</v>
      </c>
    </row>
    <row r="1153" spans="1:2" ht="56.25">
      <c r="A1153" s="42" t="s">
        <v>2545</v>
      </c>
      <c r="B1153" s="43">
        <v>9</v>
      </c>
    </row>
    <row r="1154" spans="1:2" ht="56.25">
      <c r="A1154" s="42" t="s">
        <v>2546</v>
      </c>
      <c r="B1154" s="43">
        <v>9</v>
      </c>
    </row>
    <row r="1155" spans="1:2" ht="56.25">
      <c r="A1155" s="42" t="s">
        <v>2547</v>
      </c>
      <c r="B1155" s="43">
        <v>12</v>
      </c>
    </row>
    <row r="1156" spans="1:2" ht="56.25">
      <c r="A1156" s="42" t="s">
        <v>2548</v>
      </c>
      <c r="B1156" s="43">
        <v>11</v>
      </c>
    </row>
    <row r="1157" spans="1:2" ht="56.25">
      <c r="A1157" s="42" t="s">
        <v>2549</v>
      </c>
      <c r="B1157" s="43">
        <v>8</v>
      </c>
    </row>
    <row r="1158" spans="1:2" ht="56.25">
      <c r="A1158" s="42" t="s">
        <v>2550</v>
      </c>
      <c r="B1158" s="43">
        <v>6</v>
      </c>
    </row>
    <row r="1159" spans="1:2" ht="56.25">
      <c r="A1159" s="42" t="s">
        <v>2551</v>
      </c>
      <c r="B1159" s="44"/>
    </row>
    <row r="1160" spans="1:2" ht="56.25">
      <c r="A1160" s="42" t="s">
        <v>2552</v>
      </c>
      <c r="B1160" s="43">
        <v>4</v>
      </c>
    </row>
    <row r="1161" spans="1:2" ht="56.25">
      <c r="A1161" s="42" t="s">
        <v>2553</v>
      </c>
      <c r="B1161" s="43">
        <v>15</v>
      </c>
    </row>
    <row r="1162" spans="1:2" ht="56.25">
      <c r="A1162" s="42" t="s">
        <v>2554</v>
      </c>
      <c r="B1162" s="43">
        <v>4</v>
      </c>
    </row>
    <row r="1163" spans="1:2" ht="56.25">
      <c r="A1163" s="42" t="s">
        <v>2555</v>
      </c>
      <c r="B1163" s="43">
        <v>1</v>
      </c>
    </row>
    <row r="1164" spans="1:2" ht="90">
      <c r="A1164" s="42" t="s">
        <v>2556</v>
      </c>
      <c r="B1164" s="43">
        <v>4</v>
      </c>
    </row>
    <row r="1165" spans="1:2" ht="90">
      <c r="A1165" s="42" t="s">
        <v>2557</v>
      </c>
      <c r="B1165" s="43">
        <v>9</v>
      </c>
    </row>
    <row r="1166" spans="1:2" ht="90">
      <c r="A1166" s="42" t="s">
        <v>2558</v>
      </c>
      <c r="B1166" s="43">
        <v>3</v>
      </c>
    </row>
    <row r="1167" spans="1:2" ht="90">
      <c r="A1167" s="42" t="s">
        <v>2559</v>
      </c>
      <c r="B1167" s="43">
        <v>4</v>
      </c>
    </row>
    <row r="1168" spans="1:2" ht="90">
      <c r="A1168" s="42" t="s">
        <v>2560</v>
      </c>
      <c r="B1168" s="43">
        <v>5</v>
      </c>
    </row>
    <row r="1169" spans="1:2" ht="90">
      <c r="A1169" s="42" t="s">
        <v>2561</v>
      </c>
      <c r="B1169" s="43">
        <v>7</v>
      </c>
    </row>
    <row r="1170" spans="1:2" ht="56.25">
      <c r="A1170" s="42" t="s">
        <v>2562</v>
      </c>
      <c r="B1170" s="43">
        <v>6</v>
      </c>
    </row>
    <row r="1171" spans="1:2" ht="56.25">
      <c r="A1171" s="42" t="s">
        <v>2563</v>
      </c>
      <c r="B1171" s="43">
        <v>14</v>
      </c>
    </row>
    <row r="1172" spans="1:2" ht="56.25">
      <c r="A1172" s="42" t="s">
        <v>2564</v>
      </c>
      <c r="B1172" s="43">
        <v>11</v>
      </c>
    </row>
    <row r="1173" spans="1:2" ht="56.25">
      <c r="A1173" s="42" t="s">
        <v>2565</v>
      </c>
      <c r="B1173" s="43">
        <v>14</v>
      </c>
    </row>
    <row r="1174" spans="1:2" ht="56.25">
      <c r="A1174" s="42" t="s">
        <v>2566</v>
      </c>
      <c r="B1174" s="43">
        <v>20</v>
      </c>
    </row>
    <row r="1175" spans="1:2" ht="56.25">
      <c r="A1175" s="42" t="s">
        <v>2567</v>
      </c>
      <c r="B1175" s="43">
        <v>3</v>
      </c>
    </row>
    <row r="1176" spans="1:2" ht="56.25">
      <c r="A1176" s="42" t="s">
        <v>2568</v>
      </c>
      <c r="B1176" s="43">
        <v>2</v>
      </c>
    </row>
    <row r="1177" spans="1:2" ht="56.25">
      <c r="A1177" s="42" t="s">
        <v>2569</v>
      </c>
      <c r="B1177" s="43">
        <v>18</v>
      </c>
    </row>
    <row r="1178" spans="1:2" ht="56.25">
      <c r="A1178" s="42" t="s">
        <v>2570</v>
      </c>
      <c r="B1178" s="43">
        <v>18</v>
      </c>
    </row>
    <row r="1179" spans="1:2" ht="56.25">
      <c r="A1179" s="42" t="s">
        <v>2571</v>
      </c>
      <c r="B1179" s="43">
        <v>1</v>
      </c>
    </row>
    <row r="1180" spans="1:2" ht="56.25">
      <c r="A1180" s="42" t="s">
        <v>2572</v>
      </c>
      <c r="B1180" s="43">
        <v>5</v>
      </c>
    </row>
    <row r="1181" spans="1:2" ht="56.25">
      <c r="A1181" s="42" t="s">
        <v>2573</v>
      </c>
      <c r="B1181" s="43">
        <v>1</v>
      </c>
    </row>
    <row r="1182" spans="1:2" ht="56.25">
      <c r="A1182" s="42" t="s">
        <v>2574</v>
      </c>
      <c r="B1182" s="43">
        <v>2</v>
      </c>
    </row>
    <row r="1183" spans="1:2" ht="56.25">
      <c r="A1183" s="42" t="s">
        <v>2575</v>
      </c>
      <c r="B1183" s="43">
        <v>3</v>
      </c>
    </row>
    <row r="1184" spans="1:2" ht="56.25">
      <c r="A1184" s="42" t="s">
        <v>2576</v>
      </c>
      <c r="B1184" s="43">
        <v>1</v>
      </c>
    </row>
    <row r="1185" spans="1:2" ht="56.25">
      <c r="A1185" s="42" t="s">
        <v>2577</v>
      </c>
      <c r="B1185" s="43">
        <v>2</v>
      </c>
    </row>
    <row r="1186" spans="1:2" ht="56.25">
      <c r="A1186" s="42" t="s">
        <v>2578</v>
      </c>
      <c r="B1186" s="43">
        <v>5</v>
      </c>
    </row>
    <row r="1187" spans="1:2" ht="56.25">
      <c r="A1187" s="42" t="s">
        <v>2579</v>
      </c>
      <c r="B1187" s="43">
        <v>10</v>
      </c>
    </row>
    <row r="1188" spans="1:2" ht="56.25">
      <c r="A1188" s="42" t="s">
        <v>2580</v>
      </c>
      <c r="B1188" s="43">
        <v>4</v>
      </c>
    </row>
    <row r="1189" spans="1:2" ht="56.25">
      <c r="A1189" s="42" t="s">
        <v>2581</v>
      </c>
      <c r="B1189" s="43">
        <v>6</v>
      </c>
    </row>
    <row r="1190" spans="1:2" ht="56.25">
      <c r="A1190" s="42" t="s">
        <v>2582</v>
      </c>
      <c r="B1190" s="43">
        <v>6</v>
      </c>
    </row>
    <row r="1191" spans="1:2" ht="56.25">
      <c r="A1191" s="42" t="s">
        <v>2583</v>
      </c>
      <c r="B1191" s="43">
        <v>8</v>
      </c>
    </row>
    <row r="1192" spans="1:2" ht="112.5">
      <c r="A1192" s="42" t="s">
        <v>2584</v>
      </c>
      <c r="B1192" s="43">
        <v>9</v>
      </c>
    </row>
    <row r="1193" spans="1:2" ht="112.5">
      <c r="A1193" s="42" t="s">
        <v>2585</v>
      </c>
      <c r="B1193" s="43">
        <v>9</v>
      </c>
    </row>
    <row r="1194" spans="1:2" ht="112.5">
      <c r="A1194" s="42" t="s">
        <v>2586</v>
      </c>
      <c r="B1194" s="43">
        <v>1</v>
      </c>
    </row>
    <row r="1195" spans="1:2" ht="112.5">
      <c r="A1195" s="42" t="s">
        <v>2587</v>
      </c>
      <c r="B1195" s="43">
        <v>1</v>
      </c>
    </row>
    <row r="1196" spans="1:2" ht="78.75">
      <c r="A1196" s="42" t="s">
        <v>2588</v>
      </c>
      <c r="B1196" s="43">
        <v>2</v>
      </c>
    </row>
    <row r="1197" spans="1:2" ht="67.5">
      <c r="A1197" s="42" t="s">
        <v>2589</v>
      </c>
      <c r="B1197" s="44"/>
    </row>
    <row r="1198" spans="1:2" ht="67.5">
      <c r="A1198" s="42" t="s">
        <v>2590</v>
      </c>
      <c r="B1198" s="43">
        <v>4</v>
      </c>
    </row>
    <row r="1199" spans="1:2" ht="67.5">
      <c r="A1199" s="42" t="s">
        <v>2591</v>
      </c>
      <c r="B1199" s="43">
        <v>4</v>
      </c>
    </row>
    <row r="1200" spans="1:2" ht="67.5">
      <c r="A1200" s="42" t="s">
        <v>2592</v>
      </c>
      <c r="B1200" s="43">
        <v>4</v>
      </c>
    </row>
    <row r="1201" spans="1:2" ht="67.5">
      <c r="A1201" s="42" t="s">
        <v>2593</v>
      </c>
      <c r="B1201" s="43">
        <v>5</v>
      </c>
    </row>
    <row r="1202" spans="1:2" ht="56.25">
      <c r="A1202" s="42" t="s">
        <v>2594</v>
      </c>
      <c r="B1202" s="43">
        <v>8</v>
      </c>
    </row>
    <row r="1203" spans="1:2" ht="56.25">
      <c r="A1203" s="42" t="s">
        <v>2595</v>
      </c>
      <c r="B1203" s="43">
        <v>8</v>
      </c>
    </row>
    <row r="1204" spans="1:2" ht="56.25">
      <c r="A1204" s="42" t="s">
        <v>2596</v>
      </c>
      <c r="B1204" s="43">
        <v>9</v>
      </c>
    </row>
    <row r="1205" spans="1:2" ht="56.25">
      <c r="A1205" s="42" t="s">
        <v>2597</v>
      </c>
      <c r="B1205" s="43">
        <v>10</v>
      </c>
    </row>
    <row r="1206" spans="1:2" ht="56.25">
      <c r="A1206" s="42" t="s">
        <v>2598</v>
      </c>
      <c r="B1206" s="43">
        <v>11</v>
      </c>
    </row>
    <row r="1207" spans="1:2" ht="56.25">
      <c r="A1207" s="42" t="s">
        <v>2599</v>
      </c>
      <c r="B1207" s="43">
        <v>9</v>
      </c>
    </row>
    <row r="1208" spans="1:2" ht="56.25">
      <c r="A1208" s="42" t="s">
        <v>2600</v>
      </c>
      <c r="B1208" s="43">
        <v>9</v>
      </c>
    </row>
    <row r="1209" spans="1:2" ht="90">
      <c r="A1209" s="42" t="s">
        <v>2601</v>
      </c>
      <c r="B1209" s="43">
        <v>18</v>
      </c>
    </row>
    <row r="1210" spans="1:2" ht="90">
      <c r="A1210" s="42" t="s">
        <v>2602</v>
      </c>
      <c r="B1210" s="43">
        <v>19</v>
      </c>
    </row>
    <row r="1211" spans="1:2" ht="90">
      <c r="A1211" s="42" t="s">
        <v>2603</v>
      </c>
      <c r="B1211" s="43">
        <v>1</v>
      </c>
    </row>
    <row r="1212" spans="1:2" ht="78.75">
      <c r="A1212" s="42" t="s">
        <v>2604</v>
      </c>
      <c r="B1212" s="43">
        <v>25</v>
      </c>
    </row>
    <row r="1213" spans="1:2" ht="78.75">
      <c r="A1213" s="42" t="s">
        <v>2605</v>
      </c>
      <c r="B1213" s="43">
        <v>19</v>
      </c>
    </row>
    <row r="1214" spans="1:2" ht="56.25">
      <c r="A1214" s="42" t="s">
        <v>2606</v>
      </c>
      <c r="B1214" s="44"/>
    </row>
    <row r="1215" spans="1:2" ht="56.25">
      <c r="A1215" s="42" t="s">
        <v>2607</v>
      </c>
      <c r="B1215" s="43">
        <v>31</v>
      </c>
    </row>
    <row r="1216" spans="1:2" ht="56.25">
      <c r="A1216" s="42" t="s">
        <v>2608</v>
      </c>
      <c r="B1216" s="43">
        <v>21</v>
      </c>
    </row>
    <row r="1217" spans="1:2" ht="56.25">
      <c r="A1217" s="42" t="s">
        <v>2609</v>
      </c>
      <c r="B1217" s="43">
        <v>34</v>
      </c>
    </row>
    <row r="1218" spans="1:2" ht="56.25">
      <c r="A1218" s="42" t="s">
        <v>2610</v>
      </c>
      <c r="B1218" s="43">
        <v>30</v>
      </c>
    </row>
    <row r="1219" spans="1:2" ht="56.25">
      <c r="A1219" s="42" t="s">
        <v>2611</v>
      </c>
      <c r="B1219" s="43">
        <v>81</v>
      </c>
    </row>
    <row r="1220" spans="1:2" ht="56.25">
      <c r="A1220" s="42" t="s">
        <v>2612</v>
      </c>
      <c r="B1220" s="43">
        <v>68</v>
      </c>
    </row>
    <row r="1221" spans="1:2" ht="56.25">
      <c r="A1221" s="42" t="s">
        <v>2613</v>
      </c>
      <c r="B1221" s="43">
        <v>11</v>
      </c>
    </row>
    <row r="1222" spans="1:2" ht="56.25">
      <c r="A1222" s="42" t="s">
        <v>2614</v>
      </c>
      <c r="B1222" s="44"/>
    </row>
    <row r="1223" spans="1:2" ht="56.25">
      <c r="A1223" s="42" t="s">
        <v>2615</v>
      </c>
      <c r="B1223" s="43">
        <v>27</v>
      </c>
    </row>
    <row r="1224" spans="1:2" ht="56.25">
      <c r="A1224" s="42" t="s">
        <v>2616</v>
      </c>
      <c r="B1224" s="43">
        <v>4</v>
      </c>
    </row>
    <row r="1225" spans="1:2" ht="56.25">
      <c r="A1225" s="42" t="s">
        <v>2617</v>
      </c>
      <c r="B1225" s="43">
        <v>31</v>
      </c>
    </row>
    <row r="1226" spans="1:2" ht="56.25">
      <c r="A1226" s="42" t="s">
        <v>2618</v>
      </c>
      <c r="B1226" s="43">
        <v>48</v>
      </c>
    </row>
    <row r="1227" spans="1:2" ht="56.25">
      <c r="A1227" s="42" t="s">
        <v>2619</v>
      </c>
      <c r="B1227" s="43">
        <v>54</v>
      </c>
    </row>
    <row r="1228" spans="1:2" ht="56.25">
      <c r="A1228" s="42" t="s">
        <v>2620</v>
      </c>
      <c r="B1228" s="43">
        <v>58</v>
      </c>
    </row>
    <row r="1229" spans="1:2" ht="56.25">
      <c r="A1229" s="42" t="s">
        <v>2621</v>
      </c>
      <c r="B1229" s="43">
        <v>12</v>
      </c>
    </row>
    <row r="1230" spans="1:2" ht="56.25">
      <c r="A1230" s="42" t="s">
        <v>2622</v>
      </c>
      <c r="B1230" s="43">
        <v>43</v>
      </c>
    </row>
    <row r="1231" spans="1:2" ht="67.5">
      <c r="A1231" s="42" t="s">
        <v>2623</v>
      </c>
      <c r="B1231" s="43">
        <v>21</v>
      </c>
    </row>
    <row r="1232" spans="1:2" ht="67.5">
      <c r="A1232" s="42" t="s">
        <v>2624</v>
      </c>
      <c r="B1232" s="43">
        <v>9</v>
      </c>
    </row>
    <row r="1233" spans="1:2" ht="90">
      <c r="A1233" s="42" t="s">
        <v>2625</v>
      </c>
      <c r="B1233" s="43">
        <v>70</v>
      </c>
    </row>
    <row r="1234" spans="1:2" ht="45">
      <c r="A1234" s="42" t="s">
        <v>2626</v>
      </c>
      <c r="B1234" s="43">
        <v>7</v>
      </c>
    </row>
    <row r="1235" spans="1:2" ht="45">
      <c r="A1235" s="42" t="s">
        <v>2627</v>
      </c>
      <c r="B1235" s="43">
        <v>2</v>
      </c>
    </row>
    <row r="1236" spans="1:2" ht="45">
      <c r="A1236" s="42" t="s">
        <v>2628</v>
      </c>
      <c r="B1236" s="43">
        <v>4</v>
      </c>
    </row>
    <row r="1237" spans="1:2" ht="56.25">
      <c r="A1237" s="42" t="s">
        <v>2629</v>
      </c>
      <c r="B1237" s="43">
        <v>6</v>
      </c>
    </row>
    <row r="1238" spans="1:2" ht="67.5">
      <c r="A1238" s="42" t="s">
        <v>2630</v>
      </c>
      <c r="B1238" s="43">
        <v>1</v>
      </c>
    </row>
    <row r="1239" spans="1:2" ht="67.5">
      <c r="A1239" s="42" t="s">
        <v>2631</v>
      </c>
      <c r="B1239" s="43">
        <v>1</v>
      </c>
    </row>
    <row r="1240" spans="1:2" ht="67.5">
      <c r="A1240" s="42" t="s">
        <v>2632</v>
      </c>
      <c r="B1240" s="43">
        <v>1</v>
      </c>
    </row>
    <row r="1241" spans="1:2" ht="67.5">
      <c r="A1241" s="42" t="s">
        <v>2633</v>
      </c>
      <c r="B1241" s="43">
        <v>1</v>
      </c>
    </row>
    <row r="1242" spans="1:2" ht="56.25">
      <c r="A1242" s="42" t="s">
        <v>2634</v>
      </c>
      <c r="B1242" s="43">
        <v>1</v>
      </c>
    </row>
    <row r="1243" spans="1:2" ht="56.25">
      <c r="A1243" s="42" t="s">
        <v>2635</v>
      </c>
      <c r="B1243" s="43">
        <v>1</v>
      </c>
    </row>
    <row r="1244" spans="1:2" ht="123.75">
      <c r="A1244" s="42" t="s">
        <v>2636</v>
      </c>
      <c r="B1244" s="43">
        <v>6</v>
      </c>
    </row>
    <row r="1245" spans="1:2" ht="123.75">
      <c r="A1245" s="42" t="s">
        <v>2637</v>
      </c>
      <c r="B1245" s="43">
        <v>6</v>
      </c>
    </row>
    <row r="1246" spans="1:2" ht="123.75">
      <c r="A1246" s="42" t="s">
        <v>2638</v>
      </c>
      <c r="B1246" s="43">
        <v>3</v>
      </c>
    </row>
    <row r="1247" spans="1:2" ht="101.25">
      <c r="A1247" s="42" t="s">
        <v>2639</v>
      </c>
      <c r="B1247" s="43">
        <v>21</v>
      </c>
    </row>
    <row r="1248" spans="1:2" ht="101.25">
      <c r="A1248" s="42" t="s">
        <v>2640</v>
      </c>
      <c r="B1248" s="43">
        <v>6</v>
      </c>
    </row>
    <row r="1249" spans="1:2" ht="67.5">
      <c r="A1249" s="42" t="s">
        <v>2641</v>
      </c>
      <c r="B1249" s="43">
        <v>7</v>
      </c>
    </row>
    <row r="1250" spans="1:2" ht="67.5">
      <c r="A1250" s="42" t="s">
        <v>2642</v>
      </c>
      <c r="B1250" s="43">
        <v>4</v>
      </c>
    </row>
    <row r="1251" spans="1:2" ht="67.5">
      <c r="A1251" s="42" t="s">
        <v>2643</v>
      </c>
      <c r="B1251" s="44"/>
    </row>
    <row r="1252" spans="1:2" ht="78.75">
      <c r="A1252" s="42" t="s">
        <v>2644</v>
      </c>
      <c r="B1252" s="43">
        <v>19</v>
      </c>
    </row>
    <row r="1253" spans="1:2" ht="78.75">
      <c r="A1253" s="42" t="s">
        <v>2645</v>
      </c>
      <c r="B1253" s="43">
        <v>11</v>
      </c>
    </row>
    <row r="1254" spans="1:2" ht="56.25">
      <c r="A1254" s="42" t="s">
        <v>2646</v>
      </c>
      <c r="B1254" s="43">
        <v>2</v>
      </c>
    </row>
    <row r="1255" spans="1:2" ht="56.25">
      <c r="A1255" s="42" t="s">
        <v>2647</v>
      </c>
      <c r="B1255" s="43">
        <v>1</v>
      </c>
    </row>
    <row r="1256" spans="1:2" ht="56.25">
      <c r="A1256" s="42" t="s">
        <v>2648</v>
      </c>
      <c r="B1256" s="44"/>
    </row>
    <row r="1257" spans="1:2" ht="56.25">
      <c r="A1257" s="42" t="s">
        <v>2649</v>
      </c>
      <c r="B1257" s="44"/>
    </row>
    <row r="1258" spans="1:2" ht="56.25">
      <c r="A1258" s="42" t="s">
        <v>2650</v>
      </c>
      <c r="B1258" s="44"/>
    </row>
    <row r="1259" spans="1:2" ht="67.5">
      <c r="A1259" s="42" t="s">
        <v>2651</v>
      </c>
      <c r="B1259" s="43">
        <v>17</v>
      </c>
    </row>
    <row r="1260" spans="1:2" ht="67.5">
      <c r="A1260" s="42" t="s">
        <v>2652</v>
      </c>
      <c r="B1260" s="43">
        <v>11</v>
      </c>
    </row>
    <row r="1261" spans="1:2" ht="67.5">
      <c r="A1261" s="42" t="s">
        <v>2653</v>
      </c>
      <c r="B1261" s="43">
        <v>13</v>
      </c>
    </row>
    <row r="1262" spans="1:2" ht="67.5">
      <c r="A1262" s="42" t="s">
        <v>2654</v>
      </c>
      <c r="B1262" s="43">
        <v>14</v>
      </c>
    </row>
    <row r="1263" spans="1:2" ht="67.5">
      <c r="A1263" s="42" t="s">
        <v>2655</v>
      </c>
      <c r="B1263" s="43">
        <v>14</v>
      </c>
    </row>
    <row r="1264" spans="1:2" ht="67.5">
      <c r="A1264" s="42" t="s">
        <v>2656</v>
      </c>
      <c r="B1264" s="43">
        <v>13</v>
      </c>
    </row>
    <row r="1265" spans="1:2" ht="67.5">
      <c r="A1265" s="42" t="s">
        <v>2657</v>
      </c>
      <c r="B1265" s="43">
        <v>10</v>
      </c>
    </row>
    <row r="1266" spans="1:2" ht="67.5">
      <c r="A1266" s="42" t="s">
        <v>2658</v>
      </c>
      <c r="B1266" s="43">
        <v>5</v>
      </c>
    </row>
    <row r="1267" spans="1:2" ht="56.25">
      <c r="A1267" s="42" t="s">
        <v>2659</v>
      </c>
      <c r="B1267" s="43">
        <v>12</v>
      </c>
    </row>
    <row r="1268" spans="1:2" ht="56.25">
      <c r="A1268" s="42" t="s">
        <v>2660</v>
      </c>
      <c r="B1268" s="43">
        <v>11</v>
      </c>
    </row>
    <row r="1269" spans="1:2" ht="56.25">
      <c r="A1269" s="42" t="s">
        <v>2661</v>
      </c>
      <c r="B1269" s="43">
        <v>13</v>
      </c>
    </row>
    <row r="1270" spans="1:2" ht="56.25">
      <c r="A1270" s="42" t="s">
        <v>2662</v>
      </c>
      <c r="B1270" s="43">
        <v>12</v>
      </c>
    </row>
    <row r="1271" spans="1:2" ht="56.25">
      <c r="A1271" s="42" t="s">
        <v>2663</v>
      </c>
      <c r="B1271" s="43">
        <v>17</v>
      </c>
    </row>
    <row r="1272" spans="1:2" ht="67.5">
      <c r="A1272" s="42" t="s">
        <v>2664</v>
      </c>
      <c r="B1272" s="43">
        <v>2</v>
      </c>
    </row>
    <row r="1273" spans="1:2" ht="67.5">
      <c r="A1273" s="42" t="s">
        <v>2665</v>
      </c>
      <c r="B1273" s="43">
        <v>1</v>
      </c>
    </row>
    <row r="1274" spans="1:2" ht="56.25">
      <c r="A1274" s="42" t="s">
        <v>2666</v>
      </c>
      <c r="B1274" s="43">
        <v>13</v>
      </c>
    </row>
    <row r="1275" spans="1:2" ht="56.25">
      <c r="A1275" s="42" t="s">
        <v>2667</v>
      </c>
      <c r="B1275" s="43">
        <v>13</v>
      </c>
    </row>
    <row r="1276" spans="1:2" ht="56.25">
      <c r="A1276" s="42" t="s">
        <v>2668</v>
      </c>
      <c r="B1276" s="43">
        <v>13</v>
      </c>
    </row>
    <row r="1277" spans="1:2" ht="56.25">
      <c r="A1277" s="42" t="s">
        <v>2669</v>
      </c>
      <c r="B1277" s="43">
        <v>12</v>
      </c>
    </row>
    <row r="1278" spans="1:2" ht="56.25">
      <c r="A1278" s="42" t="s">
        <v>2670</v>
      </c>
      <c r="B1278" s="43">
        <v>12</v>
      </c>
    </row>
    <row r="1279" spans="1:2" ht="56.25">
      <c r="A1279" s="42" t="s">
        <v>2671</v>
      </c>
      <c r="B1279" s="43">
        <v>3</v>
      </c>
    </row>
    <row r="1280" spans="1:2" ht="56.25">
      <c r="A1280" s="42" t="s">
        <v>2672</v>
      </c>
      <c r="B1280" s="44"/>
    </row>
    <row r="1281" spans="1:2" ht="56.25">
      <c r="A1281" s="42" t="s">
        <v>2673</v>
      </c>
      <c r="B1281" s="43">
        <v>4</v>
      </c>
    </row>
    <row r="1282" spans="1:2" ht="56.25">
      <c r="A1282" s="42" t="s">
        <v>2674</v>
      </c>
      <c r="B1282" s="43">
        <v>8</v>
      </c>
    </row>
    <row r="1283" spans="1:2" ht="56.25">
      <c r="A1283" s="42" t="s">
        <v>2675</v>
      </c>
      <c r="B1283" s="43">
        <v>2</v>
      </c>
    </row>
    <row r="1284" spans="1:2" ht="112.5">
      <c r="A1284" s="42" t="s">
        <v>2676</v>
      </c>
      <c r="B1284" s="43">
        <v>3</v>
      </c>
    </row>
    <row r="1285" spans="1:2" ht="56.25">
      <c r="A1285" s="42" t="s">
        <v>2677</v>
      </c>
      <c r="B1285" s="44"/>
    </row>
    <row r="1286" spans="1:2" ht="56.25">
      <c r="A1286" s="42" t="s">
        <v>2678</v>
      </c>
      <c r="B1286" s="43">
        <v>3</v>
      </c>
    </row>
    <row r="1287" spans="1:2" ht="56.25">
      <c r="A1287" s="42" t="s">
        <v>2679</v>
      </c>
      <c r="B1287" s="43">
        <v>9</v>
      </c>
    </row>
    <row r="1288" spans="1:2" ht="56.25">
      <c r="A1288" s="42" t="s">
        <v>2680</v>
      </c>
      <c r="B1288" s="43">
        <v>10</v>
      </c>
    </row>
    <row r="1289" spans="1:2" ht="67.5">
      <c r="A1289" s="42" t="s">
        <v>2681</v>
      </c>
      <c r="B1289" s="43">
        <v>2</v>
      </c>
    </row>
    <row r="1290" spans="1:2" ht="56.25">
      <c r="A1290" s="42" t="s">
        <v>2682</v>
      </c>
      <c r="B1290" s="43">
        <v>1</v>
      </c>
    </row>
    <row r="1291" spans="1:2" ht="67.5">
      <c r="A1291" s="42" t="s">
        <v>2683</v>
      </c>
      <c r="B1291" s="43">
        <v>5</v>
      </c>
    </row>
    <row r="1292" spans="1:2" ht="56.25">
      <c r="A1292" s="42" t="s">
        <v>2684</v>
      </c>
      <c r="B1292" s="43">
        <v>2</v>
      </c>
    </row>
    <row r="1293" spans="1:2" ht="56.25">
      <c r="A1293" s="42" t="s">
        <v>2685</v>
      </c>
      <c r="B1293" s="43">
        <v>10</v>
      </c>
    </row>
    <row r="1294" spans="1:2" ht="56.25">
      <c r="A1294" s="42" t="s">
        <v>2686</v>
      </c>
      <c r="B1294" s="43">
        <v>14</v>
      </c>
    </row>
    <row r="1295" spans="1:2" ht="56.25">
      <c r="A1295" s="42" t="s">
        <v>2687</v>
      </c>
      <c r="B1295" s="43">
        <v>3</v>
      </c>
    </row>
    <row r="1296" spans="1:2" ht="56.25">
      <c r="A1296" s="42" t="s">
        <v>2688</v>
      </c>
      <c r="B1296" s="43">
        <v>11</v>
      </c>
    </row>
    <row r="1297" spans="1:2" ht="56.25">
      <c r="A1297" s="42" t="s">
        <v>2689</v>
      </c>
      <c r="B1297" s="43">
        <v>1</v>
      </c>
    </row>
    <row r="1298" spans="1:2" ht="67.5">
      <c r="A1298" s="42" t="s">
        <v>2690</v>
      </c>
      <c r="B1298" s="43">
        <v>3</v>
      </c>
    </row>
    <row r="1299" spans="1:2" ht="67.5">
      <c r="A1299" s="42" t="s">
        <v>2691</v>
      </c>
      <c r="B1299" s="43">
        <v>1</v>
      </c>
    </row>
    <row r="1300" spans="1:2" ht="56.25">
      <c r="A1300" s="42" t="s">
        <v>2692</v>
      </c>
      <c r="B1300" s="43">
        <v>14</v>
      </c>
    </row>
    <row r="1301" spans="1:2" ht="56.25">
      <c r="A1301" s="42" t="s">
        <v>2693</v>
      </c>
      <c r="B1301" s="43">
        <v>7</v>
      </c>
    </row>
    <row r="1302" spans="1:2" ht="56.25">
      <c r="A1302" s="42" t="s">
        <v>2694</v>
      </c>
      <c r="B1302" s="43">
        <v>2</v>
      </c>
    </row>
    <row r="1303" spans="1:2" ht="45">
      <c r="A1303" s="42" t="s">
        <v>2695</v>
      </c>
      <c r="B1303" s="43">
        <v>3</v>
      </c>
    </row>
    <row r="1304" spans="1:2" ht="45">
      <c r="A1304" s="42" t="s">
        <v>2696</v>
      </c>
      <c r="B1304" s="43">
        <v>4</v>
      </c>
    </row>
    <row r="1305" spans="1:2" ht="45">
      <c r="A1305" s="42" t="s">
        <v>2697</v>
      </c>
      <c r="B1305" s="43">
        <v>13</v>
      </c>
    </row>
    <row r="1306" spans="1:2" ht="45">
      <c r="A1306" s="42" t="s">
        <v>2698</v>
      </c>
      <c r="B1306" s="43">
        <v>1</v>
      </c>
    </row>
    <row r="1307" spans="1:2" ht="45">
      <c r="A1307" s="42" t="s">
        <v>2699</v>
      </c>
      <c r="B1307" s="43">
        <v>7</v>
      </c>
    </row>
    <row r="1308" spans="1:2" ht="45">
      <c r="A1308" s="42" t="s">
        <v>2700</v>
      </c>
      <c r="B1308" s="43">
        <v>5</v>
      </c>
    </row>
    <row r="1309" spans="1:2" ht="45">
      <c r="A1309" s="42" t="s">
        <v>2701</v>
      </c>
      <c r="B1309" s="43">
        <v>1</v>
      </c>
    </row>
    <row r="1310" spans="1:2" ht="45">
      <c r="A1310" s="42" t="s">
        <v>2702</v>
      </c>
      <c r="B1310" s="43">
        <v>3</v>
      </c>
    </row>
    <row r="1311" spans="1:2" ht="45">
      <c r="A1311" s="42" t="s">
        <v>2703</v>
      </c>
      <c r="B1311" s="43">
        <v>9</v>
      </c>
    </row>
    <row r="1312" spans="1:2" ht="45">
      <c r="A1312" s="42" t="s">
        <v>2704</v>
      </c>
      <c r="B1312" s="43">
        <v>9</v>
      </c>
    </row>
    <row r="1313" spans="1:2" ht="45">
      <c r="A1313" s="42" t="s">
        <v>2705</v>
      </c>
      <c r="B1313" s="43">
        <v>3</v>
      </c>
    </row>
    <row r="1314" spans="1:2" ht="45">
      <c r="A1314" s="42" t="s">
        <v>2706</v>
      </c>
      <c r="B1314" s="43">
        <v>8</v>
      </c>
    </row>
    <row r="1315" spans="1:2" ht="45">
      <c r="A1315" s="42" t="s">
        <v>2707</v>
      </c>
      <c r="B1315" s="43">
        <v>8</v>
      </c>
    </row>
    <row r="1316" spans="1:2" ht="45">
      <c r="A1316" s="42" t="s">
        <v>2708</v>
      </c>
      <c r="B1316" s="43">
        <v>5</v>
      </c>
    </row>
    <row r="1317" spans="1:2" ht="56.25">
      <c r="A1317" s="42" t="s">
        <v>2709</v>
      </c>
      <c r="B1317" s="43">
        <v>2</v>
      </c>
    </row>
    <row r="1318" spans="1:2" ht="56.25">
      <c r="A1318" s="42" t="s">
        <v>2710</v>
      </c>
      <c r="B1318" s="43">
        <v>3</v>
      </c>
    </row>
    <row r="1319" spans="1:2" ht="56.25">
      <c r="A1319" s="42" t="s">
        <v>2711</v>
      </c>
      <c r="B1319" s="43">
        <v>1</v>
      </c>
    </row>
    <row r="1320" spans="1:2" ht="45">
      <c r="A1320" s="42" t="s">
        <v>2712</v>
      </c>
      <c r="B1320" s="43">
        <v>1</v>
      </c>
    </row>
    <row r="1321" spans="1:2" ht="45">
      <c r="A1321" s="42" t="s">
        <v>2713</v>
      </c>
      <c r="B1321" s="43">
        <v>1</v>
      </c>
    </row>
    <row r="1322" spans="1:2" ht="33.75">
      <c r="A1322" s="42" t="s">
        <v>2714</v>
      </c>
      <c r="B1322" s="43">
        <v>2</v>
      </c>
    </row>
    <row r="1323" spans="1:2" ht="33.75">
      <c r="A1323" s="42" t="s">
        <v>2715</v>
      </c>
      <c r="B1323" s="43">
        <v>2</v>
      </c>
    </row>
    <row r="1324" spans="1:2" ht="45">
      <c r="A1324" s="42" t="s">
        <v>2716</v>
      </c>
      <c r="B1324" s="43">
        <v>3</v>
      </c>
    </row>
    <row r="1325" spans="1:2" ht="45">
      <c r="A1325" s="42" t="s">
        <v>2717</v>
      </c>
      <c r="B1325" s="43">
        <v>4</v>
      </c>
    </row>
    <row r="1326" spans="1:2" ht="78.75">
      <c r="A1326" s="42" t="s">
        <v>2718</v>
      </c>
      <c r="B1326" s="44"/>
    </row>
    <row r="1327" spans="1:2" ht="56.25">
      <c r="A1327" s="42" t="s">
        <v>2719</v>
      </c>
      <c r="B1327" s="44"/>
    </row>
    <row r="1328" spans="1:2" ht="56.25">
      <c r="A1328" s="42" t="s">
        <v>2720</v>
      </c>
      <c r="B1328" s="43">
        <v>12</v>
      </c>
    </row>
    <row r="1329" spans="1:2" ht="67.5">
      <c r="A1329" s="42" t="s">
        <v>2721</v>
      </c>
      <c r="B1329" s="43">
        <v>2</v>
      </c>
    </row>
    <row r="1330" spans="1:2" ht="101.25">
      <c r="A1330" s="42" t="s">
        <v>2722</v>
      </c>
      <c r="B1330" s="43">
        <v>3</v>
      </c>
    </row>
    <row r="1331" spans="1:2" ht="56.25">
      <c r="A1331" s="42" t="s">
        <v>2723</v>
      </c>
      <c r="B1331" s="43">
        <v>1</v>
      </c>
    </row>
    <row r="1332" spans="1:2" ht="56.25">
      <c r="A1332" s="42" t="s">
        <v>2724</v>
      </c>
      <c r="B1332" s="43">
        <v>1</v>
      </c>
    </row>
    <row r="1333" spans="1:2" ht="56.25">
      <c r="A1333" s="42" t="s">
        <v>2725</v>
      </c>
      <c r="B1333" s="43">
        <v>9</v>
      </c>
    </row>
    <row r="1334" spans="1:2" ht="56.25">
      <c r="A1334" s="42" t="s">
        <v>2726</v>
      </c>
      <c r="B1334" s="43">
        <v>5</v>
      </c>
    </row>
    <row r="1335" spans="1:2" ht="56.25">
      <c r="A1335" s="42" t="s">
        <v>2727</v>
      </c>
      <c r="B1335" s="43">
        <v>3</v>
      </c>
    </row>
    <row r="1336" spans="1:2" ht="78.75">
      <c r="A1336" s="42" t="s">
        <v>2728</v>
      </c>
      <c r="B1336" s="43">
        <v>5</v>
      </c>
    </row>
    <row r="1337" spans="1:2" ht="78.75">
      <c r="A1337" s="42" t="s">
        <v>2729</v>
      </c>
      <c r="B1337" s="43">
        <v>5</v>
      </c>
    </row>
    <row r="1338" spans="1:2" ht="78.75">
      <c r="A1338" s="42" t="s">
        <v>2730</v>
      </c>
      <c r="B1338" s="43">
        <v>1</v>
      </c>
    </row>
    <row r="1339" spans="1:2" ht="78.75">
      <c r="A1339" s="42" t="s">
        <v>2731</v>
      </c>
      <c r="B1339" s="43">
        <v>1</v>
      </c>
    </row>
    <row r="1340" spans="1:2" ht="78.75">
      <c r="A1340" s="42" t="s">
        <v>2732</v>
      </c>
      <c r="B1340" s="43">
        <v>4</v>
      </c>
    </row>
    <row r="1341" spans="1:2" ht="78.75">
      <c r="A1341" s="42" t="s">
        <v>2733</v>
      </c>
      <c r="B1341" s="44"/>
    </row>
    <row r="1342" spans="1:2" ht="78.75">
      <c r="A1342" s="42" t="s">
        <v>2734</v>
      </c>
      <c r="B1342" s="43">
        <v>1</v>
      </c>
    </row>
    <row r="1343" spans="1:2" ht="56.25">
      <c r="A1343" s="42" t="s">
        <v>2735</v>
      </c>
      <c r="B1343" s="43">
        <v>3</v>
      </c>
    </row>
    <row r="1344" spans="1:2" ht="56.25">
      <c r="A1344" s="42" t="s">
        <v>2736</v>
      </c>
      <c r="B1344" s="43">
        <v>4</v>
      </c>
    </row>
    <row r="1345" spans="1:2" ht="90">
      <c r="A1345" s="42" t="s">
        <v>2737</v>
      </c>
      <c r="B1345" s="44"/>
    </row>
    <row r="1346" spans="1:2" ht="56.25">
      <c r="A1346" s="42" t="s">
        <v>2738</v>
      </c>
      <c r="B1346" s="43">
        <v>6</v>
      </c>
    </row>
    <row r="1347" spans="1:2" ht="56.25">
      <c r="A1347" s="42" t="s">
        <v>2739</v>
      </c>
      <c r="B1347" s="43">
        <v>3</v>
      </c>
    </row>
    <row r="1348" spans="1:2" ht="56.25">
      <c r="A1348" s="42" t="s">
        <v>2740</v>
      </c>
      <c r="B1348" s="43">
        <v>2</v>
      </c>
    </row>
    <row r="1349" spans="1:2" ht="78.75">
      <c r="A1349" s="42" t="s">
        <v>2741</v>
      </c>
      <c r="B1349" s="43">
        <v>6</v>
      </c>
    </row>
    <row r="1350" spans="1:2" ht="56.25">
      <c r="A1350" s="42" t="s">
        <v>2742</v>
      </c>
      <c r="B1350" s="43">
        <v>1</v>
      </c>
    </row>
    <row r="1351" spans="1:2" ht="45">
      <c r="A1351" s="42" t="s">
        <v>2743</v>
      </c>
      <c r="B1351" s="43">
        <v>2</v>
      </c>
    </row>
    <row r="1352" spans="1:2" ht="45">
      <c r="A1352" s="42" t="s">
        <v>2744</v>
      </c>
      <c r="B1352" s="43">
        <v>2</v>
      </c>
    </row>
    <row r="1353" spans="1:2" ht="45">
      <c r="A1353" s="42" t="s">
        <v>2745</v>
      </c>
      <c r="B1353" s="43">
        <v>2</v>
      </c>
    </row>
    <row r="1354" spans="1:2" ht="56.25">
      <c r="A1354" s="42" t="s">
        <v>2746</v>
      </c>
      <c r="B1354" s="43">
        <v>9</v>
      </c>
    </row>
    <row r="1355" spans="1:2" ht="56.25">
      <c r="A1355" s="42" t="s">
        <v>2747</v>
      </c>
      <c r="B1355" s="43">
        <v>7</v>
      </c>
    </row>
    <row r="1356" spans="1:2" ht="56.25">
      <c r="A1356" s="42" t="s">
        <v>2748</v>
      </c>
      <c r="B1356" s="43">
        <v>5</v>
      </c>
    </row>
    <row r="1357" spans="1:2" ht="56.25">
      <c r="A1357" s="42" t="s">
        <v>2749</v>
      </c>
      <c r="B1357" s="43">
        <v>2</v>
      </c>
    </row>
    <row r="1358" spans="1:2" ht="56.25">
      <c r="A1358" s="42" t="s">
        <v>2750</v>
      </c>
      <c r="B1358" s="43">
        <v>1</v>
      </c>
    </row>
    <row r="1359" spans="1:2" ht="56.25">
      <c r="A1359" s="42" t="s">
        <v>2751</v>
      </c>
      <c r="B1359" s="43">
        <v>1</v>
      </c>
    </row>
    <row r="1360" spans="1:2" ht="101.25">
      <c r="A1360" s="42" t="s">
        <v>2752</v>
      </c>
      <c r="B1360" s="43">
        <v>5</v>
      </c>
    </row>
    <row r="1361" spans="1:2" ht="56.25">
      <c r="A1361" s="42" t="s">
        <v>2753</v>
      </c>
      <c r="B1361" s="43">
        <v>5</v>
      </c>
    </row>
    <row r="1362" spans="1:2" ht="56.25">
      <c r="A1362" s="42" t="s">
        <v>2754</v>
      </c>
      <c r="B1362" s="43">
        <v>2</v>
      </c>
    </row>
    <row r="1363" spans="1:2" ht="56.25">
      <c r="A1363" s="42" t="s">
        <v>2755</v>
      </c>
      <c r="B1363" s="43">
        <v>4</v>
      </c>
    </row>
    <row r="1364" spans="1:2" ht="67.5">
      <c r="A1364" s="42" t="s">
        <v>2756</v>
      </c>
      <c r="B1364" s="43">
        <v>4</v>
      </c>
    </row>
    <row r="1365" spans="1:2" ht="56.25">
      <c r="A1365" s="42" t="s">
        <v>2757</v>
      </c>
      <c r="B1365" s="43">
        <v>10</v>
      </c>
    </row>
    <row r="1366" spans="1:2" ht="56.25">
      <c r="A1366" s="42" t="s">
        <v>2758</v>
      </c>
      <c r="B1366" s="43">
        <v>5</v>
      </c>
    </row>
    <row r="1367" spans="1:2" ht="56.25">
      <c r="A1367" s="42" t="s">
        <v>2759</v>
      </c>
      <c r="B1367" s="43">
        <v>4</v>
      </c>
    </row>
    <row r="1368" spans="1:2" ht="56.25">
      <c r="A1368" s="42" t="s">
        <v>2760</v>
      </c>
      <c r="B1368" s="43">
        <v>1</v>
      </c>
    </row>
    <row r="1369" spans="1:2" ht="90">
      <c r="A1369" s="42" t="s">
        <v>2761</v>
      </c>
      <c r="B1369" s="43">
        <v>12</v>
      </c>
    </row>
    <row r="1370" spans="1:2" ht="90">
      <c r="A1370" s="42" t="s">
        <v>2762</v>
      </c>
      <c r="B1370" s="43">
        <v>13</v>
      </c>
    </row>
    <row r="1371" spans="1:2" ht="90">
      <c r="A1371" s="42" t="s">
        <v>2763</v>
      </c>
      <c r="B1371" s="43">
        <v>5</v>
      </c>
    </row>
    <row r="1372" spans="1:2" ht="90">
      <c r="A1372" s="42" t="s">
        <v>2764</v>
      </c>
      <c r="B1372" s="43">
        <v>1</v>
      </c>
    </row>
    <row r="1373" spans="1:2" ht="56.25">
      <c r="A1373" s="42" t="s">
        <v>2765</v>
      </c>
      <c r="B1373" s="43">
        <v>9</v>
      </c>
    </row>
    <row r="1374" spans="1:2" ht="56.25">
      <c r="A1374" s="42" t="s">
        <v>2766</v>
      </c>
      <c r="B1374" s="43">
        <v>7</v>
      </c>
    </row>
    <row r="1375" spans="1:2" ht="56.25">
      <c r="A1375" s="42" t="s">
        <v>2767</v>
      </c>
      <c r="B1375" s="43">
        <v>5</v>
      </c>
    </row>
    <row r="1376" spans="1:2" ht="56.25">
      <c r="A1376" s="42" t="s">
        <v>2768</v>
      </c>
      <c r="B1376" s="43">
        <v>5</v>
      </c>
    </row>
    <row r="1377" spans="1:2" ht="56.25">
      <c r="A1377" s="42" t="s">
        <v>2769</v>
      </c>
      <c r="B1377" s="43">
        <v>1</v>
      </c>
    </row>
    <row r="1378" spans="1:2" ht="56.25">
      <c r="A1378" s="42" t="s">
        <v>2770</v>
      </c>
      <c r="B1378" s="43">
        <v>2</v>
      </c>
    </row>
    <row r="1379" spans="1:2" ht="56.25">
      <c r="A1379" s="42" t="s">
        <v>2771</v>
      </c>
      <c r="B1379" s="43">
        <v>10</v>
      </c>
    </row>
    <row r="1380" spans="1:2" ht="56.25">
      <c r="A1380" s="42" t="s">
        <v>2772</v>
      </c>
      <c r="B1380" s="43">
        <v>11</v>
      </c>
    </row>
    <row r="1381" spans="1:2" ht="56.25">
      <c r="A1381" s="42" t="s">
        <v>2773</v>
      </c>
      <c r="B1381" s="43">
        <v>11</v>
      </c>
    </row>
    <row r="1382" spans="1:2" ht="56.25">
      <c r="A1382" s="42" t="s">
        <v>2774</v>
      </c>
      <c r="B1382" s="43">
        <v>7</v>
      </c>
    </row>
    <row r="1383" spans="1:2" ht="56.25">
      <c r="A1383" s="42" t="s">
        <v>2775</v>
      </c>
      <c r="B1383" s="43">
        <v>13</v>
      </c>
    </row>
    <row r="1384" spans="1:2" ht="56.25">
      <c r="A1384" s="42" t="s">
        <v>2776</v>
      </c>
      <c r="B1384" s="43">
        <v>10</v>
      </c>
    </row>
    <row r="1385" spans="1:2" ht="56.25">
      <c r="A1385" s="42" t="s">
        <v>2777</v>
      </c>
      <c r="B1385" s="43">
        <v>3</v>
      </c>
    </row>
    <row r="1386" spans="1:2" ht="56.25">
      <c r="A1386" s="42" t="s">
        <v>2778</v>
      </c>
      <c r="B1386" s="43">
        <v>3</v>
      </c>
    </row>
    <row r="1387" spans="1:2" ht="56.25">
      <c r="A1387" s="42" t="s">
        <v>2779</v>
      </c>
      <c r="B1387" s="43">
        <v>1</v>
      </c>
    </row>
    <row r="1388" spans="1:2" ht="67.5">
      <c r="A1388" s="42" t="s">
        <v>2780</v>
      </c>
      <c r="B1388" s="43">
        <v>2</v>
      </c>
    </row>
    <row r="1389" spans="1:2" ht="67.5">
      <c r="A1389" s="42" t="s">
        <v>2781</v>
      </c>
      <c r="B1389" s="43">
        <v>9</v>
      </c>
    </row>
    <row r="1390" spans="1:2" ht="67.5">
      <c r="A1390" s="42" t="s">
        <v>2782</v>
      </c>
      <c r="B1390" s="43">
        <v>2</v>
      </c>
    </row>
    <row r="1391" spans="1:2" ht="101.25">
      <c r="A1391" s="42" t="s">
        <v>2783</v>
      </c>
      <c r="B1391" s="43">
        <v>2</v>
      </c>
    </row>
    <row r="1392" spans="1:2" ht="101.25">
      <c r="A1392" s="42" t="s">
        <v>2784</v>
      </c>
      <c r="B1392" s="43">
        <v>6</v>
      </c>
    </row>
    <row r="1393" spans="1:2" ht="56.25">
      <c r="A1393" s="42" t="s">
        <v>2785</v>
      </c>
      <c r="B1393" s="43">
        <v>11</v>
      </c>
    </row>
    <row r="1394" spans="1:2" ht="56.25">
      <c r="A1394" s="42" t="s">
        <v>2786</v>
      </c>
      <c r="B1394" s="43">
        <v>25</v>
      </c>
    </row>
    <row r="1395" spans="1:2" ht="56.25">
      <c r="A1395" s="42" t="s">
        <v>2787</v>
      </c>
      <c r="B1395" s="43">
        <v>13</v>
      </c>
    </row>
    <row r="1396" spans="1:2" ht="56.25">
      <c r="A1396" s="42" t="s">
        <v>2788</v>
      </c>
      <c r="B1396" s="43">
        <v>9</v>
      </c>
    </row>
    <row r="1397" spans="1:2" ht="56.25">
      <c r="A1397" s="42" t="s">
        <v>2789</v>
      </c>
      <c r="B1397" s="43">
        <v>5</v>
      </c>
    </row>
    <row r="1398" spans="1:2" ht="56.25">
      <c r="A1398" s="42" t="s">
        <v>2790</v>
      </c>
      <c r="B1398" s="43">
        <v>7</v>
      </c>
    </row>
    <row r="1399" spans="1:2" ht="56.25">
      <c r="A1399" s="42" t="s">
        <v>2791</v>
      </c>
      <c r="B1399" s="43">
        <v>13</v>
      </c>
    </row>
    <row r="1400" spans="1:2" ht="56.25">
      <c r="A1400" s="42" t="s">
        <v>2792</v>
      </c>
      <c r="B1400" s="43">
        <v>14</v>
      </c>
    </row>
    <row r="1401" spans="1:2" ht="56.25">
      <c r="A1401" s="42" t="s">
        <v>2793</v>
      </c>
      <c r="B1401" s="43">
        <v>8</v>
      </c>
    </row>
    <row r="1402" spans="1:2" ht="56.25">
      <c r="A1402" s="42" t="s">
        <v>2794</v>
      </c>
      <c r="B1402" s="43">
        <v>6</v>
      </c>
    </row>
    <row r="1403" spans="1:2" ht="56.25">
      <c r="A1403" s="42" t="s">
        <v>2795</v>
      </c>
      <c r="B1403" s="44"/>
    </row>
    <row r="1404" spans="1:2" ht="56.25">
      <c r="A1404" s="42" t="s">
        <v>2796</v>
      </c>
      <c r="B1404" s="43">
        <v>6</v>
      </c>
    </row>
    <row r="1405" spans="1:2" ht="56.25">
      <c r="A1405" s="42" t="s">
        <v>2797</v>
      </c>
      <c r="B1405" s="43">
        <v>6</v>
      </c>
    </row>
    <row r="1406" spans="1:2" ht="56.25">
      <c r="A1406" s="42" t="s">
        <v>2798</v>
      </c>
      <c r="B1406" s="43">
        <v>1</v>
      </c>
    </row>
    <row r="1407" spans="1:2" ht="78.75">
      <c r="A1407" s="42" t="s">
        <v>2799</v>
      </c>
      <c r="B1407" s="43">
        <v>1</v>
      </c>
    </row>
    <row r="1408" spans="1:2" ht="56.25">
      <c r="A1408" s="42" t="s">
        <v>2800</v>
      </c>
      <c r="B1408" s="43">
        <v>1</v>
      </c>
    </row>
    <row r="1409" spans="1:2" ht="101.25">
      <c r="A1409" s="42" t="s">
        <v>2801</v>
      </c>
      <c r="B1409" s="43">
        <v>3</v>
      </c>
    </row>
    <row r="1410" spans="1:2" ht="56.25">
      <c r="A1410" s="42" t="s">
        <v>2802</v>
      </c>
      <c r="B1410" s="43">
        <v>2</v>
      </c>
    </row>
    <row r="1411" spans="1:2" ht="56.25">
      <c r="A1411" s="42" t="s">
        <v>2803</v>
      </c>
      <c r="B1411" s="43">
        <v>4</v>
      </c>
    </row>
    <row r="1412" spans="1:2" ht="56.25">
      <c r="A1412" s="42" t="s">
        <v>2804</v>
      </c>
      <c r="B1412" s="43">
        <v>3</v>
      </c>
    </row>
    <row r="1413" spans="1:2" ht="56.25">
      <c r="A1413" s="42" t="s">
        <v>2805</v>
      </c>
      <c r="B1413" s="43">
        <v>1</v>
      </c>
    </row>
    <row r="1414" spans="1:2" ht="56.25">
      <c r="A1414" s="42" t="s">
        <v>2806</v>
      </c>
      <c r="B1414" s="43">
        <v>2</v>
      </c>
    </row>
    <row r="1415" spans="1:2" ht="56.25">
      <c r="A1415" s="42" t="s">
        <v>2807</v>
      </c>
      <c r="B1415" s="43">
        <v>14</v>
      </c>
    </row>
    <row r="1416" spans="1:2" ht="56.25">
      <c r="A1416" s="42" t="s">
        <v>2808</v>
      </c>
      <c r="B1416" s="43">
        <v>13</v>
      </c>
    </row>
    <row r="1417" spans="1:2" ht="56.25">
      <c r="A1417" s="42" t="s">
        <v>2809</v>
      </c>
      <c r="B1417" s="43">
        <v>12</v>
      </c>
    </row>
    <row r="1418" spans="1:2" ht="56.25">
      <c r="A1418" s="42" t="s">
        <v>2810</v>
      </c>
      <c r="B1418" s="43">
        <v>8</v>
      </c>
    </row>
    <row r="1419" spans="1:2" ht="56.25">
      <c r="A1419" s="42" t="s">
        <v>2811</v>
      </c>
      <c r="B1419" s="43">
        <v>6</v>
      </c>
    </row>
    <row r="1420" spans="1:2" ht="67.5">
      <c r="A1420" s="42" t="s">
        <v>2812</v>
      </c>
      <c r="B1420" s="43">
        <v>1</v>
      </c>
    </row>
    <row r="1421" spans="1:2" ht="56.25">
      <c r="A1421" s="42" t="s">
        <v>2813</v>
      </c>
      <c r="B1421" s="43">
        <v>5</v>
      </c>
    </row>
    <row r="1422" spans="1:2" ht="67.5">
      <c r="A1422" s="42" t="s">
        <v>2814</v>
      </c>
      <c r="B1422" s="43">
        <v>10</v>
      </c>
    </row>
    <row r="1423" spans="1:2" ht="78.75">
      <c r="A1423" s="42" t="s">
        <v>2815</v>
      </c>
      <c r="B1423" s="43">
        <v>26</v>
      </c>
    </row>
    <row r="1424" spans="1:2" ht="78.75">
      <c r="A1424" s="42" t="s">
        <v>2816</v>
      </c>
      <c r="B1424" s="43">
        <v>36</v>
      </c>
    </row>
    <row r="1425" spans="1:2" ht="78.75">
      <c r="A1425" s="42" t="s">
        <v>2817</v>
      </c>
      <c r="B1425" s="43">
        <v>11</v>
      </c>
    </row>
    <row r="1426" spans="1:2" ht="56.25">
      <c r="A1426" s="42" t="s">
        <v>2818</v>
      </c>
      <c r="B1426" s="43">
        <v>20</v>
      </c>
    </row>
    <row r="1427" spans="1:2" ht="56.25">
      <c r="A1427" s="42" t="s">
        <v>2819</v>
      </c>
      <c r="B1427" s="43">
        <v>2</v>
      </c>
    </row>
    <row r="1428" spans="1:2" ht="101.25">
      <c r="A1428" s="42" t="s">
        <v>2820</v>
      </c>
      <c r="B1428" s="43">
        <v>13</v>
      </c>
    </row>
    <row r="1429" spans="1:2" ht="101.25">
      <c r="A1429" s="42" t="s">
        <v>2821</v>
      </c>
      <c r="B1429" s="43">
        <v>30</v>
      </c>
    </row>
    <row r="1430" spans="1:2" ht="56.25">
      <c r="A1430" s="42" t="s">
        <v>2822</v>
      </c>
      <c r="B1430" s="43">
        <v>1</v>
      </c>
    </row>
    <row r="1431" spans="1:2" ht="78.75">
      <c r="A1431" s="42" t="s">
        <v>2823</v>
      </c>
      <c r="B1431" s="43">
        <v>1</v>
      </c>
    </row>
    <row r="1432" spans="1:2" ht="78.75">
      <c r="A1432" s="42" t="s">
        <v>2824</v>
      </c>
      <c r="B1432" s="43">
        <v>4</v>
      </c>
    </row>
    <row r="1433" spans="1:2" ht="56.25">
      <c r="A1433" s="42" t="s">
        <v>2825</v>
      </c>
      <c r="B1433" s="43">
        <v>1</v>
      </c>
    </row>
    <row r="1434" spans="1:2" ht="90">
      <c r="A1434" s="42" t="s">
        <v>2826</v>
      </c>
      <c r="B1434" s="43">
        <v>6</v>
      </c>
    </row>
    <row r="1435" spans="1:2" ht="90">
      <c r="A1435" s="42" t="s">
        <v>2827</v>
      </c>
      <c r="B1435" s="43">
        <v>16</v>
      </c>
    </row>
    <row r="1436" spans="1:2" ht="90">
      <c r="A1436" s="42" t="s">
        <v>2828</v>
      </c>
      <c r="B1436" s="43">
        <v>2</v>
      </c>
    </row>
    <row r="1437" spans="1:2" ht="90">
      <c r="A1437" s="42" t="s">
        <v>2829</v>
      </c>
      <c r="B1437" s="43">
        <v>6</v>
      </c>
    </row>
    <row r="1438" spans="1:2" ht="90">
      <c r="A1438" s="42" t="s">
        <v>2830</v>
      </c>
      <c r="B1438" s="43">
        <v>7</v>
      </c>
    </row>
    <row r="1439" spans="1:2" ht="90">
      <c r="A1439" s="42" t="s">
        <v>2831</v>
      </c>
      <c r="B1439" s="43">
        <v>10</v>
      </c>
    </row>
    <row r="1440" spans="1:2" ht="67.5">
      <c r="A1440" s="42" t="s">
        <v>2832</v>
      </c>
      <c r="B1440" s="43">
        <v>4</v>
      </c>
    </row>
    <row r="1441" spans="1:2" ht="67.5">
      <c r="A1441" s="42" t="s">
        <v>2833</v>
      </c>
      <c r="B1441" s="43">
        <v>10</v>
      </c>
    </row>
    <row r="1442" spans="1:2" ht="56.25">
      <c r="A1442" s="42" t="s">
        <v>2834</v>
      </c>
      <c r="B1442" s="43">
        <v>2</v>
      </c>
    </row>
    <row r="1443" spans="1:2" ht="78.75">
      <c r="A1443" s="42" t="s">
        <v>2835</v>
      </c>
      <c r="B1443" s="43">
        <v>1</v>
      </c>
    </row>
    <row r="1444" spans="1:2" ht="56.25">
      <c r="A1444" s="42" t="s">
        <v>2836</v>
      </c>
      <c r="B1444" s="43">
        <v>3</v>
      </c>
    </row>
    <row r="1445" spans="1:2" ht="101.25">
      <c r="A1445" s="42" t="s">
        <v>2837</v>
      </c>
      <c r="B1445" s="43">
        <v>1</v>
      </c>
    </row>
    <row r="1446" spans="1:2" ht="56.25">
      <c r="A1446" s="42" t="s">
        <v>2838</v>
      </c>
      <c r="B1446" s="43">
        <v>5</v>
      </c>
    </row>
    <row r="1447" spans="1:2" ht="56.25">
      <c r="A1447" s="42" t="s">
        <v>2839</v>
      </c>
      <c r="B1447" s="43">
        <v>2</v>
      </c>
    </row>
    <row r="1448" spans="1:2" ht="67.5">
      <c r="A1448" s="42" t="s">
        <v>2840</v>
      </c>
      <c r="B1448" s="43">
        <v>4</v>
      </c>
    </row>
    <row r="1449" spans="1:2" ht="56.25">
      <c r="A1449" s="42" t="s">
        <v>2841</v>
      </c>
      <c r="B1449" s="43">
        <v>5</v>
      </c>
    </row>
    <row r="1450" spans="1:2" ht="56.25">
      <c r="A1450" s="42" t="s">
        <v>2842</v>
      </c>
      <c r="B1450" s="43">
        <v>2</v>
      </c>
    </row>
    <row r="1451" spans="1:2" ht="56.25">
      <c r="A1451" s="42" t="s">
        <v>2843</v>
      </c>
      <c r="B1451" s="44"/>
    </row>
    <row r="1452" spans="1:2" ht="56.25">
      <c r="A1452" s="42" t="s">
        <v>2844</v>
      </c>
      <c r="B1452" s="43">
        <v>15</v>
      </c>
    </row>
    <row r="1453" spans="1:2" ht="56.25">
      <c r="A1453" s="42" t="s">
        <v>2845</v>
      </c>
      <c r="B1453" s="43">
        <v>2</v>
      </c>
    </row>
    <row r="1454" spans="1:2" ht="56.25">
      <c r="A1454" s="42" t="s">
        <v>2846</v>
      </c>
      <c r="B1454" s="43">
        <v>10</v>
      </c>
    </row>
    <row r="1455" spans="1:2" ht="56.25">
      <c r="A1455" s="42" t="s">
        <v>2847</v>
      </c>
      <c r="B1455" s="43">
        <v>3</v>
      </c>
    </row>
    <row r="1456" spans="1:2" ht="56.25">
      <c r="A1456" s="42" t="s">
        <v>2848</v>
      </c>
      <c r="B1456" s="43">
        <v>3</v>
      </c>
    </row>
    <row r="1457" spans="1:2" ht="56.25">
      <c r="A1457" s="42" t="s">
        <v>2849</v>
      </c>
      <c r="B1457" s="43">
        <v>5</v>
      </c>
    </row>
    <row r="1458" spans="1:2" ht="56.25">
      <c r="A1458" s="42" t="s">
        <v>2850</v>
      </c>
      <c r="B1458" s="43">
        <v>4</v>
      </c>
    </row>
    <row r="1459" spans="1:2" ht="56.25">
      <c r="A1459" s="42" t="s">
        <v>2851</v>
      </c>
      <c r="B1459" s="43">
        <v>1</v>
      </c>
    </row>
    <row r="1460" spans="1:2" ht="78.75">
      <c r="A1460" s="42" t="s">
        <v>2852</v>
      </c>
      <c r="B1460" s="43">
        <v>2</v>
      </c>
    </row>
    <row r="1461" spans="1:2" ht="56.25">
      <c r="A1461" s="42" t="s">
        <v>2853</v>
      </c>
      <c r="B1461" s="43">
        <v>3</v>
      </c>
    </row>
    <row r="1462" spans="1:2" ht="56.25">
      <c r="A1462" s="42" t="s">
        <v>2854</v>
      </c>
      <c r="B1462" s="43">
        <v>6</v>
      </c>
    </row>
    <row r="1463" spans="1:2" ht="56.25">
      <c r="A1463" s="42" t="s">
        <v>2855</v>
      </c>
      <c r="B1463" s="43">
        <v>5</v>
      </c>
    </row>
    <row r="1464" spans="1:2" ht="56.25">
      <c r="A1464" s="42" t="s">
        <v>2856</v>
      </c>
      <c r="B1464" s="43">
        <v>7</v>
      </c>
    </row>
    <row r="1465" spans="1:2" ht="56.25">
      <c r="A1465" s="42" t="s">
        <v>2857</v>
      </c>
      <c r="B1465" s="43">
        <v>5</v>
      </c>
    </row>
    <row r="1466" spans="1:2" ht="56.25">
      <c r="A1466" s="42" t="s">
        <v>2858</v>
      </c>
      <c r="B1466" s="43">
        <v>1</v>
      </c>
    </row>
    <row r="1467" spans="1:2" ht="56.25">
      <c r="A1467" s="42" t="s">
        <v>2859</v>
      </c>
      <c r="B1467" s="43">
        <v>4</v>
      </c>
    </row>
    <row r="1468" spans="1:2" ht="56.25">
      <c r="A1468" s="42" t="s">
        <v>2860</v>
      </c>
      <c r="B1468" s="43">
        <v>1</v>
      </c>
    </row>
    <row r="1469" spans="1:2" ht="56.25">
      <c r="A1469" s="42" t="s">
        <v>2861</v>
      </c>
      <c r="B1469" s="43">
        <v>3</v>
      </c>
    </row>
    <row r="1470" spans="1:2" ht="56.25">
      <c r="A1470" s="42" t="s">
        <v>2862</v>
      </c>
      <c r="B1470" s="43">
        <v>8</v>
      </c>
    </row>
    <row r="1471" spans="1:2" ht="56.25">
      <c r="A1471" s="42" t="s">
        <v>2863</v>
      </c>
      <c r="B1471" s="43">
        <v>5</v>
      </c>
    </row>
    <row r="1472" spans="1:2" ht="56.25">
      <c r="A1472" s="42" t="s">
        <v>2864</v>
      </c>
      <c r="B1472" s="43">
        <v>1</v>
      </c>
    </row>
    <row r="1473" spans="1:2" ht="78.75">
      <c r="A1473" s="42" t="s">
        <v>2865</v>
      </c>
      <c r="B1473" s="43">
        <v>2</v>
      </c>
    </row>
    <row r="1474" spans="1:2" ht="78.75">
      <c r="A1474" s="42" t="s">
        <v>2866</v>
      </c>
      <c r="B1474" s="43">
        <v>7</v>
      </c>
    </row>
    <row r="1475" spans="1:2" ht="78.75">
      <c r="A1475" s="42" t="s">
        <v>2867</v>
      </c>
      <c r="B1475" s="43">
        <v>3</v>
      </c>
    </row>
    <row r="1476" spans="1:2" ht="45">
      <c r="A1476" s="42" t="s">
        <v>2868</v>
      </c>
      <c r="B1476" s="43">
        <v>1</v>
      </c>
    </row>
    <row r="1477" spans="1:2" ht="56.25">
      <c r="A1477" s="42" t="s">
        <v>2869</v>
      </c>
      <c r="B1477" s="43">
        <v>16</v>
      </c>
    </row>
    <row r="1478" spans="1:2" ht="67.5">
      <c r="A1478" s="42" t="s">
        <v>2870</v>
      </c>
      <c r="B1478" s="43">
        <v>58</v>
      </c>
    </row>
    <row r="1479" spans="1:2" ht="78.75">
      <c r="A1479" s="42" t="s">
        <v>2871</v>
      </c>
      <c r="B1479" s="43">
        <v>21</v>
      </c>
    </row>
    <row r="1480" spans="1:2" ht="56.25">
      <c r="A1480" s="42" t="s">
        <v>2872</v>
      </c>
      <c r="B1480" s="43">
        <v>4</v>
      </c>
    </row>
    <row r="1481" spans="1:2" ht="56.25">
      <c r="A1481" s="42" t="s">
        <v>2873</v>
      </c>
      <c r="B1481" s="43">
        <v>82</v>
      </c>
    </row>
    <row r="1482" spans="1:2" ht="56.25">
      <c r="A1482" s="42" t="s">
        <v>2874</v>
      </c>
      <c r="B1482" s="43">
        <v>27</v>
      </c>
    </row>
    <row r="1483" spans="1:2" ht="56.25">
      <c r="A1483" s="42" t="s">
        <v>2875</v>
      </c>
      <c r="B1483" s="43">
        <v>10</v>
      </c>
    </row>
    <row r="1484" spans="1:2" ht="56.25">
      <c r="A1484" s="42" t="s">
        <v>2876</v>
      </c>
      <c r="B1484" s="43">
        <v>1</v>
      </c>
    </row>
    <row r="1485" spans="1:2" ht="56.25">
      <c r="A1485" s="42" t="s">
        <v>2877</v>
      </c>
      <c r="B1485" s="43">
        <v>4</v>
      </c>
    </row>
    <row r="1486" spans="1:2" ht="56.25">
      <c r="A1486" s="42" t="s">
        <v>2878</v>
      </c>
      <c r="B1486" s="43">
        <v>7</v>
      </c>
    </row>
    <row r="1487" spans="1:2" ht="45">
      <c r="A1487" s="42" t="s">
        <v>2879</v>
      </c>
      <c r="B1487" s="43">
        <v>10</v>
      </c>
    </row>
    <row r="1488" spans="1:2" ht="45">
      <c r="A1488" s="42" t="s">
        <v>2880</v>
      </c>
      <c r="B1488" s="43">
        <v>2</v>
      </c>
    </row>
    <row r="1489" spans="1:2" ht="45">
      <c r="A1489" s="42" t="s">
        <v>2881</v>
      </c>
      <c r="B1489" s="43">
        <v>6</v>
      </c>
    </row>
    <row r="1490" spans="1:2" ht="56.25">
      <c r="A1490" s="42" t="s">
        <v>2882</v>
      </c>
      <c r="B1490" s="43">
        <v>5</v>
      </c>
    </row>
    <row r="1491" spans="1:2" ht="56.25">
      <c r="A1491" s="42" t="s">
        <v>2883</v>
      </c>
      <c r="B1491" s="43">
        <v>5</v>
      </c>
    </row>
    <row r="1492" spans="1:2" ht="56.25">
      <c r="A1492" s="42" t="s">
        <v>2884</v>
      </c>
      <c r="B1492" s="43">
        <v>5</v>
      </c>
    </row>
    <row r="1493" spans="1:2" ht="45">
      <c r="A1493" s="42" t="s">
        <v>2885</v>
      </c>
      <c r="B1493" s="43">
        <v>4</v>
      </c>
    </row>
    <row r="1494" spans="1:2" ht="45">
      <c r="A1494" s="42" t="s">
        <v>2886</v>
      </c>
      <c r="B1494" s="43">
        <v>2</v>
      </c>
    </row>
    <row r="1495" spans="1:2" ht="45">
      <c r="A1495" s="42" t="s">
        <v>2887</v>
      </c>
      <c r="B1495" s="43">
        <v>9</v>
      </c>
    </row>
    <row r="1496" spans="1:2" ht="56.25">
      <c r="A1496" s="42" t="s">
        <v>2888</v>
      </c>
      <c r="B1496" s="43">
        <v>12</v>
      </c>
    </row>
    <row r="1497" spans="1:2" ht="56.25">
      <c r="A1497" s="42" t="s">
        <v>2889</v>
      </c>
      <c r="B1497" s="43">
        <v>12</v>
      </c>
    </row>
    <row r="1498" spans="1:2" ht="56.25">
      <c r="A1498" s="42" t="s">
        <v>2890</v>
      </c>
      <c r="B1498" s="43">
        <v>11</v>
      </c>
    </row>
    <row r="1499" spans="1:2" ht="45">
      <c r="A1499" s="42" t="s">
        <v>2891</v>
      </c>
      <c r="B1499" s="43">
        <v>6</v>
      </c>
    </row>
    <row r="1500" spans="1:2" ht="45">
      <c r="A1500" s="42" t="s">
        <v>2892</v>
      </c>
      <c r="B1500" s="43">
        <v>7</v>
      </c>
    </row>
    <row r="1501" spans="1:2" ht="45">
      <c r="A1501" s="42" t="s">
        <v>2893</v>
      </c>
      <c r="B1501" s="43">
        <v>11</v>
      </c>
    </row>
    <row r="1502" spans="1:2" ht="56.25">
      <c r="A1502" s="42" t="s">
        <v>2894</v>
      </c>
      <c r="B1502" s="43">
        <v>2</v>
      </c>
    </row>
    <row r="1503" spans="1:2" ht="56.25">
      <c r="A1503" s="42" t="s">
        <v>2895</v>
      </c>
      <c r="B1503" s="43">
        <v>6</v>
      </c>
    </row>
    <row r="1504" spans="1:2" ht="56.25">
      <c r="A1504" s="42" t="s">
        <v>2896</v>
      </c>
      <c r="B1504" s="43">
        <v>4</v>
      </c>
    </row>
    <row r="1505" spans="1:2" ht="45">
      <c r="A1505" s="42" t="s">
        <v>2897</v>
      </c>
      <c r="B1505" s="43">
        <v>3</v>
      </c>
    </row>
    <row r="1506" spans="1:2" ht="45">
      <c r="A1506" s="42" t="s">
        <v>2898</v>
      </c>
      <c r="B1506" s="43">
        <v>1</v>
      </c>
    </row>
    <row r="1507" spans="1:2" ht="45">
      <c r="A1507" s="42" t="s">
        <v>2899</v>
      </c>
      <c r="B1507" s="43">
        <v>4</v>
      </c>
    </row>
    <row r="1508" spans="1:2" ht="45">
      <c r="A1508" s="42" t="s">
        <v>2900</v>
      </c>
      <c r="B1508" s="44"/>
    </row>
    <row r="1509" spans="1:2" ht="45">
      <c r="A1509" s="42" t="s">
        <v>2901</v>
      </c>
      <c r="B1509" s="43">
        <v>2</v>
      </c>
    </row>
    <row r="1510" spans="1:2" ht="45">
      <c r="A1510" s="42" t="s">
        <v>2902</v>
      </c>
      <c r="B1510" s="44"/>
    </row>
    <row r="1511" spans="1:2" ht="45">
      <c r="A1511" s="42" t="s">
        <v>2903</v>
      </c>
      <c r="B1511" s="44"/>
    </row>
    <row r="1512" spans="1:2" ht="45">
      <c r="A1512" s="42" t="s">
        <v>2904</v>
      </c>
      <c r="B1512" s="43">
        <v>3</v>
      </c>
    </row>
    <row r="1513" spans="1:2" ht="33.75">
      <c r="A1513" s="42" t="s">
        <v>2905</v>
      </c>
      <c r="B1513" s="43">
        <v>3</v>
      </c>
    </row>
    <row r="1514" spans="1:2" ht="33.75">
      <c r="A1514" s="42" t="s">
        <v>2906</v>
      </c>
      <c r="B1514" s="43">
        <v>6</v>
      </c>
    </row>
    <row r="1515" spans="1:2" ht="33.75">
      <c r="A1515" s="42" t="s">
        <v>2907</v>
      </c>
      <c r="B1515" s="43">
        <v>8</v>
      </c>
    </row>
    <row r="1516" spans="1:2" ht="45">
      <c r="A1516" s="42" t="s">
        <v>2908</v>
      </c>
      <c r="B1516" s="43">
        <v>1</v>
      </c>
    </row>
    <row r="1517" spans="1:2" ht="45">
      <c r="A1517" s="42" t="s">
        <v>2909</v>
      </c>
      <c r="B1517" s="43">
        <v>4</v>
      </c>
    </row>
    <row r="1518" spans="1:2" ht="56.25">
      <c r="A1518" s="42" t="s">
        <v>2910</v>
      </c>
      <c r="B1518" s="43">
        <v>13</v>
      </c>
    </row>
    <row r="1519" spans="1:2" ht="56.25">
      <c r="A1519" s="42" t="s">
        <v>2911</v>
      </c>
      <c r="B1519" s="43">
        <v>13</v>
      </c>
    </row>
    <row r="1520" spans="1:2" ht="56.25">
      <c r="A1520" s="42" t="s">
        <v>2912</v>
      </c>
      <c r="B1520" s="43">
        <v>13</v>
      </c>
    </row>
    <row r="1521" spans="1:2" ht="45">
      <c r="A1521" s="42" t="s">
        <v>2913</v>
      </c>
      <c r="B1521" s="43">
        <v>7</v>
      </c>
    </row>
    <row r="1522" spans="1:2" ht="45">
      <c r="A1522" s="42" t="s">
        <v>2914</v>
      </c>
      <c r="B1522" s="43">
        <v>8</v>
      </c>
    </row>
    <row r="1523" spans="1:2" ht="45">
      <c r="A1523" s="42" t="s">
        <v>2915</v>
      </c>
      <c r="B1523" s="43">
        <v>7</v>
      </c>
    </row>
    <row r="1524" spans="1:2" ht="45">
      <c r="A1524" s="42" t="s">
        <v>2916</v>
      </c>
      <c r="B1524" s="43">
        <v>12</v>
      </c>
    </row>
    <row r="1525" spans="1:2" ht="45">
      <c r="A1525" s="42" t="s">
        <v>2917</v>
      </c>
      <c r="B1525" s="43">
        <v>4</v>
      </c>
    </row>
    <row r="1526" spans="1:2" ht="45">
      <c r="A1526" s="42" t="s">
        <v>2918</v>
      </c>
      <c r="B1526" s="43">
        <v>4</v>
      </c>
    </row>
    <row r="1527" spans="1:2" ht="45">
      <c r="A1527" s="42" t="s">
        <v>2919</v>
      </c>
      <c r="B1527" s="44"/>
    </row>
    <row r="1528" spans="1:2" ht="45">
      <c r="A1528" s="42" t="s">
        <v>2920</v>
      </c>
      <c r="B1528" s="43">
        <v>4</v>
      </c>
    </row>
    <row r="1529" spans="1:2" ht="45">
      <c r="A1529" s="42" t="s">
        <v>2921</v>
      </c>
      <c r="B1529" s="43">
        <v>2</v>
      </c>
    </row>
    <row r="1530" spans="1:2" ht="45">
      <c r="A1530" s="42" t="s">
        <v>2922</v>
      </c>
      <c r="B1530" s="43">
        <v>4</v>
      </c>
    </row>
    <row r="1531" spans="1:2" ht="56.25">
      <c r="A1531" s="42" t="s">
        <v>2923</v>
      </c>
      <c r="B1531" s="43">
        <v>1</v>
      </c>
    </row>
    <row r="1532" spans="1:2" ht="56.25">
      <c r="A1532" s="42" t="s">
        <v>2924</v>
      </c>
      <c r="B1532" s="43">
        <v>1</v>
      </c>
    </row>
    <row r="1533" spans="1:2" ht="56.25">
      <c r="A1533" s="42" t="s">
        <v>2925</v>
      </c>
      <c r="B1533" s="43">
        <v>1</v>
      </c>
    </row>
    <row r="1534" spans="1:2" ht="56.25">
      <c r="A1534" s="42" t="s">
        <v>2926</v>
      </c>
      <c r="B1534" s="43">
        <v>1</v>
      </c>
    </row>
    <row r="1535" spans="1:2" ht="56.25">
      <c r="A1535" s="42" t="s">
        <v>2927</v>
      </c>
      <c r="B1535" s="43">
        <v>3</v>
      </c>
    </row>
    <row r="1536" spans="1:2" ht="56.25">
      <c r="A1536" s="42" t="s">
        <v>2928</v>
      </c>
      <c r="B1536" s="43">
        <v>1</v>
      </c>
    </row>
    <row r="1537" spans="1:2" ht="67.5">
      <c r="A1537" s="42" t="s">
        <v>2929</v>
      </c>
      <c r="B1537" s="43">
        <v>4</v>
      </c>
    </row>
    <row r="1538" spans="1:2" ht="67.5">
      <c r="A1538" s="42" t="s">
        <v>2930</v>
      </c>
      <c r="B1538" s="43">
        <v>1</v>
      </c>
    </row>
    <row r="1539" spans="1:2" ht="45">
      <c r="A1539" s="42" t="s">
        <v>2931</v>
      </c>
      <c r="B1539" s="43">
        <v>1</v>
      </c>
    </row>
    <row r="1540" spans="1:2" ht="56.25">
      <c r="A1540" s="42" t="s">
        <v>2932</v>
      </c>
      <c r="B1540" s="43">
        <v>1</v>
      </c>
    </row>
    <row r="1541" spans="1:2" ht="45">
      <c r="A1541" s="42" t="s">
        <v>2933</v>
      </c>
      <c r="B1541" s="43">
        <v>2</v>
      </c>
    </row>
    <row r="1542" spans="1:2" ht="56.25">
      <c r="A1542" s="42" t="s">
        <v>2934</v>
      </c>
      <c r="B1542" s="44"/>
    </row>
    <row r="1543" spans="1:2" ht="56.25">
      <c r="A1543" s="42" t="s">
        <v>2935</v>
      </c>
      <c r="B1543" s="44"/>
    </row>
    <row r="1544" spans="1:2" ht="45">
      <c r="A1544" s="42" t="s">
        <v>2936</v>
      </c>
      <c r="B1544" s="44"/>
    </row>
    <row r="1545" spans="1:2" ht="56.25">
      <c r="A1545" s="42" t="s">
        <v>2937</v>
      </c>
      <c r="B1545" s="43">
        <v>5</v>
      </c>
    </row>
    <row r="1546" spans="1:2" ht="56.25">
      <c r="A1546" s="42" t="s">
        <v>2938</v>
      </c>
      <c r="B1546" s="43">
        <v>2</v>
      </c>
    </row>
    <row r="1547" spans="1:2" ht="56.25">
      <c r="A1547" s="42" t="s">
        <v>2939</v>
      </c>
      <c r="B1547" s="43">
        <v>3</v>
      </c>
    </row>
    <row r="1548" spans="1:2" ht="56.25">
      <c r="A1548" s="42" t="s">
        <v>2940</v>
      </c>
      <c r="B1548" s="44"/>
    </row>
    <row r="1549" spans="1:2" ht="33.75">
      <c r="A1549" s="42" t="s">
        <v>2941</v>
      </c>
      <c r="B1549" s="44"/>
    </row>
    <row r="1550" spans="1:2" ht="33.75">
      <c r="A1550" s="42" t="s">
        <v>2942</v>
      </c>
      <c r="B1550" s="44"/>
    </row>
    <row r="1551" spans="1:2" ht="33.75">
      <c r="A1551" s="42" t="s">
        <v>2943</v>
      </c>
      <c r="B1551" s="44"/>
    </row>
    <row r="1552" spans="1:2" ht="33.75">
      <c r="A1552" s="42" t="s">
        <v>2944</v>
      </c>
      <c r="B1552" s="44"/>
    </row>
    <row r="1553" spans="1:2" ht="33.75">
      <c r="A1553" s="42" t="s">
        <v>2945</v>
      </c>
      <c r="B1553" s="43">
        <v>10</v>
      </c>
    </row>
    <row r="1554" spans="1:2" ht="33.75">
      <c r="A1554" s="42" t="s">
        <v>2946</v>
      </c>
      <c r="B1554" s="43">
        <v>11</v>
      </c>
    </row>
    <row r="1555" spans="1:2" ht="33.75">
      <c r="A1555" s="42" t="s">
        <v>2947</v>
      </c>
      <c r="B1555" s="44"/>
    </row>
    <row r="1556" spans="1:2" ht="45">
      <c r="A1556" s="42" t="s">
        <v>2948</v>
      </c>
      <c r="B1556" s="43">
        <v>6</v>
      </c>
    </row>
    <row r="1557" spans="1:2" ht="45">
      <c r="A1557" s="42" t="s">
        <v>2949</v>
      </c>
      <c r="B1557" s="43">
        <v>5</v>
      </c>
    </row>
    <row r="1558" spans="1:2" ht="56.25">
      <c r="A1558" s="42" t="s">
        <v>2950</v>
      </c>
      <c r="B1558" s="43">
        <v>2</v>
      </c>
    </row>
    <row r="1559" spans="1:2" ht="56.25">
      <c r="A1559" s="42" t="s">
        <v>2951</v>
      </c>
      <c r="B1559" s="43">
        <v>4</v>
      </c>
    </row>
    <row r="1560" spans="1:2" ht="56.25">
      <c r="A1560" s="42" t="s">
        <v>2952</v>
      </c>
      <c r="B1560" s="43">
        <v>4</v>
      </c>
    </row>
    <row r="1561" spans="1:2" ht="45">
      <c r="A1561" s="42" t="s">
        <v>2953</v>
      </c>
      <c r="B1561" s="43">
        <v>2</v>
      </c>
    </row>
    <row r="1562" spans="1:2" ht="45">
      <c r="A1562" s="42" t="s">
        <v>2954</v>
      </c>
      <c r="B1562" s="43">
        <v>1</v>
      </c>
    </row>
    <row r="1563" spans="1:2" ht="56.25">
      <c r="A1563" s="42" t="s">
        <v>2955</v>
      </c>
      <c r="B1563" s="43">
        <v>1</v>
      </c>
    </row>
    <row r="1564" spans="1:2" ht="56.25">
      <c r="A1564" s="42" t="s">
        <v>2956</v>
      </c>
      <c r="B1564" s="43">
        <v>3</v>
      </c>
    </row>
    <row r="1565" spans="1:2" ht="45">
      <c r="A1565" s="42" t="s">
        <v>2957</v>
      </c>
      <c r="B1565" s="43">
        <v>10</v>
      </c>
    </row>
    <row r="1566" spans="1:2" ht="45">
      <c r="A1566" s="42" t="s">
        <v>2958</v>
      </c>
      <c r="B1566" s="43">
        <v>12</v>
      </c>
    </row>
    <row r="1567" spans="1:2" ht="33.75">
      <c r="A1567" s="42" t="s">
        <v>2959</v>
      </c>
      <c r="B1567" s="44"/>
    </row>
    <row r="1568" spans="1:2" ht="45">
      <c r="A1568" s="42" t="s">
        <v>2960</v>
      </c>
      <c r="B1568" s="43">
        <v>48</v>
      </c>
    </row>
    <row r="1569" spans="1:2" ht="45">
      <c r="A1569" s="42" t="s">
        <v>2961</v>
      </c>
      <c r="B1569" s="43">
        <v>48</v>
      </c>
    </row>
    <row r="1570" spans="1:2" ht="67.5">
      <c r="A1570" s="42" t="s">
        <v>2962</v>
      </c>
      <c r="B1570" s="43">
        <v>2</v>
      </c>
    </row>
    <row r="1571" spans="1:2" ht="67.5">
      <c r="A1571" s="42" t="s">
        <v>2963</v>
      </c>
      <c r="B1571" s="44"/>
    </row>
    <row r="1572" spans="1:2" ht="56.25">
      <c r="A1572" s="42" t="s">
        <v>2964</v>
      </c>
      <c r="B1572" s="43">
        <v>2</v>
      </c>
    </row>
    <row r="1573" spans="1:2" ht="67.5">
      <c r="A1573" s="42" t="s">
        <v>2965</v>
      </c>
      <c r="B1573" s="43">
        <v>38</v>
      </c>
    </row>
    <row r="1574" spans="1:2" ht="67.5">
      <c r="A1574" s="42" t="s">
        <v>2966</v>
      </c>
      <c r="B1574" s="43">
        <v>31</v>
      </c>
    </row>
    <row r="1575" spans="1:2" ht="45">
      <c r="A1575" s="42" t="s">
        <v>2967</v>
      </c>
      <c r="B1575" s="43">
        <v>43</v>
      </c>
    </row>
    <row r="1576" spans="1:2" ht="45">
      <c r="A1576" s="42" t="s">
        <v>2968</v>
      </c>
      <c r="B1576" s="43">
        <v>37</v>
      </c>
    </row>
    <row r="1577" spans="1:2" ht="33.75">
      <c r="A1577" s="42" t="s">
        <v>2969</v>
      </c>
      <c r="B1577" s="43">
        <v>41</v>
      </c>
    </row>
    <row r="1578" spans="1:2" ht="45">
      <c r="A1578" s="42" t="s">
        <v>2970</v>
      </c>
      <c r="B1578" s="43">
        <v>48</v>
      </c>
    </row>
    <row r="1579" spans="1:2" ht="45">
      <c r="A1579" s="42" t="s">
        <v>2971</v>
      </c>
      <c r="B1579" s="43">
        <v>46</v>
      </c>
    </row>
    <row r="1580" spans="1:2" ht="78.75">
      <c r="A1580" s="42" t="s">
        <v>2972</v>
      </c>
      <c r="B1580" s="43">
        <v>26</v>
      </c>
    </row>
    <row r="1581" spans="1:2" ht="78.75">
      <c r="A1581" s="42" t="s">
        <v>2973</v>
      </c>
      <c r="B1581" s="43">
        <v>22</v>
      </c>
    </row>
    <row r="1582" spans="1:2" ht="67.5">
      <c r="A1582" s="42" t="s">
        <v>2974</v>
      </c>
      <c r="B1582" s="43">
        <v>34</v>
      </c>
    </row>
    <row r="1583" spans="1:2" ht="78.75">
      <c r="A1583" s="42" t="s">
        <v>2975</v>
      </c>
      <c r="B1583" s="43">
        <v>47</v>
      </c>
    </row>
    <row r="1584" spans="1:2" ht="78.75">
      <c r="A1584" s="42" t="s">
        <v>2976</v>
      </c>
      <c r="B1584" s="43">
        <v>46</v>
      </c>
    </row>
    <row r="1585" spans="1:2" ht="56.25">
      <c r="A1585" s="42" t="s">
        <v>2977</v>
      </c>
      <c r="B1585" s="43">
        <v>1</v>
      </c>
    </row>
    <row r="1586" spans="1:2" ht="56.25">
      <c r="A1586" s="42" t="s">
        <v>2978</v>
      </c>
      <c r="B1586" s="44"/>
    </row>
    <row r="1587" spans="1:2" ht="45">
      <c r="A1587" s="42" t="s">
        <v>2979</v>
      </c>
      <c r="B1587" s="44"/>
    </row>
    <row r="1588" spans="1:2" ht="56.25">
      <c r="A1588" s="42" t="s">
        <v>2980</v>
      </c>
      <c r="B1588" s="43">
        <v>46</v>
      </c>
    </row>
    <row r="1589" spans="1:2" ht="56.25">
      <c r="A1589" s="42" t="s">
        <v>2981</v>
      </c>
      <c r="B1589" s="43">
        <v>45</v>
      </c>
    </row>
    <row r="1590" spans="1:2" ht="45">
      <c r="A1590" s="42" t="s">
        <v>2982</v>
      </c>
      <c r="B1590" s="43">
        <v>38</v>
      </c>
    </row>
    <row r="1591" spans="1:2" ht="45">
      <c r="A1591" s="42" t="s">
        <v>2983</v>
      </c>
      <c r="B1591" s="43">
        <v>25</v>
      </c>
    </row>
    <row r="1592" spans="1:2" ht="33.75">
      <c r="A1592" s="42" t="s">
        <v>2984</v>
      </c>
      <c r="B1592" s="43">
        <v>30</v>
      </c>
    </row>
    <row r="1593" spans="1:2" ht="45">
      <c r="A1593" s="42" t="s">
        <v>2985</v>
      </c>
      <c r="B1593" s="43">
        <v>50</v>
      </c>
    </row>
    <row r="1594" spans="1:2" ht="45">
      <c r="A1594" s="42" t="s">
        <v>2986</v>
      </c>
      <c r="B1594" s="43">
        <v>46</v>
      </c>
    </row>
    <row r="1595" spans="1:2" ht="45">
      <c r="A1595" s="42" t="s">
        <v>2987</v>
      </c>
      <c r="B1595" s="43">
        <v>3</v>
      </c>
    </row>
    <row r="1596" spans="1:2" ht="45">
      <c r="A1596" s="42" t="s">
        <v>2988</v>
      </c>
      <c r="B1596" s="43">
        <v>7</v>
      </c>
    </row>
    <row r="1597" spans="1:2" ht="33.75">
      <c r="A1597" s="42" t="s">
        <v>2989</v>
      </c>
      <c r="B1597" s="43">
        <v>2</v>
      </c>
    </row>
    <row r="1598" spans="1:2" ht="56.25">
      <c r="A1598" s="42" t="s">
        <v>2990</v>
      </c>
      <c r="B1598" s="43">
        <v>2</v>
      </c>
    </row>
    <row r="1599" spans="1:2" ht="56.25">
      <c r="A1599" s="42" t="s">
        <v>2991</v>
      </c>
      <c r="B1599" s="43">
        <v>1</v>
      </c>
    </row>
    <row r="1600" spans="1:2" ht="56.25">
      <c r="A1600" s="42" t="s">
        <v>2992</v>
      </c>
      <c r="B1600" s="43">
        <v>2</v>
      </c>
    </row>
    <row r="1601" spans="1:2" ht="56.25">
      <c r="A1601" s="42" t="s">
        <v>2993</v>
      </c>
      <c r="B1601" s="43">
        <v>1</v>
      </c>
    </row>
    <row r="1602" spans="1:2" ht="56.25">
      <c r="A1602" s="42" t="s">
        <v>2994</v>
      </c>
      <c r="B1602" s="43">
        <v>3</v>
      </c>
    </row>
    <row r="1603" spans="1:2" ht="45">
      <c r="A1603" s="42" t="s">
        <v>2995</v>
      </c>
      <c r="B1603" s="43">
        <v>1</v>
      </c>
    </row>
    <row r="1604" spans="1:2" ht="56.25">
      <c r="A1604" s="42" t="s">
        <v>2996</v>
      </c>
      <c r="B1604" s="43">
        <v>1</v>
      </c>
    </row>
    <row r="1605" spans="1:2" ht="56.25">
      <c r="A1605" s="42" t="s">
        <v>2997</v>
      </c>
      <c r="B1605" s="43">
        <v>1</v>
      </c>
    </row>
    <row r="1606" spans="1:2" ht="56.25">
      <c r="A1606" s="42" t="s">
        <v>2998</v>
      </c>
      <c r="B1606" s="43">
        <v>2</v>
      </c>
    </row>
    <row r="1607" spans="1:2" ht="56.25">
      <c r="A1607" s="42" t="s">
        <v>2999</v>
      </c>
      <c r="B1607" s="43">
        <v>1</v>
      </c>
    </row>
    <row r="1608" spans="1:2" ht="45">
      <c r="A1608" s="42" t="s">
        <v>3000</v>
      </c>
      <c r="B1608" s="43">
        <v>2</v>
      </c>
    </row>
    <row r="1609" spans="1:2" ht="45">
      <c r="A1609" s="42" t="s">
        <v>3001</v>
      </c>
      <c r="B1609" s="43">
        <v>2</v>
      </c>
    </row>
    <row r="1610" spans="1:2" ht="45">
      <c r="A1610" s="42" t="s">
        <v>3002</v>
      </c>
      <c r="B1610" s="43">
        <v>6</v>
      </c>
    </row>
    <row r="1611" spans="1:2" ht="45">
      <c r="A1611" s="42" t="s">
        <v>3003</v>
      </c>
      <c r="B1611" s="43">
        <v>6</v>
      </c>
    </row>
    <row r="1612" spans="1:2" ht="45">
      <c r="A1612" s="42" t="s">
        <v>3004</v>
      </c>
      <c r="B1612" s="43">
        <v>5</v>
      </c>
    </row>
    <row r="1613" spans="1:2" ht="33.75">
      <c r="A1613" s="42" t="s">
        <v>3005</v>
      </c>
      <c r="B1613" s="43">
        <v>3</v>
      </c>
    </row>
    <row r="1614" spans="1:2" ht="33.75">
      <c r="A1614" s="42" t="s">
        <v>3006</v>
      </c>
      <c r="B1614" s="43">
        <v>7</v>
      </c>
    </row>
    <row r="1615" spans="1:2" ht="56.25">
      <c r="A1615" s="42" t="s">
        <v>3007</v>
      </c>
      <c r="B1615" s="43">
        <v>5</v>
      </c>
    </row>
    <row r="1616" spans="1:2" ht="56.25">
      <c r="A1616" s="42" t="s">
        <v>3008</v>
      </c>
      <c r="B1616" s="43">
        <v>5</v>
      </c>
    </row>
    <row r="1617" spans="1:2" ht="56.25">
      <c r="A1617" s="42" t="s">
        <v>3009</v>
      </c>
      <c r="B1617" s="43">
        <v>3</v>
      </c>
    </row>
    <row r="1618" spans="1:2" ht="45">
      <c r="A1618" s="42" t="s">
        <v>3010</v>
      </c>
      <c r="B1618" s="43">
        <v>2</v>
      </c>
    </row>
    <row r="1619" spans="1:2" ht="45">
      <c r="A1619" s="42" t="s">
        <v>3011</v>
      </c>
      <c r="B1619" s="43">
        <v>6</v>
      </c>
    </row>
    <row r="1620" spans="1:2" ht="67.5">
      <c r="A1620" s="42" t="s">
        <v>3012</v>
      </c>
      <c r="B1620" s="43">
        <v>1</v>
      </c>
    </row>
    <row r="1621" spans="1:2" ht="67.5">
      <c r="A1621" s="42" t="s">
        <v>3013</v>
      </c>
      <c r="B1621" s="43">
        <v>2</v>
      </c>
    </row>
    <row r="1622" spans="1:2" ht="56.25">
      <c r="A1622" s="42" t="s">
        <v>3014</v>
      </c>
      <c r="B1622" s="43">
        <v>3</v>
      </c>
    </row>
    <row r="1623" spans="1:2" ht="56.25">
      <c r="A1623" s="42" t="s">
        <v>3015</v>
      </c>
      <c r="B1623" s="43">
        <v>1</v>
      </c>
    </row>
    <row r="1624" spans="1:2" ht="56.25">
      <c r="A1624" s="42" t="s">
        <v>3016</v>
      </c>
      <c r="B1624" s="44"/>
    </row>
    <row r="1625" spans="1:2" ht="45">
      <c r="A1625" s="42" t="s">
        <v>3017</v>
      </c>
      <c r="B1625" s="43">
        <v>1</v>
      </c>
    </row>
    <row r="1626" spans="1:2" ht="56.25">
      <c r="A1626" s="42" t="s">
        <v>3018</v>
      </c>
      <c r="B1626" s="43">
        <v>13</v>
      </c>
    </row>
    <row r="1627" spans="1:2" ht="56.25">
      <c r="A1627" s="42" t="s">
        <v>3019</v>
      </c>
      <c r="B1627" s="43">
        <v>14</v>
      </c>
    </row>
    <row r="1628" spans="1:2" ht="56.25">
      <c r="A1628" s="42" t="s">
        <v>3020</v>
      </c>
      <c r="B1628" s="43">
        <v>13</v>
      </c>
    </row>
    <row r="1629" spans="1:2" ht="45">
      <c r="A1629" s="42" t="s">
        <v>3021</v>
      </c>
      <c r="B1629" s="43">
        <v>11</v>
      </c>
    </row>
    <row r="1630" spans="1:2" ht="45">
      <c r="A1630" s="42" t="s">
        <v>3022</v>
      </c>
      <c r="B1630" s="43">
        <v>8</v>
      </c>
    </row>
    <row r="1631" spans="1:2" ht="45">
      <c r="A1631" s="42" t="s">
        <v>3023</v>
      </c>
      <c r="B1631" s="43">
        <v>9</v>
      </c>
    </row>
    <row r="1632" spans="1:2" ht="67.5">
      <c r="A1632" s="42" t="s">
        <v>3024</v>
      </c>
      <c r="B1632" s="43">
        <v>10</v>
      </c>
    </row>
    <row r="1633" spans="1:2" ht="67.5">
      <c r="A1633" s="42" t="s">
        <v>3025</v>
      </c>
      <c r="B1633" s="43">
        <v>9</v>
      </c>
    </row>
    <row r="1634" spans="1:2" ht="67.5">
      <c r="A1634" s="42" t="s">
        <v>3026</v>
      </c>
      <c r="B1634" s="43">
        <v>8</v>
      </c>
    </row>
    <row r="1635" spans="1:2" ht="56.25">
      <c r="A1635" s="42" t="s">
        <v>3027</v>
      </c>
      <c r="B1635" s="43">
        <v>8</v>
      </c>
    </row>
    <row r="1636" spans="1:2" ht="56.25">
      <c r="A1636" s="42" t="s">
        <v>3028</v>
      </c>
      <c r="B1636" s="43">
        <v>8</v>
      </c>
    </row>
    <row r="1637" spans="1:2" ht="56.25">
      <c r="A1637" s="42" t="s">
        <v>3029</v>
      </c>
      <c r="B1637" s="43">
        <v>7</v>
      </c>
    </row>
    <row r="1638" spans="1:2" ht="45">
      <c r="A1638" s="42" t="s">
        <v>3030</v>
      </c>
      <c r="B1638" s="43">
        <v>14</v>
      </c>
    </row>
    <row r="1639" spans="1:2" ht="45">
      <c r="A1639" s="42" t="s">
        <v>3031</v>
      </c>
      <c r="B1639" s="43">
        <v>13</v>
      </c>
    </row>
    <row r="1640" spans="1:2" ht="45">
      <c r="A1640" s="42" t="s">
        <v>3032</v>
      </c>
      <c r="B1640" s="43">
        <v>13</v>
      </c>
    </row>
    <row r="1641" spans="1:2" ht="45">
      <c r="A1641" s="42" t="s">
        <v>3033</v>
      </c>
      <c r="B1641" s="43">
        <v>9</v>
      </c>
    </row>
    <row r="1642" spans="1:2" ht="45">
      <c r="A1642" s="42" t="s">
        <v>3034</v>
      </c>
      <c r="B1642" s="43">
        <v>8</v>
      </c>
    </row>
    <row r="1643" spans="1:2" ht="45">
      <c r="A1643" s="42" t="s">
        <v>3035</v>
      </c>
      <c r="B1643" s="43">
        <v>8</v>
      </c>
    </row>
    <row r="1644" spans="1:2" ht="56.25">
      <c r="A1644" s="42" t="s">
        <v>3036</v>
      </c>
      <c r="B1644" s="44"/>
    </row>
    <row r="1645" spans="1:2" ht="56.25">
      <c r="A1645" s="42" t="s">
        <v>3037</v>
      </c>
      <c r="B1645" s="44"/>
    </row>
    <row r="1646" spans="1:2" ht="56.25">
      <c r="A1646" s="42" t="s">
        <v>3038</v>
      </c>
      <c r="B1646" s="44"/>
    </row>
    <row r="1647" spans="1:2" ht="56.25">
      <c r="A1647" s="42" t="s">
        <v>3039</v>
      </c>
      <c r="B1647" s="43">
        <v>2</v>
      </c>
    </row>
    <row r="1648" spans="1:2" ht="56.25">
      <c r="A1648" s="42" t="s">
        <v>3040</v>
      </c>
      <c r="B1648" s="43">
        <v>2</v>
      </c>
    </row>
    <row r="1649" spans="1:2" ht="67.5">
      <c r="A1649" s="42" t="s">
        <v>3041</v>
      </c>
      <c r="B1649" s="43">
        <v>2</v>
      </c>
    </row>
    <row r="1650" spans="1:2" ht="45">
      <c r="A1650" s="42" t="s">
        <v>3042</v>
      </c>
      <c r="B1650" s="43">
        <v>11</v>
      </c>
    </row>
    <row r="1651" spans="1:2" ht="45">
      <c r="A1651" s="42" t="s">
        <v>3043</v>
      </c>
      <c r="B1651" s="43">
        <v>17</v>
      </c>
    </row>
    <row r="1652" spans="1:2" ht="45">
      <c r="A1652" s="42" t="s">
        <v>3044</v>
      </c>
      <c r="B1652" s="43">
        <v>11</v>
      </c>
    </row>
    <row r="1653" spans="1:2" ht="78.75">
      <c r="A1653" s="42" t="s">
        <v>3045</v>
      </c>
      <c r="B1653" s="43">
        <v>95</v>
      </c>
    </row>
    <row r="1654" spans="1:2" ht="78.75">
      <c r="A1654" s="42" t="s">
        <v>3046</v>
      </c>
      <c r="B1654" s="43">
        <v>44</v>
      </c>
    </row>
    <row r="1655" spans="1:2" ht="78.75">
      <c r="A1655" s="42" t="s">
        <v>3047</v>
      </c>
      <c r="B1655" s="43">
        <v>5</v>
      </c>
    </row>
    <row r="1656" spans="1:2" ht="78.75">
      <c r="A1656" s="42" t="s">
        <v>3048</v>
      </c>
      <c r="B1656" s="43">
        <v>10</v>
      </c>
    </row>
    <row r="1657" spans="1:2" ht="78.75">
      <c r="A1657" s="42" t="s">
        <v>3049</v>
      </c>
      <c r="B1657" s="43">
        <v>19</v>
      </c>
    </row>
    <row r="1658" spans="1:2" ht="67.5">
      <c r="A1658" s="42" t="s">
        <v>3050</v>
      </c>
      <c r="B1658" s="43">
        <v>5</v>
      </c>
    </row>
    <row r="1659" spans="1:2" ht="67.5">
      <c r="A1659" s="42" t="s">
        <v>3051</v>
      </c>
      <c r="B1659" s="43">
        <v>2</v>
      </c>
    </row>
    <row r="1660" spans="1:2" ht="67.5">
      <c r="A1660" s="42" t="s">
        <v>3052</v>
      </c>
      <c r="B1660" s="43">
        <v>44</v>
      </c>
    </row>
    <row r="1661" spans="1:2" ht="56.25">
      <c r="A1661" s="42" t="s">
        <v>3053</v>
      </c>
      <c r="B1661" s="43">
        <v>119</v>
      </c>
    </row>
    <row r="1662" spans="1:2" ht="56.25">
      <c r="A1662" s="42" t="s">
        <v>3054</v>
      </c>
      <c r="B1662" s="43">
        <v>71</v>
      </c>
    </row>
    <row r="1663" spans="1:2" ht="56.25">
      <c r="A1663" s="42" t="s">
        <v>3055</v>
      </c>
      <c r="B1663" s="43">
        <v>21</v>
      </c>
    </row>
    <row r="1664" spans="1:2" ht="56.25">
      <c r="A1664" s="42" t="s">
        <v>3056</v>
      </c>
      <c r="B1664" s="43">
        <v>27</v>
      </c>
    </row>
    <row r="1665" spans="1:2" ht="56.25">
      <c r="A1665" s="42" t="s">
        <v>3057</v>
      </c>
      <c r="B1665" s="43">
        <v>27</v>
      </c>
    </row>
    <row r="1666" spans="1:2" ht="45">
      <c r="A1666" s="42" t="s">
        <v>3058</v>
      </c>
      <c r="B1666" s="43">
        <v>27</v>
      </c>
    </row>
    <row r="1667" spans="1:2" ht="45">
      <c r="A1667" s="42" t="s">
        <v>3059</v>
      </c>
      <c r="B1667" s="43">
        <v>18</v>
      </c>
    </row>
    <row r="1668" spans="1:2" ht="45">
      <c r="A1668" s="42" t="s">
        <v>3060</v>
      </c>
      <c r="B1668" s="43">
        <v>70</v>
      </c>
    </row>
    <row r="1669" spans="1:2" ht="56.25">
      <c r="A1669" s="42" t="s">
        <v>3061</v>
      </c>
      <c r="B1669" s="43">
        <v>105</v>
      </c>
    </row>
    <row r="1670" spans="1:2" ht="56.25">
      <c r="A1670" s="42" t="s">
        <v>3062</v>
      </c>
      <c r="B1670" s="43">
        <v>61</v>
      </c>
    </row>
    <row r="1671" spans="1:2" ht="56.25">
      <c r="A1671" s="42" t="s">
        <v>3063</v>
      </c>
      <c r="B1671" s="43">
        <v>10</v>
      </c>
    </row>
    <row r="1672" spans="1:2" ht="56.25">
      <c r="A1672" s="42" t="s">
        <v>3064</v>
      </c>
      <c r="B1672" s="43">
        <v>17</v>
      </c>
    </row>
    <row r="1673" spans="1:2" ht="56.25">
      <c r="A1673" s="42" t="s">
        <v>3065</v>
      </c>
      <c r="B1673" s="43">
        <v>20</v>
      </c>
    </row>
    <row r="1674" spans="1:2" ht="45">
      <c r="A1674" s="42" t="s">
        <v>3066</v>
      </c>
      <c r="B1674" s="43">
        <v>10</v>
      </c>
    </row>
    <row r="1675" spans="1:2" ht="45">
      <c r="A1675" s="42" t="s">
        <v>3067</v>
      </c>
      <c r="B1675" s="43">
        <v>4</v>
      </c>
    </row>
    <row r="1676" spans="1:2" ht="45">
      <c r="A1676" s="42" t="s">
        <v>3068</v>
      </c>
      <c r="B1676" s="43">
        <v>60</v>
      </c>
    </row>
    <row r="1677" spans="1:2" ht="67.5">
      <c r="A1677" s="42" t="s">
        <v>3069</v>
      </c>
      <c r="B1677" s="43">
        <v>1</v>
      </c>
    </row>
    <row r="1678" spans="1:2" ht="67.5">
      <c r="A1678" s="42" t="s">
        <v>3070</v>
      </c>
      <c r="B1678" s="43">
        <v>3</v>
      </c>
    </row>
    <row r="1679" spans="1:2" ht="67.5">
      <c r="A1679" s="42" t="s">
        <v>3071</v>
      </c>
      <c r="B1679" s="43">
        <v>1</v>
      </c>
    </row>
    <row r="1680" spans="1:2" ht="45">
      <c r="A1680" s="42" t="s">
        <v>3072</v>
      </c>
      <c r="B1680" s="43">
        <v>1</v>
      </c>
    </row>
    <row r="1681" spans="1:2" ht="45">
      <c r="A1681" s="42" t="s">
        <v>3073</v>
      </c>
      <c r="B1681" s="43">
        <v>2</v>
      </c>
    </row>
    <row r="1682" spans="1:2" ht="56.25">
      <c r="A1682" s="42" t="s">
        <v>3074</v>
      </c>
      <c r="B1682" s="43">
        <v>11</v>
      </c>
    </row>
    <row r="1683" spans="1:2" ht="56.25">
      <c r="A1683" s="42" t="s">
        <v>3075</v>
      </c>
      <c r="B1683" s="43">
        <v>11</v>
      </c>
    </row>
    <row r="1684" spans="1:2" ht="56.25">
      <c r="A1684" s="42" t="s">
        <v>3076</v>
      </c>
      <c r="B1684" s="43">
        <v>11</v>
      </c>
    </row>
    <row r="1685" spans="1:2" ht="45">
      <c r="A1685" s="42" t="s">
        <v>3077</v>
      </c>
      <c r="B1685" s="43">
        <v>6</v>
      </c>
    </row>
    <row r="1686" spans="1:2" ht="45">
      <c r="A1686" s="42" t="s">
        <v>3078</v>
      </c>
      <c r="B1686" s="43">
        <v>5</v>
      </c>
    </row>
    <row r="1687" spans="1:2" ht="56.25">
      <c r="A1687" s="42" t="s">
        <v>3079</v>
      </c>
      <c r="B1687" s="43">
        <v>12</v>
      </c>
    </row>
    <row r="1688" spans="1:2" ht="56.25">
      <c r="A1688" s="42" t="s">
        <v>3080</v>
      </c>
      <c r="B1688" s="43">
        <v>12</v>
      </c>
    </row>
    <row r="1689" spans="1:2" ht="56.25">
      <c r="A1689" s="42" t="s">
        <v>3081</v>
      </c>
      <c r="B1689" s="43">
        <v>12</v>
      </c>
    </row>
    <row r="1690" spans="1:2" ht="45">
      <c r="A1690" s="42" t="s">
        <v>3082</v>
      </c>
      <c r="B1690" s="43">
        <v>8</v>
      </c>
    </row>
    <row r="1691" spans="1:2" ht="45">
      <c r="A1691" s="42" t="s">
        <v>3083</v>
      </c>
      <c r="B1691" s="43">
        <v>7</v>
      </c>
    </row>
    <row r="1692" spans="1:2" ht="56.25">
      <c r="A1692" s="42" t="s">
        <v>3084</v>
      </c>
      <c r="B1692" s="43">
        <v>13</v>
      </c>
    </row>
    <row r="1693" spans="1:2" ht="56.25">
      <c r="A1693" s="42" t="s">
        <v>3085</v>
      </c>
      <c r="B1693" s="43">
        <v>12</v>
      </c>
    </row>
    <row r="1694" spans="1:2" ht="56.25">
      <c r="A1694" s="42" t="s">
        <v>3086</v>
      </c>
      <c r="B1694" s="43">
        <v>13</v>
      </c>
    </row>
    <row r="1695" spans="1:2" ht="45">
      <c r="A1695" s="42" t="s">
        <v>3087</v>
      </c>
      <c r="B1695" s="43">
        <v>3</v>
      </c>
    </row>
    <row r="1696" spans="1:2" ht="45">
      <c r="A1696" s="42" t="s">
        <v>3088</v>
      </c>
      <c r="B1696" s="43">
        <v>3</v>
      </c>
    </row>
    <row r="1697" spans="1:2" ht="56.25">
      <c r="A1697" s="42" t="s">
        <v>3089</v>
      </c>
      <c r="B1697" s="43">
        <v>5</v>
      </c>
    </row>
    <row r="1698" spans="1:2" ht="56.25">
      <c r="A1698" s="42" t="s">
        <v>3090</v>
      </c>
      <c r="B1698" s="43">
        <v>10</v>
      </c>
    </row>
    <row r="1699" spans="1:2" ht="56.25">
      <c r="A1699" s="42" t="s">
        <v>3091</v>
      </c>
      <c r="B1699" s="43">
        <v>11</v>
      </c>
    </row>
    <row r="1700" spans="1:2" ht="56.25">
      <c r="A1700" s="42" t="s">
        <v>3092</v>
      </c>
      <c r="B1700" s="43">
        <v>7</v>
      </c>
    </row>
    <row r="1701" spans="1:2" ht="45">
      <c r="A1701" s="42" t="s">
        <v>3093</v>
      </c>
      <c r="B1701" s="43">
        <v>4</v>
      </c>
    </row>
    <row r="1702" spans="1:2" ht="67.5">
      <c r="A1702" s="42" t="s">
        <v>3094</v>
      </c>
      <c r="B1702" s="43">
        <v>7</v>
      </c>
    </row>
    <row r="1703" spans="1:2" ht="67.5">
      <c r="A1703" s="42" t="s">
        <v>3095</v>
      </c>
      <c r="B1703" s="43">
        <v>14</v>
      </c>
    </row>
    <row r="1704" spans="1:2" ht="67.5">
      <c r="A1704" s="42" t="s">
        <v>3096</v>
      </c>
      <c r="B1704" s="43">
        <v>12</v>
      </c>
    </row>
    <row r="1705" spans="1:2" ht="56.25">
      <c r="A1705" s="42" t="s">
        <v>3097</v>
      </c>
      <c r="B1705" s="43">
        <v>2</v>
      </c>
    </row>
    <row r="1706" spans="1:2" ht="56.25">
      <c r="A1706" s="42" t="s">
        <v>3098</v>
      </c>
      <c r="B1706" s="43">
        <v>7</v>
      </c>
    </row>
    <row r="1707" spans="1:2" ht="56.25">
      <c r="A1707" s="42" t="s">
        <v>3099</v>
      </c>
      <c r="B1707" s="43">
        <v>6</v>
      </c>
    </row>
    <row r="1708" spans="1:2" ht="56.25">
      <c r="A1708" s="42" t="s">
        <v>3100</v>
      </c>
      <c r="B1708" s="43">
        <v>8</v>
      </c>
    </row>
    <row r="1709" spans="1:2" ht="45">
      <c r="A1709" s="42" t="s">
        <v>3101</v>
      </c>
      <c r="B1709" s="43">
        <v>5</v>
      </c>
    </row>
    <row r="1710" spans="1:2" ht="45">
      <c r="A1710" s="42" t="s">
        <v>3102</v>
      </c>
      <c r="B1710" s="43">
        <v>3</v>
      </c>
    </row>
    <row r="1711" spans="1:2" ht="56.25">
      <c r="A1711" s="42" t="s">
        <v>3103</v>
      </c>
      <c r="B1711" s="43">
        <v>5</v>
      </c>
    </row>
    <row r="1712" spans="1:2" ht="56.25">
      <c r="A1712" s="42" t="s">
        <v>3104</v>
      </c>
      <c r="B1712" s="43">
        <v>10</v>
      </c>
    </row>
    <row r="1713" spans="1:2" ht="56.25">
      <c r="A1713" s="42" t="s">
        <v>3105</v>
      </c>
      <c r="B1713" s="43">
        <v>10</v>
      </c>
    </row>
    <row r="1714" spans="1:2" ht="45">
      <c r="A1714" s="42" t="s">
        <v>3106</v>
      </c>
      <c r="B1714" s="43">
        <v>5</v>
      </c>
    </row>
    <row r="1715" spans="1:2" ht="45">
      <c r="A1715" s="42" t="s">
        <v>3107</v>
      </c>
      <c r="B1715" s="43">
        <v>5</v>
      </c>
    </row>
    <row r="1716" spans="1:2" ht="45">
      <c r="A1716" s="42" t="s">
        <v>3108</v>
      </c>
      <c r="B1716" s="43">
        <v>14</v>
      </c>
    </row>
    <row r="1717" spans="1:2" ht="45">
      <c r="A1717" s="42" t="s">
        <v>3109</v>
      </c>
      <c r="B1717" s="43">
        <v>12</v>
      </c>
    </row>
    <row r="1718" spans="1:2" ht="33.75">
      <c r="A1718" s="42" t="s">
        <v>3110</v>
      </c>
      <c r="B1718" s="43">
        <v>14</v>
      </c>
    </row>
    <row r="1719" spans="1:2" ht="33.75">
      <c r="A1719" s="42" t="s">
        <v>3111</v>
      </c>
      <c r="B1719" s="43">
        <v>13</v>
      </c>
    </row>
    <row r="1720" spans="1:2" ht="45">
      <c r="A1720" s="42" t="s">
        <v>3112</v>
      </c>
      <c r="B1720" s="43">
        <v>18</v>
      </c>
    </row>
    <row r="1721" spans="1:2" ht="67.5">
      <c r="A1721" s="42" t="s">
        <v>3113</v>
      </c>
      <c r="B1721" s="43">
        <v>15</v>
      </c>
    </row>
    <row r="1722" spans="1:2" ht="67.5">
      <c r="A1722" s="42" t="s">
        <v>3114</v>
      </c>
      <c r="B1722" s="43">
        <v>17</v>
      </c>
    </row>
    <row r="1723" spans="1:2" ht="56.25">
      <c r="A1723" s="42" t="s">
        <v>3115</v>
      </c>
      <c r="B1723" s="43">
        <v>16</v>
      </c>
    </row>
    <row r="1724" spans="1:2" ht="56.25">
      <c r="A1724" s="42" t="s">
        <v>3116</v>
      </c>
      <c r="B1724" s="43">
        <v>14</v>
      </c>
    </row>
    <row r="1725" spans="1:2" ht="67.5">
      <c r="A1725" s="42" t="s">
        <v>3117</v>
      </c>
      <c r="B1725" s="43">
        <v>21</v>
      </c>
    </row>
    <row r="1726" spans="1:2" ht="56.25">
      <c r="A1726" s="42" t="s">
        <v>3118</v>
      </c>
      <c r="B1726" s="43">
        <v>13</v>
      </c>
    </row>
    <row r="1727" spans="1:2" ht="56.25">
      <c r="A1727" s="42" t="s">
        <v>3119</v>
      </c>
      <c r="B1727" s="43">
        <v>12</v>
      </c>
    </row>
    <row r="1728" spans="1:2" ht="45">
      <c r="A1728" s="42" t="s">
        <v>3120</v>
      </c>
      <c r="B1728" s="43">
        <v>14</v>
      </c>
    </row>
    <row r="1729" spans="1:2" ht="45">
      <c r="A1729" s="42" t="s">
        <v>3121</v>
      </c>
      <c r="B1729" s="43">
        <v>12</v>
      </c>
    </row>
    <row r="1730" spans="1:2" ht="56.25">
      <c r="A1730" s="42" t="s">
        <v>3122</v>
      </c>
      <c r="B1730" s="43">
        <v>15</v>
      </c>
    </row>
    <row r="1731" spans="1:2" ht="67.5">
      <c r="A1731" s="42" t="s">
        <v>3123</v>
      </c>
      <c r="B1731" s="43">
        <v>23</v>
      </c>
    </row>
    <row r="1732" spans="1:2" ht="67.5">
      <c r="A1732" s="42" t="s">
        <v>3124</v>
      </c>
      <c r="B1732" s="43">
        <v>22</v>
      </c>
    </row>
    <row r="1733" spans="1:2" ht="56.25">
      <c r="A1733" s="42" t="s">
        <v>3125</v>
      </c>
      <c r="B1733" s="43">
        <v>17</v>
      </c>
    </row>
    <row r="1734" spans="1:2" ht="56.25">
      <c r="A1734" s="42" t="s">
        <v>3126</v>
      </c>
      <c r="B1734" s="43">
        <v>18</v>
      </c>
    </row>
    <row r="1735" spans="1:2" ht="67.5">
      <c r="A1735" s="42" t="s">
        <v>3127</v>
      </c>
      <c r="B1735" s="43">
        <v>27</v>
      </c>
    </row>
    <row r="1736" spans="1:2" ht="56.25">
      <c r="A1736" s="42" t="s">
        <v>3128</v>
      </c>
      <c r="B1736" s="43">
        <v>22</v>
      </c>
    </row>
    <row r="1737" spans="1:2" ht="56.25">
      <c r="A1737" s="42" t="s">
        <v>3129</v>
      </c>
      <c r="B1737" s="43">
        <v>18</v>
      </c>
    </row>
    <row r="1738" spans="1:2" ht="45">
      <c r="A1738" s="42" t="s">
        <v>3130</v>
      </c>
      <c r="B1738" s="43">
        <v>18</v>
      </c>
    </row>
    <row r="1739" spans="1:2" ht="45">
      <c r="A1739" s="42" t="s">
        <v>3131</v>
      </c>
      <c r="B1739" s="43">
        <v>15</v>
      </c>
    </row>
    <row r="1740" spans="1:2" ht="56.25">
      <c r="A1740" s="42" t="s">
        <v>3132</v>
      </c>
      <c r="B1740" s="43">
        <v>22</v>
      </c>
    </row>
    <row r="1741" spans="1:2" ht="56.25">
      <c r="A1741" s="42" t="s">
        <v>3133</v>
      </c>
      <c r="B1741" s="43">
        <v>13</v>
      </c>
    </row>
    <row r="1742" spans="1:2" ht="56.25">
      <c r="A1742" s="42" t="s">
        <v>3134</v>
      </c>
      <c r="B1742" s="43">
        <v>13</v>
      </c>
    </row>
    <row r="1743" spans="1:2" ht="45">
      <c r="A1743" s="42" t="s">
        <v>3135</v>
      </c>
      <c r="B1743" s="43">
        <v>14</v>
      </c>
    </row>
    <row r="1744" spans="1:2" ht="45">
      <c r="A1744" s="42" t="s">
        <v>3136</v>
      </c>
      <c r="B1744" s="43">
        <v>17</v>
      </c>
    </row>
    <row r="1745" spans="1:2" ht="56.25">
      <c r="A1745" s="42" t="s">
        <v>3137</v>
      </c>
      <c r="B1745" s="43">
        <v>19</v>
      </c>
    </row>
    <row r="1746" spans="1:2" ht="56.25">
      <c r="A1746" s="42" t="s">
        <v>3138</v>
      </c>
      <c r="B1746" s="44"/>
    </row>
    <row r="1747" spans="1:2" ht="56.25">
      <c r="A1747" s="42" t="s">
        <v>3139</v>
      </c>
      <c r="B1747" s="44"/>
    </row>
    <row r="1748" spans="1:2" ht="45">
      <c r="A1748" s="42" t="s">
        <v>3140</v>
      </c>
      <c r="B1748" s="43">
        <v>4</v>
      </c>
    </row>
    <row r="1749" spans="1:2" ht="45">
      <c r="A1749" s="42" t="s">
        <v>3141</v>
      </c>
      <c r="B1749" s="43">
        <v>3</v>
      </c>
    </row>
    <row r="1750" spans="1:2" ht="45">
      <c r="A1750" s="42" t="s">
        <v>3142</v>
      </c>
      <c r="B1750" s="43">
        <v>1</v>
      </c>
    </row>
    <row r="1751" spans="1:2" ht="45">
      <c r="A1751" s="42" t="s">
        <v>3143</v>
      </c>
      <c r="B1751" s="43">
        <v>3</v>
      </c>
    </row>
    <row r="1752" spans="1:2" ht="56.25">
      <c r="A1752" s="42" t="s">
        <v>3144</v>
      </c>
      <c r="B1752" s="44"/>
    </row>
    <row r="1753" spans="1:2" ht="45">
      <c r="A1753" s="42" t="s">
        <v>3145</v>
      </c>
      <c r="B1753" s="44"/>
    </row>
    <row r="1754" spans="1:2" ht="45">
      <c r="A1754" s="42" t="s">
        <v>3146</v>
      </c>
      <c r="B1754" s="44"/>
    </row>
    <row r="1755" spans="1:2" ht="45">
      <c r="A1755" s="42" t="s">
        <v>3147</v>
      </c>
      <c r="B1755" s="43">
        <v>10</v>
      </c>
    </row>
    <row r="1756" spans="1:2" ht="45">
      <c r="A1756" s="42" t="s">
        <v>3148</v>
      </c>
      <c r="B1756" s="43">
        <v>11</v>
      </c>
    </row>
    <row r="1757" spans="1:2" ht="45">
      <c r="A1757" s="42" t="s">
        <v>3149</v>
      </c>
      <c r="B1757" s="43">
        <v>11</v>
      </c>
    </row>
    <row r="1758" spans="1:2" ht="33.75">
      <c r="A1758" s="42" t="s">
        <v>3150</v>
      </c>
      <c r="B1758" s="43">
        <v>5</v>
      </c>
    </row>
    <row r="1759" spans="1:2" ht="33.75">
      <c r="A1759" s="42" t="s">
        <v>3151</v>
      </c>
      <c r="B1759" s="43">
        <v>6</v>
      </c>
    </row>
    <row r="1760" spans="1:2" ht="33.75">
      <c r="A1760" s="42" t="s">
        <v>3152</v>
      </c>
      <c r="B1760" s="43">
        <v>8</v>
      </c>
    </row>
    <row r="1761" spans="1:2" ht="56.25">
      <c r="A1761" s="42" t="s">
        <v>3153</v>
      </c>
      <c r="B1761" s="43">
        <v>3</v>
      </c>
    </row>
    <row r="1762" spans="1:2" ht="56.25">
      <c r="A1762" s="42" t="s">
        <v>3154</v>
      </c>
      <c r="B1762" s="43">
        <v>3</v>
      </c>
    </row>
    <row r="1763" spans="1:2" ht="56.25">
      <c r="A1763" s="42" t="s">
        <v>3155</v>
      </c>
      <c r="B1763" s="43">
        <v>3</v>
      </c>
    </row>
    <row r="1764" spans="1:2" ht="45">
      <c r="A1764" s="42" t="s">
        <v>3156</v>
      </c>
      <c r="B1764" s="43">
        <v>1</v>
      </c>
    </row>
    <row r="1765" spans="1:2" ht="45">
      <c r="A1765" s="42" t="s">
        <v>3157</v>
      </c>
      <c r="B1765" s="43">
        <v>1</v>
      </c>
    </row>
    <row r="1766" spans="1:2" ht="45">
      <c r="A1766" s="42" t="s">
        <v>3158</v>
      </c>
      <c r="B1766" s="43">
        <v>3</v>
      </c>
    </row>
    <row r="1767" spans="1:2" ht="56.25">
      <c r="A1767" s="42" t="s">
        <v>3159</v>
      </c>
      <c r="B1767" s="44"/>
    </row>
    <row r="1768" spans="1:2" ht="56.25">
      <c r="A1768" s="42" t="s">
        <v>3160</v>
      </c>
      <c r="B1768" s="44"/>
    </row>
    <row r="1769" spans="1:2" ht="56.25">
      <c r="A1769" s="42" t="s">
        <v>3161</v>
      </c>
      <c r="B1769" s="43">
        <v>5</v>
      </c>
    </row>
    <row r="1770" spans="1:2" ht="56.25">
      <c r="A1770" s="42" t="s">
        <v>3162</v>
      </c>
      <c r="B1770" s="43">
        <v>8</v>
      </c>
    </row>
    <row r="1771" spans="1:2" ht="56.25">
      <c r="A1771" s="42" t="s">
        <v>3163</v>
      </c>
      <c r="B1771" s="43">
        <v>6</v>
      </c>
    </row>
    <row r="1772" spans="1:2" ht="56.25">
      <c r="A1772" s="42" t="s">
        <v>3164</v>
      </c>
      <c r="B1772" s="43">
        <v>3</v>
      </c>
    </row>
    <row r="1773" spans="1:2" ht="45">
      <c r="A1773" s="42" t="s">
        <v>3165</v>
      </c>
      <c r="B1773" s="43">
        <v>1</v>
      </c>
    </row>
    <row r="1774" spans="1:2" ht="45">
      <c r="A1774" s="42" t="s">
        <v>3166</v>
      </c>
      <c r="B1774" s="43">
        <v>5</v>
      </c>
    </row>
    <row r="1775" spans="1:2" ht="45">
      <c r="A1775" s="42" t="s">
        <v>3167</v>
      </c>
      <c r="B1775" s="43">
        <v>7</v>
      </c>
    </row>
    <row r="1776" spans="1:2" ht="56.25">
      <c r="A1776" s="42" t="s">
        <v>3168</v>
      </c>
      <c r="B1776" s="43">
        <v>6</v>
      </c>
    </row>
    <row r="1777" spans="1:2" ht="56.25">
      <c r="A1777" s="42" t="s">
        <v>3169</v>
      </c>
      <c r="B1777" s="43">
        <v>11</v>
      </c>
    </row>
    <row r="1778" spans="1:2" ht="56.25">
      <c r="A1778" s="42" t="s">
        <v>3170</v>
      </c>
      <c r="B1778" s="43">
        <v>12</v>
      </c>
    </row>
    <row r="1779" spans="1:2" ht="56.25">
      <c r="A1779" s="42" t="s">
        <v>3171</v>
      </c>
      <c r="B1779" s="43">
        <v>7</v>
      </c>
    </row>
    <row r="1780" spans="1:2" ht="45">
      <c r="A1780" s="42" t="s">
        <v>3172</v>
      </c>
      <c r="B1780" s="44"/>
    </row>
    <row r="1781" spans="1:2" ht="45">
      <c r="A1781" s="42" t="s">
        <v>3173</v>
      </c>
      <c r="B1781" s="43">
        <v>11</v>
      </c>
    </row>
    <row r="1782" spans="1:2" ht="45">
      <c r="A1782" s="42" t="s">
        <v>3174</v>
      </c>
      <c r="B1782" s="43">
        <v>10</v>
      </c>
    </row>
    <row r="1783" spans="1:2" ht="33.75">
      <c r="A1783" s="42" t="s">
        <v>3175</v>
      </c>
      <c r="B1783" s="43">
        <v>2</v>
      </c>
    </row>
    <row r="1784" spans="1:2" ht="33.75">
      <c r="A1784" s="42" t="s">
        <v>3176</v>
      </c>
      <c r="B1784" s="43">
        <v>8</v>
      </c>
    </row>
    <row r="1785" spans="1:2" ht="33.75">
      <c r="A1785" s="42" t="s">
        <v>3177</v>
      </c>
      <c r="B1785" s="43">
        <v>8</v>
      </c>
    </row>
    <row r="1786" spans="1:2" ht="33.75">
      <c r="A1786" s="42" t="s">
        <v>3178</v>
      </c>
      <c r="B1786" s="43">
        <v>5</v>
      </c>
    </row>
    <row r="1787" spans="1:2" ht="33.75">
      <c r="A1787" s="42" t="s">
        <v>3179</v>
      </c>
      <c r="B1787" s="43">
        <v>9</v>
      </c>
    </row>
    <row r="1788" spans="1:2" ht="33.75">
      <c r="A1788" s="42" t="s">
        <v>3180</v>
      </c>
      <c r="B1788" s="43">
        <v>9</v>
      </c>
    </row>
    <row r="1789" spans="1:2" ht="56.25">
      <c r="A1789" s="42" t="s">
        <v>3181</v>
      </c>
      <c r="B1789" s="43">
        <v>1</v>
      </c>
    </row>
    <row r="1790" spans="1:2" ht="45">
      <c r="A1790" s="42" t="s">
        <v>3182</v>
      </c>
      <c r="B1790" s="43">
        <v>1</v>
      </c>
    </row>
    <row r="1791" spans="1:2" ht="45">
      <c r="A1791" s="42" t="s">
        <v>3183</v>
      </c>
      <c r="B1791" s="43">
        <v>1</v>
      </c>
    </row>
    <row r="1792" spans="1:2" ht="45">
      <c r="A1792" s="42" t="s">
        <v>3184</v>
      </c>
      <c r="B1792" s="44"/>
    </row>
    <row r="1793" spans="1:2" ht="45">
      <c r="A1793" s="42" t="s">
        <v>3185</v>
      </c>
      <c r="B1793" s="43">
        <v>8</v>
      </c>
    </row>
    <row r="1794" spans="1:2" ht="45">
      <c r="A1794" s="42" t="s">
        <v>3186</v>
      </c>
      <c r="B1794" s="43">
        <v>9</v>
      </c>
    </row>
    <row r="1795" spans="1:2" ht="45">
      <c r="A1795" s="42" t="s">
        <v>3187</v>
      </c>
      <c r="B1795" s="43">
        <v>5</v>
      </c>
    </row>
    <row r="1796" spans="1:2" ht="56.25">
      <c r="A1796" s="42" t="s">
        <v>3188</v>
      </c>
      <c r="B1796" s="43">
        <v>26</v>
      </c>
    </row>
    <row r="1797" spans="1:2" ht="56.25">
      <c r="A1797" s="42" t="s">
        <v>3189</v>
      </c>
      <c r="B1797" s="43">
        <v>16</v>
      </c>
    </row>
    <row r="1798" spans="1:2" ht="45">
      <c r="A1798" s="42" t="s">
        <v>3190</v>
      </c>
      <c r="B1798" s="43">
        <v>16</v>
      </c>
    </row>
    <row r="1799" spans="1:2" ht="56.25">
      <c r="A1799" s="42" t="s">
        <v>3191</v>
      </c>
      <c r="B1799" s="43">
        <v>12</v>
      </c>
    </row>
    <row r="1800" spans="1:2" ht="45">
      <c r="A1800" s="42" t="s">
        <v>3192</v>
      </c>
      <c r="B1800" s="43">
        <v>21</v>
      </c>
    </row>
    <row r="1801" spans="1:2" ht="56.25">
      <c r="A1801" s="42" t="s">
        <v>3193</v>
      </c>
      <c r="B1801" s="43">
        <v>5</v>
      </c>
    </row>
    <row r="1802" spans="1:2" ht="67.5">
      <c r="A1802" s="42" t="s">
        <v>3194</v>
      </c>
      <c r="B1802" s="43">
        <v>31</v>
      </c>
    </row>
    <row r="1803" spans="1:2" ht="67.5">
      <c r="A1803" s="42" t="s">
        <v>3195</v>
      </c>
      <c r="B1803" s="43">
        <v>15</v>
      </c>
    </row>
    <row r="1804" spans="1:2" ht="56.25">
      <c r="A1804" s="42" t="s">
        <v>3196</v>
      </c>
      <c r="B1804" s="43">
        <v>13</v>
      </c>
    </row>
    <row r="1805" spans="1:2" ht="67.5">
      <c r="A1805" s="42" t="s">
        <v>3197</v>
      </c>
      <c r="B1805" s="43">
        <v>8</v>
      </c>
    </row>
    <row r="1806" spans="1:2" ht="56.25">
      <c r="A1806" s="42" t="s">
        <v>3198</v>
      </c>
      <c r="B1806" s="43">
        <v>16</v>
      </c>
    </row>
    <row r="1807" spans="1:2" ht="67.5">
      <c r="A1807" s="42" t="s">
        <v>3199</v>
      </c>
      <c r="B1807" s="43">
        <v>8</v>
      </c>
    </row>
    <row r="1808" spans="1:2" ht="67.5">
      <c r="A1808" s="42" t="s">
        <v>3200</v>
      </c>
      <c r="B1808" s="43">
        <v>1</v>
      </c>
    </row>
    <row r="1809" spans="1:2" ht="56.25">
      <c r="A1809" s="42" t="s">
        <v>3201</v>
      </c>
      <c r="B1809" s="43">
        <v>2</v>
      </c>
    </row>
    <row r="1810" spans="1:2" ht="56.25">
      <c r="A1810" s="42" t="s">
        <v>3202</v>
      </c>
      <c r="B1810" s="43">
        <v>3</v>
      </c>
    </row>
    <row r="1811" spans="1:2" ht="56.25">
      <c r="A1811" s="42" t="s">
        <v>3203</v>
      </c>
      <c r="B1811" s="43">
        <v>1</v>
      </c>
    </row>
    <row r="1812" spans="1:2" ht="45">
      <c r="A1812" s="42" t="s">
        <v>3204</v>
      </c>
      <c r="B1812" s="43">
        <v>3</v>
      </c>
    </row>
    <row r="1813" spans="1:2" ht="45">
      <c r="A1813" s="42" t="s">
        <v>3205</v>
      </c>
      <c r="B1813" s="43">
        <v>34</v>
      </c>
    </row>
    <row r="1814" spans="1:2" ht="33.75">
      <c r="A1814" s="42" t="s">
        <v>3206</v>
      </c>
      <c r="B1814" s="43">
        <v>35</v>
      </c>
    </row>
    <row r="1815" spans="1:2" ht="33.75">
      <c r="A1815" s="42" t="s">
        <v>3207</v>
      </c>
      <c r="B1815" s="43">
        <v>42</v>
      </c>
    </row>
    <row r="1816" spans="1:2" ht="56.25">
      <c r="A1816" s="42" t="s">
        <v>3208</v>
      </c>
      <c r="B1816" s="43">
        <v>20</v>
      </c>
    </row>
    <row r="1817" spans="1:2" ht="56.25">
      <c r="A1817" s="42" t="s">
        <v>3209</v>
      </c>
      <c r="B1817" s="43">
        <v>38</v>
      </c>
    </row>
    <row r="1818" spans="1:2" ht="45">
      <c r="A1818" s="42" t="s">
        <v>3210</v>
      </c>
      <c r="B1818" s="43">
        <v>36</v>
      </c>
    </row>
    <row r="1819" spans="1:2" ht="45">
      <c r="A1819" s="42" t="s">
        <v>3211</v>
      </c>
      <c r="B1819" s="43">
        <v>57</v>
      </c>
    </row>
    <row r="1820" spans="1:2" ht="56.25">
      <c r="A1820" s="42" t="s">
        <v>3212</v>
      </c>
      <c r="B1820" s="44"/>
    </row>
    <row r="1821" spans="1:2" ht="56.25">
      <c r="A1821" s="42" t="s">
        <v>3213</v>
      </c>
      <c r="B1821" s="44"/>
    </row>
    <row r="1822" spans="1:2" ht="56.25">
      <c r="A1822" s="42" t="s">
        <v>3214</v>
      </c>
      <c r="B1822" s="43">
        <v>2</v>
      </c>
    </row>
    <row r="1823" spans="1:2" ht="56.25">
      <c r="A1823" s="42" t="s">
        <v>3215</v>
      </c>
      <c r="B1823" s="43">
        <v>2</v>
      </c>
    </row>
    <row r="1824" spans="1:2" ht="45">
      <c r="A1824" s="42" t="s">
        <v>3216</v>
      </c>
      <c r="B1824" s="43">
        <v>1</v>
      </c>
    </row>
    <row r="1825" spans="1:2" ht="45">
      <c r="A1825" s="42" t="s">
        <v>3217</v>
      </c>
      <c r="B1825" s="43">
        <v>1</v>
      </c>
    </row>
    <row r="1826" spans="1:2" ht="45">
      <c r="A1826" s="42" t="s">
        <v>3218</v>
      </c>
      <c r="B1826" s="43">
        <v>1</v>
      </c>
    </row>
    <row r="1827" spans="1:2" ht="45">
      <c r="A1827" s="42" t="s">
        <v>3219</v>
      </c>
      <c r="B1827" s="43">
        <v>12</v>
      </c>
    </row>
    <row r="1828" spans="1:2" ht="45">
      <c r="A1828" s="42" t="s">
        <v>3220</v>
      </c>
      <c r="B1828" s="43">
        <v>10</v>
      </c>
    </row>
    <row r="1829" spans="1:2" ht="45">
      <c r="A1829" s="42" t="s">
        <v>3221</v>
      </c>
      <c r="B1829" s="43">
        <v>11</v>
      </c>
    </row>
    <row r="1830" spans="1:2" ht="33.75">
      <c r="A1830" s="42" t="s">
        <v>3222</v>
      </c>
      <c r="B1830" s="43">
        <v>8</v>
      </c>
    </row>
    <row r="1831" spans="1:2" ht="33.75">
      <c r="A1831" s="42" t="s">
        <v>3223</v>
      </c>
      <c r="B1831" s="43">
        <v>7</v>
      </c>
    </row>
    <row r="1832" spans="1:2" ht="33.75">
      <c r="A1832" s="42" t="s">
        <v>3224</v>
      </c>
      <c r="B1832" s="43">
        <v>8</v>
      </c>
    </row>
    <row r="1833" spans="1:2" ht="56.25">
      <c r="A1833" s="42" t="s">
        <v>3225</v>
      </c>
      <c r="B1833" s="43">
        <v>8</v>
      </c>
    </row>
    <row r="1834" spans="1:2" ht="56.25">
      <c r="A1834" s="42" t="s">
        <v>3226</v>
      </c>
      <c r="B1834" s="43">
        <v>11</v>
      </c>
    </row>
    <row r="1835" spans="1:2" ht="56.25">
      <c r="A1835" s="42" t="s">
        <v>3227</v>
      </c>
      <c r="B1835" s="43">
        <v>11</v>
      </c>
    </row>
    <row r="1836" spans="1:2" ht="45">
      <c r="A1836" s="42" t="s">
        <v>3228</v>
      </c>
      <c r="B1836" s="43">
        <v>8</v>
      </c>
    </row>
    <row r="1837" spans="1:2" ht="45">
      <c r="A1837" s="42" t="s">
        <v>3229</v>
      </c>
      <c r="B1837" s="43">
        <v>7</v>
      </c>
    </row>
    <row r="1838" spans="1:2" ht="45">
      <c r="A1838" s="42" t="s">
        <v>3230</v>
      </c>
      <c r="B1838" s="43">
        <v>5</v>
      </c>
    </row>
    <row r="1839" spans="1:2" ht="67.5">
      <c r="A1839" s="42" t="s">
        <v>3231</v>
      </c>
      <c r="B1839" s="43">
        <v>10</v>
      </c>
    </row>
    <row r="1840" spans="1:2" ht="67.5">
      <c r="A1840" s="42" t="s">
        <v>3232</v>
      </c>
      <c r="B1840" s="43">
        <v>10</v>
      </c>
    </row>
    <row r="1841" spans="1:2" ht="67.5">
      <c r="A1841" s="42" t="s">
        <v>3233</v>
      </c>
      <c r="B1841" s="43">
        <v>10</v>
      </c>
    </row>
    <row r="1842" spans="1:2" ht="56.25">
      <c r="A1842" s="42" t="s">
        <v>3234</v>
      </c>
      <c r="B1842" s="43">
        <v>6</v>
      </c>
    </row>
    <row r="1843" spans="1:2" ht="56.25">
      <c r="A1843" s="42" t="s">
        <v>3235</v>
      </c>
      <c r="B1843" s="43">
        <v>7</v>
      </c>
    </row>
    <row r="1844" spans="1:2" ht="56.25">
      <c r="A1844" s="42" t="s">
        <v>3236</v>
      </c>
      <c r="B1844" s="43">
        <v>7</v>
      </c>
    </row>
    <row r="1845" spans="1:2" ht="45">
      <c r="A1845" s="42" t="s">
        <v>3237</v>
      </c>
      <c r="B1845" s="43">
        <v>7</v>
      </c>
    </row>
    <row r="1846" spans="1:2" ht="45">
      <c r="A1846" s="42" t="s">
        <v>3238</v>
      </c>
      <c r="B1846" s="43">
        <v>9</v>
      </c>
    </row>
    <row r="1847" spans="1:2" ht="45">
      <c r="A1847" s="42" t="s">
        <v>3239</v>
      </c>
      <c r="B1847" s="43">
        <v>9</v>
      </c>
    </row>
    <row r="1848" spans="1:2" ht="33.75">
      <c r="A1848" s="42" t="s">
        <v>3240</v>
      </c>
      <c r="B1848" s="43">
        <v>4</v>
      </c>
    </row>
    <row r="1849" spans="1:2" ht="33.75">
      <c r="A1849" s="42" t="s">
        <v>3241</v>
      </c>
      <c r="B1849" s="43">
        <v>5</v>
      </c>
    </row>
    <row r="1850" spans="1:2" ht="33.75">
      <c r="A1850" s="42" t="s">
        <v>3242</v>
      </c>
      <c r="B1850" s="43">
        <v>5</v>
      </c>
    </row>
    <row r="1851" spans="1:2" ht="45">
      <c r="A1851" s="42" t="s">
        <v>3243</v>
      </c>
      <c r="B1851" s="43">
        <v>4</v>
      </c>
    </row>
    <row r="1852" spans="1:2" ht="45">
      <c r="A1852" s="42" t="s">
        <v>3244</v>
      </c>
      <c r="B1852" s="43">
        <v>7</v>
      </c>
    </row>
    <row r="1853" spans="1:2" ht="45">
      <c r="A1853" s="42" t="s">
        <v>3245</v>
      </c>
      <c r="B1853" s="43">
        <v>3</v>
      </c>
    </row>
    <row r="1854" spans="1:2" ht="45">
      <c r="A1854" s="42" t="s">
        <v>3246</v>
      </c>
      <c r="B1854" s="43">
        <v>2</v>
      </c>
    </row>
    <row r="1855" spans="1:2" ht="45">
      <c r="A1855" s="42" t="s">
        <v>3247</v>
      </c>
      <c r="B1855" s="43">
        <v>3</v>
      </c>
    </row>
    <row r="1856" spans="1:2" ht="45">
      <c r="A1856" s="42" t="s">
        <v>3248</v>
      </c>
      <c r="B1856" s="43">
        <v>1</v>
      </c>
    </row>
    <row r="1857" spans="1:2" ht="56.25">
      <c r="A1857" s="42" t="s">
        <v>3249</v>
      </c>
      <c r="B1857" s="43">
        <v>4</v>
      </c>
    </row>
    <row r="1858" spans="1:2" ht="56.25">
      <c r="A1858" s="42" t="s">
        <v>3250</v>
      </c>
      <c r="B1858" s="44"/>
    </row>
    <row r="1859" spans="1:2" ht="56.25">
      <c r="A1859" s="42" t="s">
        <v>3251</v>
      </c>
      <c r="B1859" s="43">
        <v>5</v>
      </c>
    </row>
    <row r="1860" spans="1:2" ht="67.5">
      <c r="A1860" s="42" t="s">
        <v>3252</v>
      </c>
      <c r="B1860" s="43">
        <v>2</v>
      </c>
    </row>
    <row r="1861" spans="1:2" ht="67.5">
      <c r="A1861" s="42" t="s">
        <v>3253</v>
      </c>
      <c r="B1861" s="43">
        <v>2</v>
      </c>
    </row>
    <row r="1862" spans="1:2" ht="56.25">
      <c r="A1862" s="42" t="s">
        <v>3254</v>
      </c>
      <c r="B1862" s="43">
        <v>3</v>
      </c>
    </row>
    <row r="1863" spans="1:2" ht="56.25">
      <c r="A1863" s="42" t="s">
        <v>3255</v>
      </c>
      <c r="B1863" s="43">
        <v>4</v>
      </c>
    </row>
    <row r="1864" spans="1:2" ht="67.5">
      <c r="A1864" s="42" t="s">
        <v>3256</v>
      </c>
      <c r="B1864" s="43">
        <v>5</v>
      </c>
    </row>
    <row r="1865" spans="1:2" ht="56.25">
      <c r="A1865" s="42" t="s">
        <v>3257</v>
      </c>
      <c r="B1865" s="43">
        <v>1</v>
      </c>
    </row>
    <row r="1866" spans="1:2" ht="45">
      <c r="A1866" s="42" t="s">
        <v>3258</v>
      </c>
      <c r="B1866" s="43">
        <v>1</v>
      </c>
    </row>
    <row r="1867" spans="1:2" ht="45">
      <c r="A1867" s="42" t="s">
        <v>3259</v>
      </c>
      <c r="B1867" s="43">
        <v>1</v>
      </c>
    </row>
    <row r="1868" spans="1:2" ht="56.25">
      <c r="A1868" s="42" t="s">
        <v>3260</v>
      </c>
      <c r="B1868" s="43">
        <v>3</v>
      </c>
    </row>
    <row r="1869" spans="1:2" ht="45">
      <c r="A1869" s="42" t="s">
        <v>3261</v>
      </c>
      <c r="B1869" s="43">
        <v>3</v>
      </c>
    </row>
    <row r="1870" spans="1:2" ht="45">
      <c r="A1870" s="42" t="s">
        <v>3262</v>
      </c>
      <c r="B1870" s="43">
        <v>3</v>
      </c>
    </row>
    <row r="1871" spans="1:2" ht="45">
      <c r="A1871" s="42" t="s">
        <v>3263</v>
      </c>
      <c r="B1871" s="43">
        <v>2</v>
      </c>
    </row>
    <row r="1872" spans="1:2" ht="45">
      <c r="A1872" s="42" t="s">
        <v>3264</v>
      </c>
      <c r="B1872" s="43">
        <v>1</v>
      </c>
    </row>
    <row r="1873" spans="1:2" ht="45">
      <c r="A1873" s="42" t="s">
        <v>3265</v>
      </c>
      <c r="B1873" s="43">
        <v>2</v>
      </c>
    </row>
    <row r="1874" spans="1:2" ht="45">
      <c r="A1874" s="42" t="s">
        <v>3266</v>
      </c>
      <c r="B1874" s="43">
        <v>1</v>
      </c>
    </row>
    <row r="1875" spans="1:2" ht="45">
      <c r="A1875" s="42" t="s">
        <v>3267</v>
      </c>
      <c r="B1875" s="43">
        <v>2</v>
      </c>
    </row>
    <row r="1876" spans="1:2" ht="56.25">
      <c r="A1876" s="42" t="s">
        <v>3268</v>
      </c>
      <c r="B1876" s="43">
        <v>4</v>
      </c>
    </row>
    <row r="1877" spans="1:2" ht="56.25">
      <c r="A1877" s="42" t="s">
        <v>3269</v>
      </c>
      <c r="B1877" s="43">
        <v>3</v>
      </c>
    </row>
    <row r="1878" spans="1:2" ht="45">
      <c r="A1878" s="42" t="s">
        <v>3270</v>
      </c>
      <c r="B1878" s="43">
        <v>4</v>
      </c>
    </row>
    <row r="1879" spans="1:2" ht="45">
      <c r="A1879" s="42" t="s">
        <v>3271</v>
      </c>
      <c r="B1879" s="43">
        <v>3</v>
      </c>
    </row>
    <row r="1880" spans="1:2" ht="56.25">
      <c r="A1880" s="42" t="s">
        <v>3272</v>
      </c>
      <c r="B1880" s="43">
        <v>5</v>
      </c>
    </row>
    <row r="1881" spans="1:2" ht="78.75">
      <c r="A1881" s="42" t="s">
        <v>3273</v>
      </c>
      <c r="B1881" s="43">
        <v>6</v>
      </c>
    </row>
    <row r="1882" spans="1:2" ht="78.75">
      <c r="A1882" s="42" t="s">
        <v>3274</v>
      </c>
      <c r="B1882" s="43">
        <v>8</v>
      </c>
    </row>
    <row r="1883" spans="1:2" ht="67.5">
      <c r="A1883" s="42" t="s">
        <v>3275</v>
      </c>
      <c r="B1883" s="43">
        <v>8</v>
      </c>
    </row>
    <row r="1884" spans="1:2" ht="67.5">
      <c r="A1884" s="42" t="s">
        <v>3276</v>
      </c>
      <c r="B1884" s="43">
        <v>4</v>
      </c>
    </row>
    <row r="1885" spans="1:2" ht="78.75">
      <c r="A1885" s="42" t="s">
        <v>3277</v>
      </c>
      <c r="B1885" s="43">
        <v>7</v>
      </c>
    </row>
    <row r="1886" spans="1:2" ht="56.25">
      <c r="A1886" s="42" t="s">
        <v>3278</v>
      </c>
      <c r="B1886" s="43">
        <v>4</v>
      </c>
    </row>
    <row r="1887" spans="1:2" ht="56.25">
      <c r="A1887" s="42" t="s">
        <v>3279</v>
      </c>
      <c r="B1887" s="43">
        <v>4</v>
      </c>
    </row>
    <row r="1888" spans="1:2" ht="45">
      <c r="A1888" s="42" t="s">
        <v>3280</v>
      </c>
      <c r="B1888" s="43">
        <v>3</v>
      </c>
    </row>
    <row r="1889" spans="1:2" ht="45">
      <c r="A1889" s="42" t="s">
        <v>3281</v>
      </c>
      <c r="B1889" s="43">
        <v>3</v>
      </c>
    </row>
    <row r="1890" spans="1:2" ht="56.25">
      <c r="A1890" s="42" t="s">
        <v>3282</v>
      </c>
      <c r="B1890" s="43">
        <v>5</v>
      </c>
    </row>
    <row r="1891" spans="1:2" ht="56.25">
      <c r="A1891" s="42" t="s">
        <v>3283</v>
      </c>
      <c r="B1891" s="43">
        <v>4</v>
      </c>
    </row>
    <row r="1892" spans="1:2" ht="56.25">
      <c r="A1892" s="42" t="s">
        <v>3284</v>
      </c>
      <c r="B1892" s="43">
        <v>5</v>
      </c>
    </row>
    <row r="1893" spans="1:2" ht="45">
      <c r="A1893" s="42" t="s">
        <v>3285</v>
      </c>
      <c r="B1893" s="43">
        <v>4</v>
      </c>
    </row>
    <row r="1894" spans="1:2" ht="45">
      <c r="A1894" s="42" t="s">
        <v>3286</v>
      </c>
      <c r="B1894" s="43">
        <v>5</v>
      </c>
    </row>
    <row r="1895" spans="1:2" ht="56.25">
      <c r="A1895" s="42" t="s">
        <v>3287</v>
      </c>
      <c r="B1895" s="43">
        <v>5</v>
      </c>
    </row>
    <row r="1896" spans="1:2" ht="56.25">
      <c r="A1896" s="42" t="s">
        <v>3288</v>
      </c>
      <c r="B1896" s="44"/>
    </row>
    <row r="1897" spans="1:2" ht="56.25">
      <c r="A1897" s="42" t="s">
        <v>3289</v>
      </c>
      <c r="B1897" s="44"/>
    </row>
    <row r="1898" spans="1:2" ht="56.25">
      <c r="A1898" s="42" t="s">
        <v>3290</v>
      </c>
      <c r="B1898" s="44"/>
    </row>
    <row r="1899" spans="1:2" ht="45">
      <c r="A1899" s="42" t="s">
        <v>3291</v>
      </c>
      <c r="B1899" s="44"/>
    </row>
    <row r="1900" spans="1:2" ht="45">
      <c r="A1900" s="42" t="s">
        <v>3292</v>
      </c>
      <c r="B1900" s="44"/>
    </row>
    <row r="1901" spans="1:2" ht="45">
      <c r="A1901" s="42" t="s">
        <v>3293</v>
      </c>
      <c r="B1901" s="44"/>
    </row>
    <row r="1902" spans="1:2" ht="56.25">
      <c r="A1902" s="42" t="s">
        <v>3294</v>
      </c>
      <c r="B1902" s="43">
        <v>7</v>
      </c>
    </row>
    <row r="1903" spans="1:2" ht="56.25">
      <c r="A1903" s="42" t="s">
        <v>3295</v>
      </c>
      <c r="B1903" s="43">
        <v>6</v>
      </c>
    </row>
    <row r="1904" spans="1:2" ht="56.25">
      <c r="A1904" s="42" t="s">
        <v>3296</v>
      </c>
      <c r="B1904" s="43">
        <v>10</v>
      </c>
    </row>
    <row r="1905" spans="1:2" ht="56.25">
      <c r="A1905" s="42" t="s">
        <v>3297</v>
      </c>
      <c r="B1905" s="43">
        <v>10</v>
      </c>
    </row>
    <row r="1906" spans="1:2" ht="45">
      <c r="A1906" s="42" t="s">
        <v>3298</v>
      </c>
      <c r="B1906" s="43">
        <v>6</v>
      </c>
    </row>
    <row r="1907" spans="1:2" ht="45">
      <c r="A1907" s="42" t="s">
        <v>3299</v>
      </c>
      <c r="B1907" s="43">
        <v>6</v>
      </c>
    </row>
    <row r="1908" spans="1:2" ht="45">
      <c r="A1908" s="42" t="s">
        <v>3300</v>
      </c>
      <c r="B1908" s="43">
        <v>7</v>
      </c>
    </row>
    <row r="1909" spans="1:2" ht="45">
      <c r="A1909" s="42" t="s">
        <v>3301</v>
      </c>
      <c r="B1909" s="43">
        <v>10</v>
      </c>
    </row>
    <row r="1910" spans="1:2" ht="45">
      <c r="A1910" s="42" t="s">
        <v>3302</v>
      </c>
      <c r="B1910" s="43">
        <v>15</v>
      </c>
    </row>
    <row r="1911" spans="1:2" ht="45">
      <c r="A1911" s="42" t="s">
        <v>3303</v>
      </c>
      <c r="B1911" s="43">
        <v>14</v>
      </c>
    </row>
    <row r="1912" spans="1:2" ht="45">
      <c r="A1912" s="42" t="s">
        <v>3304</v>
      </c>
      <c r="B1912" s="43">
        <v>14</v>
      </c>
    </row>
    <row r="1913" spans="1:2" ht="33.75">
      <c r="A1913" s="42" t="s">
        <v>3305</v>
      </c>
      <c r="B1913" s="43">
        <v>9</v>
      </c>
    </row>
    <row r="1914" spans="1:2" ht="33.75">
      <c r="A1914" s="42" t="s">
        <v>3306</v>
      </c>
      <c r="B1914" s="43">
        <v>9</v>
      </c>
    </row>
    <row r="1915" spans="1:2" ht="33.75">
      <c r="A1915" s="42" t="s">
        <v>3307</v>
      </c>
      <c r="B1915" s="43">
        <v>9</v>
      </c>
    </row>
    <row r="1916" spans="1:2" ht="45">
      <c r="A1916" s="42" t="s">
        <v>3308</v>
      </c>
      <c r="B1916" s="43">
        <v>3</v>
      </c>
    </row>
    <row r="1917" spans="1:2" ht="45">
      <c r="A1917" s="42" t="s">
        <v>3309</v>
      </c>
      <c r="B1917" s="43">
        <v>6</v>
      </c>
    </row>
    <row r="1918" spans="1:2" ht="45">
      <c r="A1918" s="42" t="s">
        <v>3310</v>
      </c>
      <c r="B1918" s="43">
        <v>7</v>
      </c>
    </row>
    <row r="1919" spans="1:2" ht="45">
      <c r="A1919" s="42" t="s">
        <v>3311</v>
      </c>
      <c r="B1919" s="43">
        <v>6</v>
      </c>
    </row>
    <row r="1920" spans="1:2" ht="56.25">
      <c r="A1920" s="42" t="s">
        <v>3312</v>
      </c>
      <c r="B1920" s="43">
        <v>3</v>
      </c>
    </row>
    <row r="1921" spans="1:2" ht="56.25">
      <c r="A1921" s="42" t="s">
        <v>3313</v>
      </c>
      <c r="B1921" s="43">
        <v>5</v>
      </c>
    </row>
    <row r="1922" spans="1:2" ht="56.25">
      <c r="A1922" s="42" t="s">
        <v>3314</v>
      </c>
      <c r="B1922" s="43">
        <v>3</v>
      </c>
    </row>
    <row r="1923" spans="1:2" ht="45">
      <c r="A1923" s="42" t="s">
        <v>3315</v>
      </c>
      <c r="B1923" s="43">
        <v>4</v>
      </c>
    </row>
    <row r="1924" spans="1:2" ht="45">
      <c r="A1924" s="42" t="s">
        <v>3316</v>
      </c>
      <c r="B1924" s="43">
        <v>2</v>
      </c>
    </row>
    <row r="1925" spans="1:2" ht="45">
      <c r="A1925" s="42" t="s">
        <v>3317</v>
      </c>
      <c r="B1925" s="43">
        <v>2</v>
      </c>
    </row>
    <row r="1926" spans="1:2" ht="56.25">
      <c r="A1926" s="42" t="s">
        <v>3318</v>
      </c>
      <c r="B1926" s="43">
        <v>5</v>
      </c>
    </row>
    <row r="1927" spans="1:2" ht="56.25">
      <c r="A1927" s="42" t="s">
        <v>3319</v>
      </c>
      <c r="B1927" s="43">
        <v>7</v>
      </c>
    </row>
    <row r="1928" spans="1:2" ht="56.25">
      <c r="A1928" s="42" t="s">
        <v>3320</v>
      </c>
      <c r="B1928" s="43">
        <v>7</v>
      </c>
    </row>
    <row r="1929" spans="1:2" ht="45">
      <c r="A1929" s="42" t="s">
        <v>3321</v>
      </c>
      <c r="B1929" s="43">
        <v>6</v>
      </c>
    </row>
    <row r="1930" spans="1:2" ht="45">
      <c r="A1930" s="42" t="s">
        <v>3322</v>
      </c>
      <c r="B1930" s="43">
        <v>7</v>
      </c>
    </row>
    <row r="1931" spans="1:2" ht="45">
      <c r="A1931" s="42" t="s">
        <v>3323</v>
      </c>
      <c r="B1931" s="43">
        <v>8</v>
      </c>
    </row>
    <row r="1932" spans="1:2" ht="56.25">
      <c r="A1932" s="42" t="s">
        <v>3324</v>
      </c>
      <c r="B1932" s="43">
        <v>2</v>
      </c>
    </row>
    <row r="1933" spans="1:2" ht="56.25">
      <c r="A1933" s="42" t="s">
        <v>3325</v>
      </c>
      <c r="B1933" s="43">
        <v>3</v>
      </c>
    </row>
    <row r="1934" spans="1:2" ht="45">
      <c r="A1934" s="42" t="s">
        <v>3326</v>
      </c>
      <c r="B1934" s="43">
        <v>5</v>
      </c>
    </row>
    <row r="1935" spans="1:2" ht="45">
      <c r="A1935" s="42" t="s">
        <v>3327</v>
      </c>
      <c r="B1935" s="43">
        <v>1</v>
      </c>
    </row>
    <row r="1936" spans="1:2" ht="45">
      <c r="A1936" s="42" t="s">
        <v>3328</v>
      </c>
      <c r="B1936" s="43">
        <v>3</v>
      </c>
    </row>
    <row r="1937" spans="1:2" ht="45">
      <c r="A1937" s="42" t="s">
        <v>3329</v>
      </c>
      <c r="B1937" s="43">
        <v>3</v>
      </c>
    </row>
    <row r="1938" spans="1:2" ht="45">
      <c r="A1938" s="42" t="s">
        <v>3330</v>
      </c>
      <c r="B1938" s="43">
        <v>2</v>
      </c>
    </row>
    <row r="1939" spans="1:2" ht="45">
      <c r="A1939" s="42" t="s">
        <v>3331</v>
      </c>
      <c r="B1939" s="43">
        <v>2</v>
      </c>
    </row>
    <row r="1940" spans="1:2" ht="45">
      <c r="A1940" s="42" t="s">
        <v>3332</v>
      </c>
      <c r="B1940" s="44"/>
    </row>
    <row r="1941" spans="1:2" ht="45">
      <c r="A1941" s="42" t="s">
        <v>3333</v>
      </c>
      <c r="B1941" s="43">
        <v>1</v>
      </c>
    </row>
    <row r="1942" spans="1:2" ht="45">
      <c r="A1942" s="42" t="s">
        <v>3334</v>
      </c>
      <c r="B1942" s="43">
        <v>5</v>
      </c>
    </row>
    <row r="1943" spans="1:2" ht="56.25">
      <c r="A1943" s="42" t="s">
        <v>3335</v>
      </c>
      <c r="B1943" s="43">
        <v>3</v>
      </c>
    </row>
    <row r="1944" spans="1:2" ht="45">
      <c r="A1944" s="42" t="s">
        <v>3336</v>
      </c>
      <c r="B1944" s="43">
        <v>4</v>
      </c>
    </row>
    <row r="1945" spans="1:2" ht="45">
      <c r="A1945" s="42" t="s">
        <v>3337</v>
      </c>
      <c r="B1945" s="43">
        <v>2</v>
      </c>
    </row>
    <row r="1946" spans="1:2" ht="56.25">
      <c r="A1946" s="42" t="s">
        <v>3338</v>
      </c>
      <c r="B1946" s="43">
        <v>3</v>
      </c>
    </row>
    <row r="1947" spans="1:2" ht="56.25">
      <c r="A1947" s="42" t="s">
        <v>3339</v>
      </c>
      <c r="B1947" s="43">
        <v>2</v>
      </c>
    </row>
    <row r="1948" spans="1:2" ht="56.25">
      <c r="A1948" s="42" t="s">
        <v>3340</v>
      </c>
      <c r="B1948" s="43">
        <v>1</v>
      </c>
    </row>
    <row r="1949" spans="1:2" ht="45">
      <c r="A1949" s="42" t="s">
        <v>3341</v>
      </c>
      <c r="B1949" s="43">
        <v>6</v>
      </c>
    </row>
    <row r="1950" spans="1:2" ht="45">
      <c r="A1950" s="42" t="s">
        <v>3342</v>
      </c>
      <c r="B1950" s="43">
        <v>3</v>
      </c>
    </row>
    <row r="1951" spans="1:2" ht="45">
      <c r="A1951" s="42" t="s">
        <v>3343</v>
      </c>
      <c r="B1951" s="44"/>
    </row>
    <row r="1952" spans="1:2" ht="45">
      <c r="A1952" s="42" t="s">
        <v>3344</v>
      </c>
      <c r="B1952" s="44"/>
    </row>
    <row r="1953" spans="1:2" ht="45">
      <c r="A1953" s="42" t="s">
        <v>3345</v>
      </c>
      <c r="B1953" s="44"/>
    </row>
    <row r="1954" spans="1:2" ht="45">
      <c r="A1954" s="42" t="s">
        <v>3346</v>
      </c>
      <c r="B1954" s="44"/>
    </row>
    <row r="1955" spans="1:2" ht="45">
      <c r="A1955" s="42" t="s">
        <v>3347</v>
      </c>
      <c r="B1955" s="44"/>
    </row>
    <row r="1956" spans="1:2" ht="45">
      <c r="A1956" s="42" t="s">
        <v>3348</v>
      </c>
      <c r="B1956" s="44"/>
    </row>
    <row r="1957" spans="1:2" ht="45">
      <c r="A1957" s="42" t="s">
        <v>3349</v>
      </c>
      <c r="B1957" s="43">
        <v>2</v>
      </c>
    </row>
    <row r="1958" spans="1:2" ht="33.75">
      <c r="A1958" s="42" t="s">
        <v>3350</v>
      </c>
      <c r="B1958" s="44"/>
    </row>
    <row r="1959" spans="1:2" ht="33.75">
      <c r="A1959" s="42" t="s">
        <v>3351</v>
      </c>
      <c r="B1959" s="44"/>
    </row>
    <row r="1960" spans="1:2" ht="33.75">
      <c r="A1960" s="42" t="s">
        <v>3352</v>
      </c>
      <c r="B1960" s="44"/>
    </row>
    <row r="1961" spans="1:2" ht="56.25">
      <c r="A1961" s="42" t="s">
        <v>3353</v>
      </c>
      <c r="B1961" s="43">
        <v>6</v>
      </c>
    </row>
    <row r="1962" spans="1:2" ht="56.25">
      <c r="A1962" s="42" t="s">
        <v>3354</v>
      </c>
      <c r="B1962" s="43">
        <v>7</v>
      </c>
    </row>
    <row r="1963" spans="1:2" ht="56.25">
      <c r="A1963" s="42" t="s">
        <v>3355</v>
      </c>
      <c r="B1963" s="43">
        <v>4</v>
      </c>
    </row>
    <row r="1964" spans="1:2" ht="45">
      <c r="A1964" s="42" t="s">
        <v>3356</v>
      </c>
      <c r="B1964" s="43">
        <v>4</v>
      </c>
    </row>
    <row r="1965" spans="1:2" ht="45">
      <c r="A1965" s="42" t="s">
        <v>3357</v>
      </c>
      <c r="B1965" s="43">
        <v>8</v>
      </c>
    </row>
    <row r="1966" spans="1:2" ht="45">
      <c r="A1966" s="42" t="s">
        <v>3358</v>
      </c>
      <c r="B1966" s="43">
        <v>8</v>
      </c>
    </row>
    <row r="1967" spans="1:2" ht="56.25">
      <c r="A1967" s="42" t="s">
        <v>3359</v>
      </c>
      <c r="B1967" s="43">
        <v>7</v>
      </c>
    </row>
    <row r="1968" spans="1:2" ht="56.25">
      <c r="A1968" s="42" t="s">
        <v>3360</v>
      </c>
      <c r="B1968" s="43">
        <v>7</v>
      </c>
    </row>
    <row r="1969" spans="1:2" ht="56.25">
      <c r="A1969" s="42" t="s">
        <v>3361</v>
      </c>
      <c r="B1969" s="43">
        <v>7</v>
      </c>
    </row>
    <row r="1970" spans="1:2" ht="56.25">
      <c r="A1970" s="42" t="s">
        <v>3362</v>
      </c>
      <c r="B1970" s="43">
        <v>4</v>
      </c>
    </row>
    <row r="1971" spans="1:2" ht="45">
      <c r="A1971" s="42" t="s">
        <v>3363</v>
      </c>
      <c r="B1971" s="43">
        <v>7</v>
      </c>
    </row>
    <row r="1972" spans="1:2" ht="45">
      <c r="A1972" s="42" t="s">
        <v>3364</v>
      </c>
      <c r="B1972" s="43">
        <v>8</v>
      </c>
    </row>
    <row r="1973" spans="1:2" ht="45">
      <c r="A1973" s="42" t="s">
        <v>3365</v>
      </c>
      <c r="B1973" s="43">
        <v>8</v>
      </c>
    </row>
    <row r="1974" spans="1:2" ht="56.25">
      <c r="A1974" s="42" t="s">
        <v>3366</v>
      </c>
      <c r="B1974" s="43">
        <v>5</v>
      </c>
    </row>
    <row r="1975" spans="1:2" ht="56.25">
      <c r="A1975" s="42" t="s">
        <v>3367</v>
      </c>
      <c r="B1975" s="43">
        <v>4</v>
      </c>
    </row>
    <row r="1976" spans="1:2" ht="56.25">
      <c r="A1976" s="42" t="s">
        <v>3368</v>
      </c>
      <c r="B1976" s="43">
        <v>5</v>
      </c>
    </row>
    <row r="1977" spans="1:2" ht="45">
      <c r="A1977" s="42" t="s">
        <v>3369</v>
      </c>
      <c r="B1977" s="43">
        <v>3</v>
      </c>
    </row>
    <row r="1978" spans="1:2" ht="45">
      <c r="A1978" s="42" t="s">
        <v>3370</v>
      </c>
      <c r="B1978" s="43">
        <v>6</v>
      </c>
    </row>
    <row r="1979" spans="1:2" ht="45">
      <c r="A1979" s="42" t="s">
        <v>3371</v>
      </c>
      <c r="B1979" s="43">
        <v>6</v>
      </c>
    </row>
    <row r="1980" spans="1:2" ht="56.25">
      <c r="A1980" s="42" t="s">
        <v>3372</v>
      </c>
      <c r="B1980" s="43">
        <v>24</v>
      </c>
    </row>
    <row r="1981" spans="1:2" ht="56.25">
      <c r="A1981" s="42" t="s">
        <v>3373</v>
      </c>
      <c r="B1981" s="43">
        <v>30</v>
      </c>
    </row>
    <row r="1982" spans="1:2" ht="45">
      <c r="A1982" s="42" t="s">
        <v>3374</v>
      </c>
      <c r="B1982" s="43">
        <v>22</v>
      </c>
    </row>
    <row r="1983" spans="1:2" ht="45">
      <c r="A1983" s="42" t="s">
        <v>3375</v>
      </c>
      <c r="B1983" s="43">
        <v>25</v>
      </c>
    </row>
    <row r="1984" spans="1:2" ht="45">
      <c r="A1984" s="42" t="s">
        <v>3376</v>
      </c>
      <c r="B1984" s="43">
        <v>25</v>
      </c>
    </row>
    <row r="1985" spans="1:2" ht="45">
      <c r="A1985" s="42" t="s">
        <v>3377</v>
      </c>
      <c r="B1985" s="43">
        <v>28</v>
      </c>
    </row>
    <row r="1986" spans="1:2" ht="67.5">
      <c r="A1986" s="42" t="s">
        <v>3378</v>
      </c>
      <c r="B1986" s="43">
        <v>27</v>
      </c>
    </row>
    <row r="1987" spans="1:2" ht="67.5">
      <c r="A1987" s="42" t="s">
        <v>3379</v>
      </c>
      <c r="B1987" s="43">
        <v>28</v>
      </c>
    </row>
    <row r="1988" spans="1:2" ht="56.25">
      <c r="A1988" s="42" t="s">
        <v>3380</v>
      </c>
      <c r="B1988" s="43">
        <v>31</v>
      </c>
    </row>
    <row r="1989" spans="1:2" ht="56.25">
      <c r="A1989" s="42" t="s">
        <v>3381</v>
      </c>
      <c r="B1989" s="43">
        <v>31</v>
      </c>
    </row>
    <row r="1990" spans="1:2" ht="56.25">
      <c r="A1990" s="42" t="s">
        <v>3382</v>
      </c>
      <c r="B1990" s="43">
        <v>27</v>
      </c>
    </row>
    <row r="1991" spans="1:2" ht="56.25">
      <c r="A1991" s="42" t="s">
        <v>3383</v>
      </c>
      <c r="B1991" s="43">
        <v>28</v>
      </c>
    </row>
    <row r="1992" spans="1:2" ht="56.25">
      <c r="A1992" s="42" t="s">
        <v>3384</v>
      </c>
      <c r="B1992" s="43">
        <v>37</v>
      </c>
    </row>
    <row r="1993" spans="1:2" ht="56.25">
      <c r="A1993" s="42" t="s">
        <v>3385</v>
      </c>
      <c r="B1993" s="43">
        <v>23</v>
      </c>
    </row>
    <row r="1994" spans="1:2" ht="45">
      <c r="A1994" s="42" t="s">
        <v>3386</v>
      </c>
      <c r="B1994" s="43">
        <v>26</v>
      </c>
    </row>
    <row r="1995" spans="1:2" ht="45">
      <c r="A1995" s="42" t="s">
        <v>3387</v>
      </c>
      <c r="B1995" s="43">
        <v>25</v>
      </c>
    </row>
    <row r="1996" spans="1:2" ht="45">
      <c r="A1996" s="42" t="s">
        <v>3388</v>
      </c>
      <c r="B1996" s="43">
        <v>33</v>
      </c>
    </row>
    <row r="1997" spans="1:2" ht="45">
      <c r="A1997" s="42" t="s">
        <v>3389</v>
      </c>
      <c r="B1997" s="43">
        <v>30</v>
      </c>
    </row>
    <row r="1998" spans="1:2" ht="56.25">
      <c r="A1998" s="42" t="s">
        <v>3390</v>
      </c>
      <c r="B1998" s="43">
        <v>15</v>
      </c>
    </row>
    <row r="1999" spans="1:2" ht="56.25">
      <c r="A1999" s="42" t="s">
        <v>3391</v>
      </c>
      <c r="B1999" s="43">
        <v>21</v>
      </c>
    </row>
    <row r="2000" spans="1:2" ht="45">
      <c r="A2000" s="42" t="s">
        <v>3392</v>
      </c>
      <c r="B2000" s="43">
        <v>20</v>
      </c>
    </row>
    <row r="2001" spans="1:2" ht="45">
      <c r="A2001" s="42" t="s">
        <v>3393</v>
      </c>
      <c r="B2001" s="43">
        <v>20</v>
      </c>
    </row>
    <row r="2002" spans="1:2" ht="45">
      <c r="A2002" s="42" t="s">
        <v>3394</v>
      </c>
      <c r="B2002" s="43">
        <v>17</v>
      </c>
    </row>
    <row r="2003" spans="1:2" ht="45">
      <c r="A2003" s="42" t="s">
        <v>3395</v>
      </c>
      <c r="B2003" s="43">
        <v>21</v>
      </c>
    </row>
    <row r="2004" spans="1:2" ht="67.5">
      <c r="A2004" s="42" t="s">
        <v>3396</v>
      </c>
      <c r="B2004" s="43">
        <v>25</v>
      </c>
    </row>
    <row r="2005" spans="1:2" ht="67.5">
      <c r="A2005" s="42" t="s">
        <v>3397</v>
      </c>
      <c r="B2005" s="43">
        <v>27</v>
      </c>
    </row>
    <row r="2006" spans="1:2" ht="56.25">
      <c r="A2006" s="42" t="s">
        <v>3398</v>
      </c>
      <c r="B2006" s="43">
        <v>28</v>
      </c>
    </row>
    <row r="2007" spans="1:2" ht="56.25">
      <c r="A2007" s="42" t="s">
        <v>3399</v>
      </c>
      <c r="B2007" s="43">
        <v>27</v>
      </c>
    </row>
    <row r="2008" spans="1:2" ht="56.25">
      <c r="A2008" s="42" t="s">
        <v>3400</v>
      </c>
      <c r="B2008" s="43">
        <v>23</v>
      </c>
    </row>
    <row r="2009" spans="1:2" ht="56.25">
      <c r="A2009" s="42" t="s">
        <v>3401</v>
      </c>
      <c r="B2009" s="43">
        <v>14</v>
      </c>
    </row>
    <row r="2010" spans="1:2" ht="56.25">
      <c r="A2010" s="42" t="s">
        <v>3402</v>
      </c>
      <c r="B2010" s="43">
        <v>22</v>
      </c>
    </row>
    <row r="2011" spans="1:2" ht="45">
      <c r="A2011" s="42" t="s">
        <v>3403</v>
      </c>
      <c r="B2011" s="43">
        <v>15</v>
      </c>
    </row>
    <row r="2012" spans="1:2" ht="45">
      <c r="A2012" s="42" t="s">
        <v>3404</v>
      </c>
      <c r="B2012" s="43">
        <v>4</v>
      </c>
    </row>
    <row r="2013" spans="1:2" ht="45">
      <c r="A2013" s="42" t="s">
        <v>3405</v>
      </c>
      <c r="B2013" s="43">
        <v>11</v>
      </c>
    </row>
    <row r="2014" spans="1:2" ht="45">
      <c r="A2014" s="42" t="s">
        <v>3406</v>
      </c>
      <c r="B2014" s="43">
        <v>10</v>
      </c>
    </row>
    <row r="2015" spans="1:2" ht="56.25">
      <c r="A2015" s="42" t="s">
        <v>3407</v>
      </c>
      <c r="B2015" s="43">
        <v>21</v>
      </c>
    </row>
    <row r="2016" spans="1:2" ht="56.25">
      <c r="A2016" s="42" t="s">
        <v>3408</v>
      </c>
      <c r="B2016" s="43">
        <v>22</v>
      </c>
    </row>
    <row r="2017" spans="1:2" ht="45">
      <c r="A2017" s="42" t="s">
        <v>3409</v>
      </c>
      <c r="B2017" s="43">
        <v>16</v>
      </c>
    </row>
    <row r="2018" spans="1:2" ht="45">
      <c r="A2018" s="42" t="s">
        <v>3410</v>
      </c>
      <c r="B2018" s="43">
        <v>17</v>
      </c>
    </row>
    <row r="2019" spans="1:2" ht="45">
      <c r="A2019" s="42" t="s">
        <v>3411</v>
      </c>
      <c r="B2019" s="43">
        <v>10</v>
      </c>
    </row>
    <row r="2020" spans="1:2" ht="45">
      <c r="A2020" s="42" t="s">
        <v>3412</v>
      </c>
      <c r="B2020" s="43">
        <v>15</v>
      </c>
    </row>
    <row r="2021" spans="1:2" ht="56.25">
      <c r="A2021" s="42" t="s">
        <v>3413</v>
      </c>
      <c r="B2021" s="43">
        <v>21</v>
      </c>
    </row>
    <row r="2022" spans="1:2" ht="56.25">
      <c r="A2022" s="42" t="s">
        <v>3414</v>
      </c>
      <c r="B2022" s="43">
        <v>18</v>
      </c>
    </row>
    <row r="2023" spans="1:2" ht="45">
      <c r="A2023" s="42" t="s">
        <v>3415</v>
      </c>
      <c r="B2023" s="43">
        <v>15</v>
      </c>
    </row>
    <row r="2024" spans="1:2" ht="45">
      <c r="A2024" s="42" t="s">
        <v>3416</v>
      </c>
      <c r="B2024" s="43">
        <v>14</v>
      </c>
    </row>
    <row r="2025" spans="1:2" ht="45">
      <c r="A2025" s="42" t="s">
        <v>3417</v>
      </c>
      <c r="B2025" s="43">
        <v>7</v>
      </c>
    </row>
    <row r="2026" spans="1:2" ht="45">
      <c r="A2026" s="42" t="s">
        <v>3418</v>
      </c>
      <c r="B2026" s="43">
        <v>9</v>
      </c>
    </row>
    <row r="2027" spans="1:2" ht="67.5">
      <c r="A2027" s="42" t="s">
        <v>3419</v>
      </c>
      <c r="B2027" s="43">
        <v>5</v>
      </c>
    </row>
    <row r="2028" spans="1:2" ht="67.5">
      <c r="A2028" s="42" t="s">
        <v>3420</v>
      </c>
      <c r="B2028" s="43">
        <v>9</v>
      </c>
    </row>
    <row r="2029" spans="1:2" ht="56.25">
      <c r="A2029" s="42" t="s">
        <v>3421</v>
      </c>
      <c r="B2029" s="43">
        <v>3</v>
      </c>
    </row>
    <row r="2030" spans="1:2" ht="56.25">
      <c r="A2030" s="42" t="s">
        <v>3422</v>
      </c>
      <c r="B2030" s="43">
        <v>32</v>
      </c>
    </row>
    <row r="2031" spans="1:2" ht="56.25">
      <c r="A2031" s="42" t="s">
        <v>3423</v>
      </c>
      <c r="B2031" s="43">
        <v>6</v>
      </c>
    </row>
    <row r="2032" spans="1:2" ht="45">
      <c r="A2032" s="42" t="s">
        <v>3424</v>
      </c>
      <c r="B2032" s="43">
        <v>3</v>
      </c>
    </row>
    <row r="2033" spans="1:2" ht="45">
      <c r="A2033" s="42" t="s">
        <v>3425</v>
      </c>
      <c r="B2033" s="43">
        <v>9</v>
      </c>
    </row>
    <row r="2034" spans="1:2" ht="56.25">
      <c r="A2034" s="42" t="s">
        <v>3426</v>
      </c>
      <c r="B2034" s="43">
        <v>25</v>
      </c>
    </row>
    <row r="2035" spans="1:2" ht="56.25">
      <c r="A2035" s="42" t="s">
        <v>3427</v>
      </c>
      <c r="B2035" s="43">
        <v>18</v>
      </c>
    </row>
    <row r="2036" spans="1:2" ht="56.25">
      <c r="A2036" s="42" t="s">
        <v>3428</v>
      </c>
      <c r="B2036" s="43">
        <v>10</v>
      </c>
    </row>
    <row r="2037" spans="1:2" ht="45">
      <c r="A2037" s="42" t="s">
        <v>3429</v>
      </c>
      <c r="B2037" s="43">
        <v>12</v>
      </c>
    </row>
    <row r="2038" spans="1:2" ht="45">
      <c r="A2038" s="42" t="s">
        <v>3430</v>
      </c>
      <c r="B2038" s="43">
        <v>10</v>
      </c>
    </row>
    <row r="2039" spans="1:2" ht="45">
      <c r="A2039" s="42" t="s">
        <v>3431</v>
      </c>
      <c r="B2039" s="43">
        <v>26</v>
      </c>
    </row>
    <row r="2040" spans="1:2" ht="67.5">
      <c r="A2040" s="42" t="s">
        <v>3432</v>
      </c>
      <c r="B2040" s="43">
        <v>52</v>
      </c>
    </row>
    <row r="2041" spans="1:2" ht="67.5">
      <c r="A2041" s="42" t="s">
        <v>3433</v>
      </c>
      <c r="B2041" s="43">
        <v>19</v>
      </c>
    </row>
    <row r="2042" spans="1:2" ht="67.5">
      <c r="A2042" s="42" t="s">
        <v>3434</v>
      </c>
      <c r="B2042" s="43">
        <v>34</v>
      </c>
    </row>
    <row r="2043" spans="1:2" ht="56.25">
      <c r="A2043" s="42" t="s">
        <v>3435</v>
      </c>
      <c r="B2043" s="43">
        <v>15</v>
      </c>
    </row>
    <row r="2044" spans="1:2" ht="56.25">
      <c r="A2044" s="42" t="s">
        <v>3436</v>
      </c>
      <c r="B2044" s="43">
        <v>29</v>
      </c>
    </row>
    <row r="2045" spans="1:2" ht="56.25">
      <c r="A2045" s="42" t="s">
        <v>3437</v>
      </c>
      <c r="B2045" s="43">
        <v>33</v>
      </c>
    </row>
    <row r="2046" spans="1:2" ht="67.5">
      <c r="A2046" s="42" t="s">
        <v>3438</v>
      </c>
      <c r="B2046" s="43">
        <v>53</v>
      </c>
    </row>
    <row r="2047" spans="1:2" ht="67.5">
      <c r="A2047" s="42" t="s">
        <v>3439</v>
      </c>
      <c r="B2047" s="43">
        <v>25</v>
      </c>
    </row>
    <row r="2048" spans="1:2" ht="67.5">
      <c r="A2048" s="42" t="s">
        <v>3440</v>
      </c>
      <c r="B2048" s="43">
        <v>20</v>
      </c>
    </row>
    <row r="2049" spans="1:2" ht="56.25">
      <c r="A2049" s="42" t="s">
        <v>3441</v>
      </c>
      <c r="B2049" s="43">
        <v>25</v>
      </c>
    </row>
    <row r="2050" spans="1:2" ht="56.25">
      <c r="A2050" s="42" t="s">
        <v>3442</v>
      </c>
      <c r="B2050" s="43">
        <v>21</v>
      </c>
    </row>
    <row r="2051" spans="1:2" ht="56.25">
      <c r="A2051" s="42" t="s">
        <v>3443</v>
      </c>
      <c r="B2051" s="43">
        <v>46</v>
      </c>
    </row>
    <row r="2052" spans="1:2" ht="56.25">
      <c r="A2052" s="42" t="s">
        <v>3444</v>
      </c>
      <c r="B2052" s="43">
        <v>39</v>
      </c>
    </row>
    <row r="2053" spans="1:2" ht="56.25">
      <c r="A2053" s="42" t="s">
        <v>3445</v>
      </c>
      <c r="B2053" s="43">
        <v>26</v>
      </c>
    </row>
    <row r="2054" spans="1:2" ht="56.25">
      <c r="A2054" s="42" t="s">
        <v>3446</v>
      </c>
      <c r="B2054" s="43">
        <v>20</v>
      </c>
    </row>
    <row r="2055" spans="1:2" ht="45">
      <c r="A2055" s="42" t="s">
        <v>3447</v>
      </c>
      <c r="B2055" s="43">
        <v>27</v>
      </c>
    </row>
    <row r="2056" spans="1:2" ht="45">
      <c r="A2056" s="42" t="s">
        <v>3448</v>
      </c>
      <c r="B2056" s="43">
        <v>24</v>
      </c>
    </row>
    <row r="2057" spans="1:2" ht="45">
      <c r="A2057" s="42" t="s">
        <v>3449</v>
      </c>
      <c r="B2057" s="43">
        <v>53</v>
      </c>
    </row>
    <row r="2058" spans="1:2" ht="45">
      <c r="A2058" s="42" t="s">
        <v>3450</v>
      </c>
      <c r="B2058" s="44"/>
    </row>
    <row r="2059" spans="1:2" ht="45">
      <c r="A2059" s="42" t="s">
        <v>3451</v>
      </c>
      <c r="B2059" s="43">
        <v>1</v>
      </c>
    </row>
    <row r="2060" spans="1:2" ht="33.75">
      <c r="A2060" s="42" t="s">
        <v>3452</v>
      </c>
      <c r="B2060" s="44"/>
    </row>
    <row r="2061" spans="1:2" ht="56.25">
      <c r="A2061" s="42" t="s">
        <v>3453</v>
      </c>
      <c r="B2061" s="44"/>
    </row>
    <row r="2062" spans="1:2" ht="56.25">
      <c r="A2062" s="42" t="s">
        <v>3454</v>
      </c>
      <c r="B2062" s="44"/>
    </row>
    <row r="2063" spans="1:2" ht="56.25">
      <c r="A2063" s="42" t="s">
        <v>3455</v>
      </c>
      <c r="B2063" s="43">
        <v>1</v>
      </c>
    </row>
    <row r="2064" spans="1:2" ht="56.25">
      <c r="A2064" s="42" t="s">
        <v>3456</v>
      </c>
      <c r="B2064" s="43">
        <v>1</v>
      </c>
    </row>
    <row r="2065" spans="1:2" ht="56.25">
      <c r="A2065" s="42" t="s">
        <v>3457</v>
      </c>
      <c r="B2065" s="44"/>
    </row>
    <row r="2066" spans="1:2" ht="56.25">
      <c r="A2066" s="42" t="s">
        <v>3458</v>
      </c>
      <c r="B2066" s="44"/>
    </row>
    <row r="2067" spans="1:2" ht="56.25">
      <c r="A2067" s="42" t="s">
        <v>3459</v>
      </c>
      <c r="B2067" s="44"/>
    </row>
    <row r="2068" spans="1:2" ht="56.25">
      <c r="A2068" s="42" t="s">
        <v>3460</v>
      </c>
      <c r="B2068" s="43">
        <v>3</v>
      </c>
    </row>
    <row r="2069" spans="1:2" ht="45">
      <c r="A2069" s="42" t="s">
        <v>3461</v>
      </c>
      <c r="B2069" s="44"/>
    </row>
    <row r="2070" spans="1:2" ht="45">
      <c r="A2070" s="42" t="s">
        <v>3462</v>
      </c>
      <c r="B2070" s="44"/>
    </row>
    <row r="2071" spans="1:2" ht="45">
      <c r="A2071" s="42" t="s">
        <v>3463</v>
      </c>
      <c r="B2071" s="44"/>
    </row>
    <row r="2072" spans="1:2" ht="45">
      <c r="A2072" s="42" t="s">
        <v>3464</v>
      </c>
      <c r="B2072" s="43">
        <v>1</v>
      </c>
    </row>
    <row r="2073" spans="1:2" ht="45">
      <c r="A2073" s="42" t="s">
        <v>3465</v>
      </c>
      <c r="B2073" s="43">
        <v>1</v>
      </c>
    </row>
    <row r="2074" spans="1:2" ht="33.75">
      <c r="A2074" s="42" t="s">
        <v>3466</v>
      </c>
      <c r="B2074" s="43">
        <v>1</v>
      </c>
    </row>
    <row r="2075" spans="1:2" ht="33.75">
      <c r="A2075" s="42" t="s">
        <v>3467</v>
      </c>
      <c r="B2075" s="43">
        <v>1</v>
      </c>
    </row>
    <row r="2076" spans="1:2" ht="33.75">
      <c r="A2076" s="42" t="s">
        <v>3468</v>
      </c>
      <c r="B2076" s="43">
        <v>1</v>
      </c>
    </row>
    <row r="2077" spans="1:2" ht="56.25">
      <c r="A2077" s="42" t="s">
        <v>3469</v>
      </c>
      <c r="B2077" s="43">
        <v>5</v>
      </c>
    </row>
    <row r="2078" spans="1:2" ht="56.25">
      <c r="A2078" s="42" t="s">
        <v>3470</v>
      </c>
      <c r="B2078" s="43">
        <v>6</v>
      </c>
    </row>
    <row r="2079" spans="1:2" ht="56.25">
      <c r="A2079" s="42" t="s">
        <v>3471</v>
      </c>
      <c r="B2079" s="43">
        <v>7</v>
      </c>
    </row>
    <row r="2080" spans="1:2" ht="56.25">
      <c r="A2080" s="42" t="s">
        <v>3472</v>
      </c>
      <c r="B2080" s="43">
        <v>6</v>
      </c>
    </row>
    <row r="2081" spans="1:2" ht="45">
      <c r="A2081" s="42" t="s">
        <v>3473</v>
      </c>
      <c r="B2081" s="43">
        <v>2</v>
      </c>
    </row>
    <row r="2082" spans="1:2" ht="45">
      <c r="A2082" s="42" t="s">
        <v>3474</v>
      </c>
      <c r="B2082" s="43">
        <v>6</v>
      </c>
    </row>
    <row r="2083" spans="1:2" ht="56.25">
      <c r="A2083" s="42" t="s">
        <v>3475</v>
      </c>
      <c r="B2083" s="43">
        <v>7</v>
      </c>
    </row>
    <row r="2084" spans="1:2" ht="56.25">
      <c r="A2084" s="42" t="s">
        <v>3476</v>
      </c>
      <c r="B2084" s="43">
        <v>11</v>
      </c>
    </row>
    <row r="2085" spans="1:2" ht="56.25">
      <c r="A2085" s="42" t="s">
        <v>3477</v>
      </c>
      <c r="B2085" s="43">
        <v>12</v>
      </c>
    </row>
    <row r="2086" spans="1:2" ht="45">
      <c r="A2086" s="42" t="s">
        <v>3478</v>
      </c>
      <c r="B2086" s="43">
        <v>7</v>
      </c>
    </row>
    <row r="2087" spans="1:2" ht="45">
      <c r="A2087" s="42" t="s">
        <v>3479</v>
      </c>
      <c r="B2087" s="43">
        <v>7</v>
      </c>
    </row>
    <row r="2088" spans="1:2" ht="45">
      <c r="A2088" s="42" t="s">
        <v>3480</v>
      </c>
      <c r="B2088" s="43">
        <v>12</v>
      </c>
    </row>
    <row r="2089" spans="1:2" ht="45">
      <c r="A2089" s="42" t="s">
        <v>3481</v>
      </c>
      <c r="B2089" s="43">
        <v>13</v>
      </c>
    </row>
    <row r="2090" spans="1:2" ht="33.75">
      <c r="A2090" s="42" t="s">
        <v>3482</v>
      </c>
      <c r="B2090" s="43">
        <v>6</v>
      </c>
    </row>
    <row r="2091" spans="1:2" ht="45">
      <c r="A2091" s="42" t="s">
        <v>3483</v>
      </c>
      <c r="B2091" s="43">
        <v>15</v>
      </c>
    </row>
    <row r="2092" spans="1:2" ht="67.5">
      <c r="A2092" s="42" t="s">
        <v>3484</v>
      </c>
      <c r="B2092" s="43">
        <v>1</v>
      </c>
    </row>
    <row r="2093" spans="1:2" ht="67.5">
      <c r="A2093" s="42" t="s">
        <v>3485</v>
      </c>
      <c r="B2093" s="43">
        <v>1</v>
      </c>
    </row>
    <row r="2094" spans="1:2" ht="56.25">
      <c r="A2094" s="42" t="s">
        <v>3486</v>
      </c>
      <c r="B2094" s="43">
        <v>1</v>
      </c>
    </row>
    <row r="2095" spans="1:2" ht="56.25">
      <c r="A2095" s="42" t="s">
        <v>3487</v>
      </c>
      <c r="B2095" s="43">
        <v>1</v>
      </c>
    </row>
    <row r="2096" spans="1:2" ht="56.25">
      <c r="A2096" s="42" t="s">
        <v>3488</v>
      </c>
      <c r="B2096" s="44"/>
    </row>
    <row r="2097" spans="1:2" ht="56.25">
      <c r="A2097" s="42" t="s">
        <v>3489</v>
      </c>
      <c r="B2097" s="44"/>
    </row>
    <row r="2098" spans="1:2" ht="56.25">
      <c r="A2098" s="42" t="s">
        <v>3490</v>
      </c>
      <c r="B2098" s="43">
        <v>2</v>
      </c>
    </row>
    <row r="2099" spans="1:2" ht="45">
      <c r="A2099" s="42" t="s">
        <v>3491</v>
      </c>
      <c r="B2099" s="43">
        <v>8</v>
      </c>
    </row>
    <row r="2100" spans="1:2" ht="45">
      <c r="A2100" s="42" t="s">
        <v>3492</v>
      </c>
      <c r="B2100" s="43">
        <v>1</v>
      </c>
    </row>
    <row r="2101" spans="1:2" ht="45">
      <c r="A2101" s="42" t="s">
        <v>3493</v>
      </c>
      <c r="B2101" s="43">
        <v>3</v>
      </c>
    </row>
    <row r="2102" spans="1:2" ht="67.5">
      <c r="A2102" s="42" t="s">
        <v>3494</v>
      </c>
      <c r="B2102" s="43">
        <v>8</v>
      </c>
    </row>
    <row r="2103" spans="1:2" ht="67.5">
      <c r="A2103" s="42" t="s">
        <v>3495</v>
      </c>
      <c r="B2103" s="43">
        <v>8</v>
      </c>
    </row>
    <row r="2104" spans="1:2" ht="67.5">
      <c r="A2104" s="42" t="s">
        <v>3496</v>
      </c>
      <c r="B2104" s="43">
        <v>14</v>
      </c>
    </row>
    <row r="2105" spans="1:2" ht="56.25">
      <c r="A2105" s="42" t="s">
        <v>3497</v>
      </c>
      <c r="B2105" s="43">
        <v>26</v>
      </c>
    </row>
    <row r="2106" spans="1:2" ht="56.25">
      <c r="A2106" s="42" t="s">
        <v>3498</v>
      </c>
      <c r="B2106" s="43">
        <v>15</v>
      </c>
    </row>
    <row r="2107" spans="1:2" ht="56.25">
      <c r="A2107" s="42" t="s">
        <v>3499</v>
      </c>
      <c r="B2107" s="43">
        <v>11</v>
      </c>
    </row>
    <row r="2108" spans="1:2" ht="45">
      <c r="A2108" s="42" t="s">
        <v>3500</v>
      </c>
      <c r="B2108" s="43">
        <v>2</v>
      </c>
    </row>
    <row r="2109" spans="1:2" ht="45">
      <c r="A2109" s="42" t="s">
        <v>3501</v>
      </c>
      <c r="B2109" s="43">
        <v>1</v>
      </c>
    </row>
    <row r="2110" spans="1:2" ht="45">
      <c r="A2110" s="42" t="s">
        <v>3502</v>
      </c>
      <c r="B2110" s="43">
        <v>1</v>
      </c>
    </row>
    <row r="2111" spans="1:2" ht="45">
      <c r="A2111" s="42" t="s">
        <v>3503</v>
      </c>
      <c r="B2111" s="43">
        <v>1</v>
      </c>
    </row>
    <row r="2112" spans="1:2" ht="33.75">
      <c r="A2112" s="42" t="s">
        <v>3504</v>
      </c>
      <c r="B2112" s="43">
        <v>1</v>
      </c>
    </row>
    <row r="2113" spans="1:2" ht="33.75">
      <c r="A2113" s="42" t="s">
        <v>3505</v>
      </c>
      <c r="B2113" s="43">
        <v>1</v>
      </c>
    </row>
    <row r="2114" spans="1:2" ht="33.75">
      <c r="A2114" s="42" t="s">
        <v>3506</v>
      </c>
      <c r="B2114" s="43">
        <v>2</v>
      </c>
    </row>
    <row r="2115" spans="1:2" ht="56.25">
      <c r="A2115" s="42" t="s">
        <v>3507</v>
      </c>
      <c r="B2115" s="43">
        <v>16</v>
      </c>
    </row>
    <row r="2116" spans="1:2" ht="56.25">
      <c r="A2116" s="42" t="s">
        <v>3508</v>
      </c>
      <c r="B2116" s="43">
        <v>22</v>
      </c>
    </row>
    <row r="2117" spans="1:2" ht="56.25">
      <c r="A2117" s="42" t="s">
        <v>3509</v>
      </c>
      <c r="B2117" s="43">
        <v>23</v>
      </c>
    </row>
    <row r="2118" spans="1:2" ht="56.25">
      <c r="A2118" s="42" t="s">
        <v>3510</v>
      </c>
      <c r="B2118" s="43">
        <v>21</v>
      </c>
    </row>
    <row r="2119" spans="1:2" ht="45">
      <c r="A2119" s="42" t="s">
        <v>3511</v>
      </c>
      <c r="B2119" s="43">
        <v>11</v>
      </c>
    </row>
    <row r="2120" spans="1:2" ht="56.25">
      <c r="A2120" s="42" t="s">
        <v>3512</v>
      </c>
      <c r="B2120" s="43">
        <v>21</v>
      </c>
    </row>
    <row r="2121" spans="1:2" ht="56.25">
      <c r="A2121" s="42" t="s">
        <v>3513</v>
      </c>
      <c r="B2121" s="43">
        <v>18</v>
      </c>
    </row>
    <row r="2122" spans="1:2" ht="56.25">
      <c r="A2122" s="42" t="s">
        <v>3514</v>
      </c>
      <c r="B2122" s="43">
        <v>22</v>
      </c>
    </row>
    <row r="2123" spans="1:2" ht="56.25">
      <c r="A2123" s="42" t="s">
        <v>3515</v>
      </c>
      <c r="B2123" s="43">
        <v>17</v>
      </c>
    </row>
    <row r="2124" spans="1:2" ht="45">
      <c r="A2124" s="42" t="s">
        <v>3516</v>
      </c>
      <c r="B2124" s="43">
        <v>4</v>
      </c>
    </row>
    <row r="2125" spans="1:2" ht="56.25">
      <c r="A2125" s="42" t="s">
        <v>3517</v>
      </c>
      <c r="B2125" s="43">
        <v>9</v>
      </c>
    </row>
    <row r="2126" spans="1:2" ht="56.25">
      <c r="A2126" s="42" t="s">
        <v>3518</v>
      </c>
      <c r="B2126" s="43">
        <v>15</v>
      </c>
    </row>
    <row r="2127" spans="1:2" ht="56.25">
      <c r="A2127" s="42" t="s">
        <v>3519</v>
      </c>
      <c r="B2127" s="43">
        <v>23</v>
      </c>
    </row>
    <row r="2128" spans="1:2" ht="56.25">
      <c r="A2128" s="42" t="s">
        <v>3520</v>
      </c>
      <c r="B2128" s="43">
        <v>16</v>
      </c>
    </row>
    <row r="2129" spans="1:2" ht="56.25">
      <c r="A2129" s="42" t="s">
        <v>3521</v>
      </c>
      <c r="B2129" s="43">
        <v>15</v>
      </c>
    </row>
    <row r="2130" spans="1:2" ht="56.25">
      <c r="A2130" s="42" t="s">
        <v>3522</v>
      </c>
      <c r="B2130" s="43">
        <v>20</v>
      </c>
    </row>
    <row r="2131" spans="1:2" ht="45">
      <c r="A2131" s="42" t="s">
        <v>3523</v>
      </c>
      <c r="B2131" s="43">
        <v>40</v>
      </c>
    </row>
    <row r="2132" spans="1:2" ht="45">
      <c r="A2132" s="42" t="s">
        <v>3524</v>
      </c>
      <c r="B2132" s="43">
        <v>40</v>
      </c>
    </row>
    <row r="2133" spans="1:2" ht="45">
      <c r="A2133" s="42" t="s">
        <v>3525</v>
      </c>
      <c r="B2133" s="43">
        <v>39</v>
      </c>
    </row>
    <row r="2134" spans="1:2" ht="45">
      <c r="A2134" s="42" t="s">
        <v>3526</v>
      </c>
      <c r="B2134" s="43">
        <v>37</v>
      </c>
    </row>
    <row r="2135" spans="1:2" ht="45">
      <c r="A2135" s="42" t="s">
        <v>3527</v>
      </c>
      <c r="B2135" s="43">
        <v>30</v>
      </c>
    </row>
    <row r="2136" spans="1:2" ht="45">
      <c r="A2136" s="42" t="s">
        <v>3528</v>
      </c>
      <c r="B2136" s="43">
        <v>30</v>
      </c>
    </row>
    <row r="2137" spans="1:2" ht="45">
      <c r="A2137" s="42" t="s">
        <v>3529</v>
      </c>
      <c r="B2137" s="43">
        <v>33</v>
      </c>
    </row>
    <row r="2138" spans="1:2" ht="45">
      <c r="A2138" s="42" t="s">
        <v>3530</v>
      </c>
      <c r="B2138" s="43">
        <v>30</v>
      </c>
    </row>
    <row r="2139" spans="1:2" ht="56.25">
      <c r="A2139" s="42" t="s">
        <v>3531</v>
      </c>
      <c r="B2139" s="43">
        <v>36</v>
      </c>
    </row>
    <row r="2140" spans="1:2" ht="56.25">
      <c r="A2140" s="42" t="s">
        <v>3532</v>
      </c>
      <c r="B2140" s="43">
        <v>35</v>
      </c>
    </row>
    <row r="2141" spans="1:2" ht="56.25">
      <c r="A2141" s="42" t="s">
        <v>3533</v>
      </c>
      <c r="B2141" s="43">
        <v>36</v>
      </c>
    </row>
    <row r="2142" spans="1:2" ht="56.25">
      <c r="A2142" s="42" t="s">
        <v>3534</v>
      </c>
      <c r="B2142" s="43">
        <v>34</v>
      </c>
    </row>
    <row r="2143" spans="1:2" ht="56.25">
      <c r="A2143" s="42" t="s">
        <v>3535</v>
      </c>
      <c r="B2143" s="43">
        <v>4</v>
      </c>
    </row>
    <row r="2144" spans="1:2" ht="56.25">
      <c r="A2144" s="42" t="s">
        <v>3536</v>
      </c>
      <c r="B2144" s="43">
        <v>1</v>
      </c>
    </row>
    <row r="2145" spans="1:2" ht="56.25">
      <c r="A2145" s="42" t="s">
        <v>3537</v>
      </c>
      <c r="B2145" s="44"/>
    </row>
    <row r="2146" spans="1:2" ht="45">
      <c r="A2146" s="42" t="s">
        <v>3538</v>
      </c>
      <c r="B2146" s="43">
        <v>6</v>
      </c>
    </row>
    <row r="2147" spans="1:2" ht="45">
      <c r="A2147" s="42" t="s">
        <v>3539</v>
      </c>
      <c r="B2147" s="43">
        <v>3</v>
      </c>
    </row>
    <row r="2148" spans="1:2" ht="45">
      <c r="A2148" s="42" t="s">
        <v>3540</v>
      </c>
      <c r="B2148" s="43">
        <v>5</v>
      </c>
    </row>
    <row r="2149" spans="1:2" ht="56.25">
      <c r="A2149" s="42" t="s">
        <v>3541</v>
      </c>
      <c r="B2149" s="43">
        <v>8</v>
      </c>
    </row>
    <row r="2150" spans="1:2" ht="56.25">
      <c r="A2150" s="42" t="s">
        <v>3542</v>
      </c>
      <c r="B2150" s="43">
        <v>7</v>
      </c>
    </row>
    <row r="2151" spans="1:2" ht="56.25">
      <c r="A2151" s="42" t="s">
        <v>3543</v>
      </c>
      <c r="B2151" s="43">
        <v>9</v>
      </c>
    </row>
    <row r="2152" spans="1:2" ht="45">
      <c r="A2152" s="42" t="s">
        <v>3544</v>
      </c>
      <c r="B2152" s="43">
        <v>10</v>
      </c>
    </row>
    <row r="2153" spans="1:2" ht="45">
      <c r="A2153" s="42" t="s">
        <v>3545</v>
      </c>
      <c r="B2153" s="43">
        <v>9</v>
      </c>
    </row>
    <row r="2154" spans="1:2" ht="45">
      <c r="A2154" s="42" t="s">
        <v>3546</v>
      </c>
      <c r="B2154" s="43">
        <v>9</v>
      </c>
    </row>
    <row r="2155" spans="1:2" ht="56.25">
      <c r="A2155" s="42" t="s">
        <v>3547</v>
      </c>
      <c r="B2155" s="43">
        <v>11</v>
      </c>
    </row>
    <row r="2156" spans="1:2" ht="56.25">
      <c r="A2156" s="42" t="s">
        <v>3548</v>
      </c>
      <c r="B2156" s="43">
        <v>16</v>
      </c>
    </row>
    <row r="2157" spans="1:2" ht="56.25">
      <c r="A2157" s="42" t="s">
        <v>3549</v>
      </c>
      <c r="B2157" s="43">
        <v>12</v>
      </c>
    </row>
    <row r="2158" spans="1:2" ht="56.25">
      <c r="A2158" s="42" t="s">
        <v>3550</v>
      </c>
      <c r="B2158" s="43">
        <v>16</v>
      </c>
    </row>
    <row r="2159" spans="1:2" ht="45">
      <c r="A2159" s="42" t="s">
        <v>3551</v>
      </c>
      <c r="B2159" s="43">
        <v>18</v>
      </c>
    </row>
    <row r="2160" spans="1:2" ht="56.25">
      <c r="A2160" s="42" t="s">
        <v>3552</v>
      </c>
      <c r="B2160" s="43">
        <v>34</v>
      </c>
    </row>
    <row r="2161" spans="1:2" ht="56.25">
      <c r="A2161" s="42" t="s">
        <v>3553</v>
      </c>
      <c r="B2161" s="43">
        <v>27</v>
      </c>
    </row>
    <row r="2162" spans="1:2" ht="56.25">
      <c r="A2162" s="42" t="s">
        <v>3554</v>
      </c>
      <c r="B2162" s="43">
        <v>32</v>
      </c>
    </row>
    <row r="2163" spans="1:2" ht="56.25">
      <c r="A2163" s="42" t="s">
        <v>3555</v>
      </c>
      <c r="B2163" s="43">
        <v>29</v>
      </c>
    </row>
    <row r="2164" spans="1:2" ht="45">
      <c r="A2164" s="42" t="s">
        <v>3556</v>
      </c>
      <c r="B2164" s="43">
        <v>34</v>
      </c>
    </row>
    <row r="2165" spans="1:2" ht="56.25">
      <c r="A2165" s="42" t="s">
        <v>3557</v>
      </c>
      <c r="B2165" s="43">
        <v>34</v>
      </c>
    </row>
    <row r="2166" spans="1:2" ht="56.25">
      <c r="A2166" s="42" t="s">
        <v>3558</v>
      </c>
      <c r="B2166" s="43">
        <v>35</v>
      </c>
    </row>
    <row r="2167" spans="1:2" ht="56.25">
      <c r="A2167" s="42" t="s">
        <v>3559</v>
      </c>
      <c r="B2167" s="43">
        <v>33</v>
      </c>
    </row>
    <row r="2168" spans="1:2" ht="56.25">
      <c r="A2168" s="42" t="s">
        <v>3560</v>
      </c>
      <c r="B2168" s="43">
        <v>31</v>
      </c>
    </row>
    <row r="2169" spans="1:2" ht="45">
      <c r="A2169" s="42" t="s">
        <v>3561</v>
      </c>
      <c r="B2169" s="43">
        <v>35</v>
      </c>
    </row>
    <row r="2170" spans="1:2" ht="56.25">
      <c r="A2170" s="42" t="s">
        <v>3562</v>
      </c>
      <c r="B2170" s="43">
        <v>17</v>
      </c>
    </row>
    <row r="2171" spans="1:2" ht="56.25">
      <c r="A2171" s="42" t="s">
        <v>3563</v>
      </c>
      <c r="B2171" s="43">
        <v>17</v>
      </c>
    </row>
    <row r="2172" spans="1:2" ht="56.25">
      <c r="A2172" s="42" t="s">
        <v>3564</v>
      </c>
      <c r="B2172" s="43">
        <v>11</v>
      </c>
    </row>
    <row r="2173" spans="1:2" ht="56.25">
      <c r="A2173" s="42" t="s">
        <v>3565</v>
      </c>
      <c r="B2173" s="43">
        <v>11</v>
      </c>
    </row>
    <row r="2174" spans="1:2" ht="45">
      <c r="A2174" s="42" t="s">
        <v>3566</v>
      </c>
      <c r="B2174" s="43">
        <v>18</v>
      </c>
    </row>
    <row r="2175" spans="1:2" ht="56.25">
      <c r="A2175" s="42" t="s">
        <v>3567</v>
      </c>
      <c r="B2175" s="43">
        <v>4</v>
      </c>
    </row>
    <row r="2176" spans="1:2" ht="56.25">
      <c r="A2176" s="42" t="s">
        <v>3568</v>
      </c>
      <c r="B2176" s="43">
        <v>2</v>
      </c>
    </row>
    <row r="2177" spans="1:2" ht="56.25">
      <c r="A2177" s="42" t="s">
        <v>3569</v>
      </c>
      <c r="B2177" s="43">
        <v>2</v>
      </c>
    </row>
    <row r="2178" spans="1:2" ht="56.25">
      <c r="A2178" s="42" t="s">
        <v>3570</v>
      </c>
      <c r="B2178" s="43">
        <v>2</v>
      </c>
    </row>
    <row r="2179" spans="1:2" ht="45">
      <c r="A2179" s="42" t="s">
        <v>3571</v>
      </c>
      <c r="B2179" s="43">
        <v>1</v>
      </c>
    </row>
    <row r="2180" spans="1:2" ht="45">
      <c r="A2180" s="42" t="s">
        <v>3572</v>
      </c>
      <c r="B2180" s="43">
        <v>4</v>
      </c>
    </row>
    <row r="2181" spans="1:2" ht="45">
      <c r="A2181" s="42" t="s">
        <v>3573</v>
      </c>
      <c r="B2181" s="43">
        <v>5</v>
      </c>
    </row>
    <row r="2182" spans="1:2" ht="45">
      <c r="A2182" s="42" t="s">
        <v>3574</v>
      </c>
      <c r="B2182" s="43">
        <v>9</v>
      </c>
    </row>
    <row r="2183" spans="1:2" ht="45">
      <c r="A2183" s="42" t="s">
        <v>3575</v>
      </c>
      <c r="B2183" s="43">
        <v>18</v>
      </c>
    </row>
    <row r="2184" spans="1:2" ht="45">
      <c r="A2184" s="42" t="s">
        <v>3576</v>
      </c>
      <c r="B2184" s="43">
        <v>19</v>
      </c>
    </row>
    <row r="2185" spans="1:2" ht="45">
      <c r="A2185" s="42" t="s">
        <v>3577</v>
      </c>
      <c r="B2185" s="43">
        <v>14</v>
      </c>
    </row>
    <row r="2186" spans="1:2" ht="33.75">
      <c r="A2186" s="42" t="s">
        <v>3578</v>
      </c>
      <c r="B2186" s="43">
        <v>10</v>
      </c>
    </row>
    <row r="2187" spans="1:2" ht="56.25">
      <c r="A2187" s="42" t="s">
        <v>3579</v>
      </c>
      <c r="B2187" s="43">
        <v>10</v>
      </c>
    </row>
    <row r="2188" spans="1:2" ht="56.25">
      <c r="A2188" s="42" t="s">
        <v>3580</v>
      </c>
      <c r="B2188" s="43">
        <v>14</v>
      </c>
    </row>
    <row r="2189" spans="1:2" ht="45">
      <c r="A2189" s="42" t="s">
        <v>3581</v>
      </c>
      <c r="B2189" s="43">
        <v>23</v>
      </c>
    </row>
    <row r="2190" spans="1:2" ht="45">
      <c r="A2190" s="42" t="s">
        <v>3582</v>
      </c>
      <c r="B2190" s="43">
        <v>21</v>
      </c>
    </row>
    <row r="2191" spans="1:2" ht="56.25">
      <c r="A2191" s="42" t="s">
        <v>3583</v>
      </c>
      <c r="B2191" s="43">
        <v>20</v>
      </c>
    </row>
    <row r="2192" spans="1:2" ht="56.25">
      <c r="A2192" s="42" t="s">
        <v>3584</v>
      </c>
      <c r="B2192" s="43">
        <v>16</v>
      </c>
    </row>
    <row r="2193" spans="1:2" ht="56.25">
      <c r="A2193" s="42" t="s">
        <v>3585</v>
      </c>
      <c r="B2193" s="43">
        <v>22</v>
      </c>
    </row>
    <row r="2194" spans="1:2" ht="45">
      <c r="A2194" s="42" t="s">
        <v>3586</v>
      </c>
      <c r="B2194" s="43">
        <v>33</v>
      </c>
    </row>
    <row r="2195" spans="1:2" ht="56.25">
      <c r="A2195" s="42" t="s">
        <v>3587</v>
      </c>
      <c r="B2195" s="43">
        <v>19</v>
      </c>
    </row>
    <row r="2196" spans="1:2" ht="56.25">
      <c r="A2196" s="42" t="s">
        <v>3588</v>
      </c>
      <c r="B2196" s="43">
        <v>20</v>
      </c>
    </row>
    <row r="2197" spans="1:2" ht="56.25">
      <c r="A2197" s="42" t="s">
        <v>3589</v>
      </c>
      <c r="B2197" s="43">
        <v>1</v>
      </c>
    </row>
    <row r="2198" spans="1:2" ht="56.25">
      <c r="A2198" s="42" t="s">
        <v>3590</v>
      </c>
      <c r="B2198" s="43">
        <v>1</v>
      </c>
    </row>
    <row r="2199" spans="1:2" ht="56.25">
      <c r="A2199" s="42" t="s">
        <v>3591</v>
      </c>
      <c r="B2199" s="43">
        <v>1</v>
      </c>
    </row>
    <row r="2200" spans="1:2" ht="78.75">
      <c r="A2200" s="42" t="s">
        <v>3592</v>
      </c>
      <c r="B2200" s="43">
        <v>1</v>
      </c>
    </row>
    <row r="2201" spans="1:2" ht="45">
      <c r="A2201" s="42" t="s">
        <v>3593</v>
      </c>
      <c r="B2201" s="43">
        <v>1</v>
      </c>
    </row>
    <row r="2202" spans="1:2" ht="45">
      <c r="A2202" s="42" t="s">
        <v>3594</v>
      </c>
      <c r="B2202" s="43">
        <v>2</v>
      </c>
    </row>
    <row r="2203" spans="1:2" ht="33.75">
      <c r="A2203" s="42" t="s">
        <v>3595</v>
      </c>
      <c r="B2203" s="43">
        <v>4</v>
      </c>
    </row>
    <row r="2204" spans="1:2" ht="45">
      <c r="A2204" s="42" t="s">
        <v>3596</v>
      </c>
      <c r="B2204" s="44"/>
    </row>
    <row r="2205" spans="1:2" ht="45">
      <c r="A2205" s="42" t="s">
        <v>3597</v>
      </c>
      <c r="B2205" s="43">
        <v>5</v>
      </c>
    </row>
    <row r="2206" spans="1:2" ht="45">
      <c r="A2206" s="42" t="s">
        <v>3598</v>
      </c>
      <c r="B2206" s="43">
        <v>7</v>
      </c>
    </row>
    <row r="2207" spans="1:2" ht="45">
      <c r="A2207" s="42" t="s">
        <v>3599</v>
      </c>
      <c r="B2207" s="43">
        <v>5</v>
      </c>
    </row>
    <row r="2208" spans="1:2" ht="33.75">
      <c r="A2208" s="42" t="s">
        <v>3600</v>
      </c>
      <c r="B2208" s="43">
        <v>7</v>
      </c>
    </row>
    <row r="2209" spans="1:2" ht="45">
      <c r="A2209" s="42" t="s">
        <v>3601</v>
      </c>
      <c r="B2209" s="43">
        <v>6</v>
      </c>
    </row>
    <row r="2210" spans="1:2" ht="45">
      <c r="A2210" s="42" t="s">
        <v>3602</v>
      </c>
      <c r="B2210" s="43">
        <v>7</v>
      </c>
    </row>
    <row r="2211" spans="1:2" ht="56.25">
      <c r="A2211" s="42" t="s">
        <v>3603</v>
      </c>
      <c r="B2211" s="43">
        <v>2</v>
      </c>
    </row>
    <row r="2212" spans="1:2" ht="56.25">
      <c r="A2212" s="42" t="s">
        <v>3604</v>
      </c>
      <c r="B2212" s="43">
        <v>2</v>
      </c>
    </row>
    <row r="2213" spans="1:2" ht="45">
      <c r="A2213" s="42" t="s">
        <v>3605</v>
      </c>
      <c r="B2213" s="43">
        <v>2</v>
      </c>
    </row>
    <row r="2214" spans="1:2" ht="56.25">
      <c r="A2214" s="42" t="s">
        <v>3606</v>
      </c>
      <c r="B2214" s="43">
        <v>1</v>
      </c>
    </row>
    <row r="2215" spans="1:2" ht="56.25">
      <c r="A2215" s="42" t="s">
        <v>3607</v>
      </c>
      <c r="B2215" s="43">
        <v>1</v>
      </c>
    </row>
    <row r="2216" spans="1:2" ht="45">
      <c r="A2216" s="42" t="s">
        <v>3608</v>
      </c>
      <c r="B2216" s="43">
        <v>3</v>
      </c>
    </row>
    <row r="2217" spans="1:2" ht="45">
      <c r="A2217" s="42" t="s">
        <v>3609</v>
      </c>
      <c r="B2217" s="43">
        <v>5</v>
      </c>
    </row>
    <row r="2218" spans="1:2" ht="45">
      <c r="A2218" s="42" t="s">
        <v>3610</v>
      </c>
      <c r="B2218" s="43">
        <v>2</v>
      </c>
    </row>
    <row r="2219" spans="1:2" ht="33.75">
      <c r="A2219" s="42" t="s">
        <v>3611</v>
      </c>
      <c r="B2219" s="43">
        <v>4</v>
      </c>
    </row>
    <row r="2220" spans="1:2" ht="45">
      <c r="A2220" s="42" t="s">
        <v>3612</v>
      </c>
      <c r="B2220" s="43">
        <v>2</v>
      </c>
    </row>
    <row r="2221" spans="1:2" ht="45">
      <c r="A2221" s="42" t="s">
        <v>3613</v>
      </c>
      <c r="B2221" s="43">
        <v>3</v>
      </c>
    </row>
    <row r="2222" spans="1:2" ht="56.25">
      <c r="A2222" s="42" t="s">
        <v>3614</v>
      </c>
      <c r="B2222" s="43">
        <v>2</v>
      </c>
    </row>
    <row r="2223" spans="1:2" ht="56.25">
      <c r="A2223" s="42" t="s">
        <v>3615</v>
      </c>
      <c r="B2223" s="44"/>
    </row>
    <row r="2224" spans="1:2" ht="45">
      <c r="A2224" s="42" t="s">
        <v>3616</v>
      </c>
      <c r="B2224" s="44"/>
    </row>
    <row r="2225" spans="1:2" ht="56.25">
      <c r="A2225" s="42" t="s">
        <v>3617</v>
      </c>
      <c r="B2225" s="43">
        <v>4</v>
      </c>
    </row>
    <row r="2226" spans="1:2" ht="56.25">
      <c r="A2226" s="42" t="s">
        <v>3618</v>
      </c>
      <c r="B2226" s="43">
        <v>1</v>
      </c>
    </row>
    <row r="2227" spans="1:2" ht="67.5">
      <c r="A2227" s="42" t="s">
        <v>3619</v>
      </c>
      <c r="B2227" s="43">
        <v>1</v>
      </c>
    </row>
    <row r="2228" spans="1:2" ht="45">
      <c r="A2228" s="42" t="s">
        <v>3620</v>
      </c>
      <c r="B2228" s="43">
        <v>2</v>
      </c>
    </row>
    <row r="2229" spans="1:2" ht="33.75">
      <c r="A2229" s="42" t="s">
        <v>3621</v>
      </c>
      <c r="B2229" s="43">
        <v>2</v>
      </c>
    </row>
    <row r="2230" spans="1:2" ht="45">
      <c r="A2230" s="42" t="s">
        <v>3622</v>
      </c>
      <c r="B2230" s="43">
        <v>3</v>
      </c>
    </row>
    <row r="2231" spans="1:2" ht="45">
      <c r="A2231" s="42" t="s">
        <v>3623</v>
      </c>
      <c r="B2231" s="43">
        <v>1</v>
      </c>
    </row>
    <row r="2232" spans="1:2" ht="45">
      <c r="A2232" s="42" t="s">
        <v>3624</v>
      </c>
      <c r="B2232" s="43">
        <v>2</v>
      </c>
    </row>
    <row r="2233" spans="1:2" ht="33.75">
      <c r="A2233" s="42" t="s">
        <v>3625</v>
      </c>
      <c r="B2233" s="43">
        <v>3</v>
      </c>
    </row>
    <row r="2234" spans="1:2" ht="56.25">
      <c r="A2234" s="42" t="s">
        <v>3626</v>
      </c>
      <c r="B2234" s="43">
        <v>6</v>
      </c>
    </row>
    <row r="2235" spans="1:2" ht="56.25">
      <c r="A2235" s="42" t="s">
        <v>3627</v>
      </c>
      <c r="B2235" s="43">
        <v>2</v>
      </c>
    </row>
    <row r="2236" spans="1:2" ht="45">
      <c r="A2236" s="42" t="s">
        <v>3628</v>
      </c>
      <c r="B2236" s="43">
        <v>1</v>
      </c>
    </row>
    <row r="2237" spans="1:2" ht="45">
      <c r="A2237" s="42" t="s">
        <v>3629</v>
      </c>
      <c r="B2237" s="43">
        <v>2</v>
      </c>
    </row>
    <row r="2238" spans="1:2" ht="45">
      <c r="A2238" s="42" t="s">
        <v>3630</v>
      </c>
      <c r="B2238" s="43">
        <v>7</v>
      </c>
    </row>
    <row r="2239" spans="1:2" ht="56.25">
      <c r="A2239" s="42" t="s">
        <v>3631</v>
      </c>
      <c r="B2239" s="43">
        <v>2</v>
      </c>
    </row>
    <row r="2240" spans="1:2" ht="56.25">
      <c r="A2240" s="42" t="s">
        <v>3632</v>
      </c>
      <c r="B2240" s="43">
        <v>1</v>
      </c>
    </row>
    <row r="2241" spans="1:2" ht="45">
      <c r="A2241" s="42" t="s">
        <v>3633</v>
      </c>
      <c r="B2241" s="43">
        <v>2</v>
      </c>
    </row>
    <row r="2242" spans="1:2" ht="45">
      <c r="A2242" s="42" t="s">
        <v>3634</v>
      </c>
      <c r="B2242" s="43">
        <v>2</v>
      </c>
    </row>
    <row r="2243" spans="1:2" ht="45">
      <c r="A2243" s="42" t="s">
        <v>3635</v>
      </c>
      <c r="B2243" s="43">
        <v>5</v>
      </c>
    </row>
    <row r="2244" spans="1:2" ht="56.25">
      <c r="A2244" s="42" t="s">
        <v>3636</v>
      </c>
      <c r="B2244" s="43">
        <v>4</v>
      </c>
    </row>
    <row r="2245" spans="1:2" ht="56.25">
      <c r="A2245" s="42" t="s">
        <v>3637</v>
      </c>
      <c r="B2245" s="43">
        <v>3</v>
      </c>
    </row>
    <row r="2246" spans="1:2" ht="56.25">
      <c r="A2246" s="42" t="s">
        <v>3638</v>
      </c>
      <c r="B2246" s="43">
        <v>1</v>
      </c>
    </row>
    <row r="2247" spans="1:2" ht="45">
      <c r="A2247" s="42" t="s">
        <v>3639</v>
      </c>
      <c r="B2247" s="43">
        <v>2</v>
      </c>
    </row>
    <row r="2248" spans="1:2" ht="45">
      <c r="A2248" s="42" t="s">
        <v>3640</v>
      </c>
      <c r="B2248" s="43">
        <v>2</v>
      </c>
    </row>
    <row r="2249" spans="1:2" ht="45">
      <c r="A2249" s="42" t="s">
        <v>3641</v>
      </c>
      <c r="B2249" s="43">
        <v>4</v>
      </c>
    </row>
    <row r="2250" spans="1:2" ht="45">
      <c r="A2250" s="42" t="s">
        <v>3642</v>
      </c>
      <c r="B2250" s="43">
        <v>4</v>
      </c>
    </row>
    <row r="2251" spans="1:2" ht="45">
      <c r="A2251" s="42" t="s">
        <v>3643</v>
      </c>
      <c r="B2251" s="43">
        <v>2</v>
      </c>
    </row>
    <row r="2252" spans="1:2" ht="45">
      <c r="A2252" s="42" t="s">
        <v>3644</v>
      </c>
      <c r="B2252" s="43">
        <v>2</v>
      </c>
    </row>
    <row r="2253" spans="1:2" ht="45">
      <c r="A2253" s="42" t="s">
        <v>3645</v>
      </c>
      <c r="B2253" s="43">
        <v>7</v>
      </c>
    </row>
    <row r="2254" spans="1:2" ht="45">
      <c r="A2254" s="42" t="s">
        <v>3646</v>
      </c>
      <c r="B2254" s="43">
        <v>1</v>
      </c>
    </row>
    <row r="2255" spans="1:2" ht="56.25">
      <c r="A2255" s="42" t="s">
        <v>3647</v>
      </c>
      <c r="B2255" s="44"/>
    </row>
    <row r="2256" spans="1:2" ht="56.25">
      <c r="A2256" s="42" t="s">
        <v>3648</v>
      </c>
      <c r="B2256" s="44"/>
    </row>
    <row r="2257" spans="1:2" ht="56.25">
      <c r="A2257" s="42" t="s">
        <v>3649</v>
      </c>
      <c r="B2257" s="44"/>
    </row>
    <row r="2258" spans="1:2" ht="56.25">
      <c r="A2258" s="42" t="s">
        <v>3650</v>
      </c>
      <c r="B2258" s="43">
        <v>2</v>
      </c>
    </row>
    <row r="2259" spans="1:2" ht="45">
      <c r="A2259" s="42" t="s">
        <v>3651</v>
      </c>
      <c r="B2259" s="44"/>
    </row>
    <row r="2260" spans="1:2" ht="45">
      <c r="A2260" s="42" t="s">
        <v>3652</v>
      </c>
      <c r="B2260" s="43">
        <v>2</v>
      </c>
    </row>
    <row r="2261" spans="1:2" ht="45">
      <c r="A2261" s="42" t="s">
        <v>3653</v>
      </c>
      <c r="B2261" s="43">
        <v>3</v>
      </c>
    </row>
    <row r="2262" spans="1:2" ht="33.75">
      <c r="A2262" s="42" t="s">
        <v>3654</v>
      </c>
      <c r="B2262" s="43">
        <v>1</v>
      </c>
    </row>
    <row r="2263" spans="1:2" ht="33.75">
      <c r="A2263" s="42" t="s">
        <v>3655</v>
      </c>
      <c r="B2263" s="43">
        <v>2</v>
      </c>
    </row>
    <row r="2264" spans="1:2" ht="67.5">
      <c r="A2264" s="42" t="s">
        <v>3656</v>
      </c>
      <c r="B2264" s="43">
        <v>1</v>
      </c>
    </row>
    <row r="2265" spans="1:2" ht="56.25">
      <c r="A2265" s="42" t="s">
        <v>3657</v>
      </c>
      <c r="B2265" s="43">
        <v>1</v>
      </c>
    </row>
    <row r="2266" spans="1:2" ht="56.25">
      <c r="A2266" s="42" t="s">
        <v>3658</v>
      </c>
      <c r="B2266" s="43">
        <v>1</v>
      </c>
    </row>
    <row r="2267" spans="1:2" ht="56.25">
      <c r="A2267" s="42" t="s">
        <v>3659</v>
      </c>
      <c r="B2267" s="43">
        <v>1</v>
      </c>
    </row>
    <row r="2268" spans="1:2" ht="56.25">
      <c r="A2268" s="42" t="s">
        <v>3660</v>
      </c>
      <c r="B2268" s="43">
        <v>4</v>
      </c>
    </row>
    <row r="2269" spans="1:2" ht="56.25">
      <c r="A2269" s="42" t="s">
        <v>3661</v>
      </c>
      <c r="B2269" s="43">
        <v>1</v>
      </c>
    </row>
    <row r="2270" spans="1:2" ht="45">
      <c r="A2270" s="42" t="s">
        <v>3662</v>
      </c>
      <c r="B2270" s="43">
        <v>1</v>
      </c>
    </row>
    <row r="2271" spans="1:2" ht="56.25">
      <c r="A2271" s="42" t="s">
        <v>3663</v>
      </c>
      <c r="B2271" s="43">
        <v>1</v>
      </c>
    </row>
    <row r="2272" spans="1:2" ht="56.25">
      <c r="A2272" s="42" t="s">
        <v>3664</v>
      </c>
      <c r="B2272" s="43">
        <v>6</v>
      </c>
    </row>
    <row r="2273" spans="1:2" ht="56.25">
      <c r="A2273" s="42" t="s">
        <v>3665</v>
      </c>
      <c r="B2273" s="43">
        <v>1</v>
      </c>
    </row>
    <row r="2274" spans="1:2" ht="56.25">
      <c r="A2274" s="42" t="s">
        <v>3666</v>
      </c>
      <c r="B2274" s="43">
        <v>2</v>
      </c>
    </row>
    <row r="2275" spans="1:2" ht="45">
      <c r="A2275" s="42" t="s">
        <v>3667</v>
      </c>
      <c r="B2275" s="43">
        <v>2</v>
      </c>
    </row>
    <row r="2276" spans="1:2" ht="45">
      <c r="A2276" s="42" t="s">
        <v>3668</v>
      </c>
      <c r="B2276" s="43">
        <v>1</v>
      </c>
    </row>
    <row r="2277" spans="1:2" ht="56.25">
      <c r="A2277" s="42" t="s">
        <v>3669</v>
      </c>
      <c r="B2277" s="43">
        <v>4</v>
      </c>
    </row>
    <row r="2278" spans="1:2" ht="56.25">
      <c r="A2278" s="42" t="s">
        <v>3670</v>
      </c>
      <c r="B2278" s="43">
        <v>5</v>
      </c>
    </row>
    <row r="2279" spans="1:2" ht="56.25">
      <c r="A2279" s="42" t="s">
        <v>3671</v>
      </c>
      <c r="B2279" s="43">
        <v>4</v>
      </c>
    </row>
    <row r="2280" spans="1:2" ht="56.25">
      <c r="A2280" s="42" t="s">
        <v>3672</v>
      </c>
      <c r="B2280" s="43">
        <v>2</v>
      </c>
    </row>
    <row r="2281" spans="1:2" ht="45">
      <c r="A2281" s="42" t="s">
        <v>3673</v>
      </c>
      <c r="B2281" s="43">
        <v>4</v>
      </c>
    </row>
    <row r="2282" spans="1:2" ht="45">
      <c r="A2282" s="42" t="s">
        <v>3674</v>
      </c>
      <c r="B2282" s="43">
        <v>1</v>
      </c>
    </row>
    <row r="2283" spans="1:2" ht="45">
      <c r="A2283" s="42" t="s">
        <v>3675</v>
      </c>
      <c r="B2283" s="43">
        <v>1</v>
      </c>
    </row>
    <row r="2284" spans="1:2" ht="45">
      <c r="A2284" s="42" t="s">
        <v>3676</v>
      </c>
      <c r="B2284" s="43">
        <v>1</v>
      </c>
    </row>
    <row r="2285" spans="1:2" ht="45">
      <c r="A2285" s="42" t="s">
        <v>3677</v>
      </c>
      <c r="B2285" s="43">
        <v>1</v>
      </c>
    </row>
    <row r="2286" spans="1:2" ht="45">
      <c r="A2286" s="42" t="s">
        <v>3678</v>
      </c>
      <c r="B2286" s="43">
        <v>1</v>
      </c>
    </row>
    <row r="2287" spans="1:2" ht="33.75">
      <c r="A2287" s="42" t="s">
        <v>3679</v>
      </c>
      <c r="B2287" s="43">
        <v>1</v>
      </c>
    </row>
    <row r="2288" spans="1:2" ht="33.75">
      <c r="A2288" s="42" t="s">
        <v>3680</v>
      </c>
      <c r="B2288" s="43">
        <v>1</v>
      </c>
    </row>
    <row r="2289" spans="1:2" ht="33.75">
      <c r="A2289" s="42" t="s">
        <v>3681</v>
      </c>
      <c r="B2289" s="43">
        <v>1</v>
      </c>
    </row>
    <row r="2290" spans="1:2" ht="33.75">
      <c r="A2290" s="42" t="s">
        <v>3682</v>
      </c>
      <c r="B2290" s="43">
        <v>1</v>
      </c>
    </row>
    <row r="2291" spans="1:2" ht="33.75">
      <c r="A2291" s="42" t="s">
        <v>3683</v>
      </c>
      <c r="B2291" s="43">
        <v>1</v>
      </c>
    </row>
    <row r="2292" spans="1:2" ht="33.75">
      <c r="A2292" s="42" t="s">
        <v>3684</v>
      </c>
      <c r="B2292" s="43">
        <v>1</v>
      </c>
    </row>
    <row r="2293" spans="1:2" ht="33.75">
      <c r="A2293" s="42" t="s">
        <v>3685</v>
      </c>
      <c r="B2293" s="43">
        <v>1</v>
      </c>
    </row>
    <row r="2294" spans="1:2" ht="33.75">
      <c r="A2294" s="42" t="s">
        <v>3686</v>
      </c>
      <c r="B2294" s="43">
        <v>1</v>
      </c>
    </row>
    <row r="2295" spans="1:2" ht="56.25">
      <c r="A2295" s="42" t="s">
        <v>3687</v>
      </c>
      <c r="B2295" s="43">
        <v>6</v>
      </c>
    </row>
    <row r="2296" spans="1:2" ht="56.25">
      <c r="A2296" s="42" t="s">
        <v>3688</v>
      </c>
      <c r="B2296" s="43">
        <v>6</v>
      </c>
    </row>
    <row r="2297" spans="1:2" ht="56.25">
      <c r="A2297" s="42" t="s">
        <v>3689</v>
      </c>
      <c r="B2297" s="43">
        <v>6</v>
      </c>
    </row>
    <row r="2298" spans="1:2" ht="56.25">
      <c r="A2298" s="42" t="s">
        <v>3690</v>
      </c>
      <c r="B2298" s="43">
        <v>5</v>
      </c>
    </row>
    <row r="2299" spans="1:2" ht="45">
      <c r="A2299" s="42" t="s">
        <v>3691</v>
      </c>
      <c r="B2299" s="43">
        <v>5</v>
      </c>
    </row>
    <row r="2300" spans="1:2" ht="45">
      <c r="A2300" s="42" t="s">
        <v>3692</v>
      </c>
      <c r="B2300" s="44"/>
    </row>
    <row r="2301" spans="1:2" ht="56.25">
      <c r="A2301" s="42" t="s">
        <v>3693</v>
      </c>
      <c r="B2301" s="44"/>
    </row>
    <row r="2302" spans="1:2" ht="56.25">
      <c r="A2302" s="42" t="s">
        <v>3694</v>
      </c>
      <c r="B2302" s="44"/>
    </row>
    <row r="2303" spans="1:2" ht="56.25">
      <c r="A2303" s="42" t="s">
        <v>3695</v>
      </c>
      <c r="B2303" s="44"/>
    </row>
    <row r="2304" spans="1:2" ht="56.25">
      <c r="A2304" s="42" t="s">
        <v>3696</v>
      </c>
      <c r="B2304" s="43">
        <v>8</v>
      </c>
    </row>
    <row r="2305" spans="1:2" ht="45">
      <c r="A2305" s="42" t="s">
        <v>3697</v>
      </c>
      <c r="B2305" s="43">
        <v>4</v>
      </c>
    </row>
    <row r="2306" spans="1:2" ht="45">
      <c r="A2306" s="42" t="s">
        <v>3698</v>
      </c>
      <c r="B2306" s="43">
        <v>5</v>
      </c>
    </row>
    <row r="2307" spans="1:2" ht="45">
      <c r="A2307" s="42" t="s">
        <v>3699</v>
      </c>
      <c r="B2307" s="44"/>
    </row>
    <row r="2308" spans="1:2" ht="45">
      <c r="A2308" s="42" t="s">
        <v>3700</v>
      </c>
      <c r="B2308" s="44"/>
    </row>
    <row r="2309" spans="1:2" ht="45">
      <c r="A2309" s="42" t="s">
        <v>3701</v>
      </c>
      <c r="B2309" s="44"/>
    </row>
    <row r="2310" spans="1:2" ht="45">
      <c r="A2310" s="42" t="s">
        <v>3702</v>
      </c>
      <c r="B2310" s="44"/>
    </row>
    <row r="2311" spans="1:2" ht="33.75">
      <c r="A2311" s="42" t="s">
        <v>3703</v>
      </c>
      <c r="B2311" s="43">
        <v>3</v>
      </c>
    </row>
    <row r="2312" spans="1:2" ht="33.75">
      <c r="A2312" s="42" t="s">
        <v>3704</v>
      </c>
      <c r="B2312" s="43">
        <v>4</v>
      </c>
    </row>
    <row r="2313" spans="1:2" ht="56.25">
      <c r="A2313" s="42" t="s">
        <v>3705</v>
      </c>
      <c r="B2313" s="43">
        <v>3</v>
      </c>
    </row>
    <row r="2314" spans="1:2" ht="45">
      <c r="A2314" s="42" t="s">
        <v>3706</v>
      </c>
      <c r="B2314" s="43">
        <v>3</v>
      </c>
    </row>
    <row r="2315" spans="1:2" ht="45">
      <c r="A2315" s="42" t="s">
        <v>3707</v>
      </c>
      <c r="B2315" s="43">
        <v>3</v>
      </c>
    </row>
    <row r="2316" spans="1:2" ht="45">
      <c r="A2316" s="42" t="s">
        <v>3708</v>
      </c>
      <c r="B2316" s="43">
        <v>4</v>
      </c>
    </row>
    <row r="2317" spans="1:2" ht="45">
      <c r="A2317" s="42" t="s">
        <v>3709</v>
      </c>
      <c r="B2317" s="43">
        <v>6</v>
      </c>
    </row>
    <row r="2318" spans="1:2" ht="45">
      <c r="A2318" s="42" t="s">
        <v>3710</v>
      </c>
      <c r="B2318" s="43">
        <v>3</v>
      </c>
    </row>
    <row r="2319" spans="1:2" ht="45">
      <c r="A2319" s="42" t="s">
        <v>3711</v>
      </c>
      <c r="B2319" s="43">
        <v>2</v>
      </c>
    </row>
    <row r="2320" spans="1:2" ht="33.75">
      <c r="A2320" s="42" t="s">
        <v>3712</v>
      </c>
      <c r="B2320" s="43">
        <v>3</v>
      </c>
    </row>
    <row r="2321" spans="1:2" ht="33.75">
      <c r="A2321" s="42" t="s">
        <v>3713</v>
      </c>
      <c r="B2321" s="43">
        <v>3</v>
      </c>
    </row>
    <row r="2322" spans="1:2" ht="33.75">
      <c r="A2322" s="42" t="s">
        <v>3714</v>
      </c>
      <c r="B2322" s="43">
        <v>3</v>
      </c>
    </row>
    <row r="2323" spans="1:2" ht="45">
      <c r="A2323" s="42" t="s">
        <v>3715</v>
      </c>
      <c r="B2323" s="43">
        <v>4</v>
      </c>
    </row>
    <row r="2324" spans="1:2" ht="33.75">
      <c r="A2324" s="42" t="s">
        <v>3716</v>
      </c>
      <c r="B2324" s="43">
        <v>2</v>
      </c>
    </row>
    <row r="2325" spans="1:2" ht="33.75">
      <c r="A2325" s="42" t="s">
        <v>3717</v>
      </c>
      <c r="B2325" s="43">
        <v>2</v>
      </c>
    </row>
    <row r="2326" spans="1:2" ht="33.75">
      <c r="A2326" s="42" t="s">
        <v>3718</v>
      </c>
      <c r="B2326" s="43">
        <v>1</v>
      </c>
    </row>
    <row r="2327" spans="1:2" ht="56.25">
      <c r="A2327" s="42" t="s">
        <v>3719</v>
      </c>
      <c r="B2327" s="43">
        <v>6</v>
      </c>
    </row>
    <row r="2328" spans="1:2" ht="56.25">
      <c r="A2328" s="42" t="s">
        <v>3720</v>
      </c>
      <c r="B2328" s="43">
        <v>1</v>
      </c>
    </row>
    <row r="2329" spans="1:2" ht="56.25">
      <c r="A2329" s="42" t="s">
        <v>3721</v>
      </c>
      <c r="B2329" s="43">
        <v>3</v>
      </c>
    </row>
    <row r="2330" spans="1:2" ht="56.25">
      <c r="A2330" s="42" t="s">
        <v>3722</v>
      </c>
      <c r="B2330" s="43">
        <v>4</v>
      </c>
    </row>
    <row r="2331" spans="1:2" ht="45">
      <c r="A2331" s="42" t="s">
        <v>3723</v>
      </c>
      <c r="B2331" s="43">
        <v>22</v>
      </c>
    </row>
    <row r="2332" spans="1:2" ht="45">
      <c r="A2332" s="42" t="s">
        <v>3724</v>
      </c>
      <c r="B2332" s="43">
        <v>22</v>
      </c>
    </row>
    <row r="2333" spans="1:2" ht="45">
      <c r="A2333" s="42" t="s">
        <v>3725</v>
      </c>
      <c r="B2333" s="43">
        <v>7</v>
      </c>
    </row>
    <row r="2334" spans="1:2" ht="33.75">
      <c r="A2334" s="42" t="s">
        <v>3726</v>
      </c>
      <c r="B2334" s="43">
        <v>12</v>
      </c>
    </row>
    <row r="2335" spans="1:2" ht="33.75">
      <c r="A2335" s="42" t="s">
        <v>3727</v>
      </c>
      <c r="B2335" s="43">
        <v>15</v>
      </c>
    </row>
    <row r="2336" spans="1:2" ht="33.75">
      <c r="A2336" s="42" t="s">
        <v>3728</v>
      </c>
      <c r="B2336" s="43">
        <v>9</v>
      </c>
    </row>
    <row r="2337" spans="1:2" ht="67.5">
      <c r="A2337" s="42" t="s">
        <v>3729</v>
      </c>
      <c r="B2337" s="43">
        <v>17</v>
      </c>
    </row>
    <row r="2338" spans="1:2" ht="67.5">
      <c r="A2338" s="42" t="s">
        <v>3730</v>
      </c>
      <c r="B2338" s="43">
        <v>20</v>
      </c>
    </row>
    <row r="2339" spans="1:2" ht="67.5">
      <c r="A2339" s="42" t="s">
        <v>3731</v>
      </c>
      <c r="B2339" s="43">
        <v>7</v>
      </c>
    </row>
    <row r="2340" spans="1:2" ht="56.25">
      <c r="A2340" s="42" t="s">
        <v>3732</v>
      </c>
      <c r="B2340" s="43">
        <v>7</v>
      </c>
    </row>
    <row r="2341" spans="1:2" ht="56.25">
      <c r="A2341" s="42" t="s">
        <v>3733</v>
      </c>
      <c r="B2341" s="43">
        <v>7</v>
      </c>
    </row>
    <row r="2342" spans="1:2" ht="56.25">
      <c r="A2342" s="42" t="s">
        <v>3734</v>
      </c>
      <c r="B2342" s="43">
        <v>8</v>
      </c>
    </row>
    <row r="2343" spans="1:2" ht="56.25">
      <c r="A2343" s="42" t="s">
        <v>3735</v>
      </c>
      <c r="B2343" s="43">
        <v>18</v>
      </c>
    </row>
    <row r="2344" spans="1:2" ht="56.25">
      <c r="A2344" s="42" t="s">
        <v>3736</v>
      </c>
      <c r="B2344" s="43">
        <v>22</v>
      </c>
    </row>
    <row r="2345" spans="1:2" ht="56.25">
      <c r="A2345" s="42" t="s">
        <v>3737</v>
      </c>
      <c r="B2345" s="43">
        <v>9</v>
      </c>
    </row>
    <row r="2346" spans="1:2" ht="45">
      <c r="A2346" s="42" t="s">
        <v>3738</v>
      </c>
      <c r="B2346" s="43">
        <v>5</v>
      </c>
    </row>
    <row r="2347" spans="1:2" ht="45">
      <c r="A2347" s="42" t="s">
        <v>3739</v>
      </c>
      <c r="B2347" s="43">
        <v>3</v>
      </c>
    </row>
    <row r="2348" spans="1:2" ht="45">
      <c r="A2348" s="42" t="s">
        <v>3740</v>
      </c>
      <c r="B2348" s="43">
        <v>7</v>
      </c>
    </row>
    <row r="2349" spans="1:2" ht="56.25">
      <c r="A2349" s="42" t="s">
        <v>3741</v>
      </c>
      <c r="B2349" s="43">
        <v>12</v>
      </c>
    </row>
    <row r="2350" spans="1:2" ht="56.25">
      <c r="A2350" s="42" t="s">
        <v>3742</v>
      </c>
      <c r="B2350" s="43">
        <v>14</v>
      </c>
    </row>
    <row r="2351" spans="1:2" ht="56.25">
      <c r="A2351" s="42" t="s">
        <v>3743</v>
      </c>
      <c r="B2351" s="43">
        <v>1</v>
      </c>
    </row>
    <row r="2352" spans="1:2" ht="45">
      <c r="A2352" s="42" t="s">
        <v>3744</v>
      </c>
      <c r="B2352" s="43">
        <v>4</v>
      </c>
    </row>
    <row r="2353" spans="1:2" ht="45">
      <c r="A2353" s="42" t="s">
        <v>3745</v>
      </c>
      <c r="B2353" s="43">
        <v>1</v>
      </c>
    </row>
    <row r="2354" spans="1:2" ht="67.5">
      <c r="A2354" s="42" t="s">
        <v>3746</v>
      </c>
      <c r="B2354" s="43">
        <v>12</v>
      </c>
    </row>
    <row r="2355" spans="1:2" ht="67.5">
      <c r="A2355" s="42" t="s">
        <v>3747</v>
      </c>
      <c r="B2355" s="43">
        <v>9</v>
      </c>
    </row>
    <row r="2356" spans="1:2" ht="56.25">
      <c r="A2356" s="42" t="s">
        <v>3748</v>
      </c>
      <c r="B2356" s="43">
        <v>1</v>
      </c>
    </row>
    <row r="2357" spans="1:2" ht="78.75">
      <c r="A2357" s="42" t="s">
        <v>3749</v>
      </c>
      <c r="B2357" s="43">
        <v>20</v>
      </c>
    </row>
    <row r="2358" spans="1:2" ht="78.75">
      <c r="A2358" s="42" t="s">
        <v>3750</v>
      </c>
      <c r="B2358" s="43">
        <v>21</v>
      </c>
    </row>
    <row r="2359" spans="1:2" ht="78.75">
      <c r="A2359" s="42" t="s">
        <v>3751</v>
      </c>
      <c r="B2359" s="43">
        <v>7</v>
      </c>
    </row>
    <row r="2360" spans="1:2" ht="67.5">
      <c r="A2360" s="42" t="s">
        <v>3752</v>
      </c>
      <c r="B2360" s="43">
        <v>12</v>
      </c>
    </row>
    <row r="2361" spans="1:2" ht="67.5">
      <c r="A2361" s="42" t="s">
        <v>3753</v>
      </c>
      <c r="B2361" s="43">
        <v>9</v>
      </c>
    </row>
    <row r="2362" spans="1:2" ht="67.5">
      <c r="A2362" s="42" t="s">
        <v>3754</v>
      </c>
      <c r="B2362" s="43">
        <v>8</v>
      </c>
    </row>
    <row r="2363" spans="1:2" ht="56.25">
      <c r="A2363" s="42" t="s">
        <v>3755</v>
      </c>
      <c r="B2363" s="43">
        <v>5</v>
      </c>
    </row>
    <row r="2364" spans="1:2" ht="56.25">
      <c r="A2364" s="42" t="s">
        <v>3756</v>
      </c>
      <c r="B2364" s="43">
        <v>6</v>
      </c>
    </row>
    <row r="2365" spans="1:2" ht="56.25">
      <c r="A2365" s="42" t="s">
        <v>3757</v>
      </c>
      <c r="B2365" s="43">
        <v>1</v>
      </c>
    </row>
    <row r="2366" spans="1:2" ht="45">
      <c r="A2366" s="42" t="s">
        <v>3758</v>
      </c>
      <c r="B2366" s="43">
        <v>1</v>
      </c>
    </row>
    <row r="2367" spans="1:2" ht="45">
      <c r="A2367" s="42" t="s">
        <v>3759</v>
      </c>
      <c r="B2367" s="43">
        <v>5</v>
      </c>
    </row>
    <row r="2368" spans="1:2" ht="56.25">
      <c r="A2368" s="42" t="s">
        <v>3760</v>
      </c>
      <c r="B2368" s="43">
        <v>5</v>
      </c>
    </row>
    <row r="2369" spans="1:2" ht="56.25">
      <c r="A2369" s="42" t="s">
        <v>3761</v>
      </c>
      <c r="B2369" s="43">
        <v>4</v>
      </c>
    </row>
    <row r="2370" spans="1:2" ht="45">
      <c r="A2370" s="42" t="s">
        <v>3762</v>
      </c>
      <c r="B2370" s="43">
        <v>1</v>
      </c>
    </row>
    <row r="2371" spans="1:2" ht="45">
      <c r="A2371" s="42" t="s">
        <v>3763</v>
      </c>
      <c r="B2371" s="43">
        <v>6</v>
      </c>
    </row>
    <row r="2372" spans="1:2" ht="56.25">
      <c r="A2372" s="42" t="s">
        <v>3764</v>
      </c>
      <c r="B2372" s="43">
        <v>1</v>
      </c>
    </row>
    <row r="2373" spans="1:2" ht="33.75">
      <c r="A2373" s="42" t="s">
        <v>3765</v>
      </c>
      <c r="B2373" s="43">
        <v>2</v>
      </c>
    </row>
    <row r="2374" spans="1:2" ht="67.5">
      <c r="A2374" s="42" t="s">
        <v>3766</v>
      </c>
      <c r="B2374" s="43">
        <v>3</v>
      </c>
    </row>
    <row r="2375" spans="1:2" ht="67.5">
      <c r="A2375" s="42" t="s">
        <v>3767</v>
      </c>
      <c r="B2375" s="43">
        <v>1</v>
      </c>
    </row>
    <row r="2376" spans="1:2" ht="56.25">
      <c r="A2376" s="42" t="s">
        <v>3768</v>
      </c>
      <c r="B2376" s="43">
        <v>3</v>
      </c>
    </row>
    <row r="2377" spans="1:2" ht="56.25">
      <c r="A2377" s="42" t="s">
        <v>3769</v>
      </c>
      <c r="B2377" s="43">
        <v>2</v>
      </c>
    </row>
    <row r="2378" spans="1:2" ht="56.25">
      <c r="A2378" s="42" t="s">
        <v>3770</v>
      </c>
      <c r="B2378" s="43">
        <v>5</v>
      </c>
    </row>
    <row r="2379" spans="1:2" ht="56.25">
      <c r="A2379" s="42" t="s">
        <v>3771</v>
      </c>
      <c r="B2379" s="43">
        <v>1</v>
      </c>
    </row>
    <row r="2380" spans="1:2" ht="45">
      <c r="A2380" s="42" t="s">
        <v>3772</v>
      </c>
      <c r="B2380" s="43">
        <v>1</v>
      </c>
    </row>
    <row r="2381" spans="1:2" ht="45">
      <c r="A2381" s="42" t="s">
        <v>3773</v>
      </c>
      <c r="B2381" s="43">
        <v>2</v>
      </c>
    </row>
    <row r="2382" spans="1:2" ht="67.5">
      <c r="A2382" s="42" t="s">
        <v>3774</v>
      </c>
      <c r="B2382" s="43">
        <v>3</v>
      </c>
    </row>
    <row r="2383" spans="1:2" ht="56.25">
      <c r="A2383" s="42" t="s">
        <v>3775</v>
      </c>
      <c r="B2383" s="43">
        <v>2</v>
      </c>
    </row>
    <row r="2384" spans="1:2" ht="56.25">
      <c r="A2384" s="42" t="s">
        <v>3776</v>
      </c>
      <c r="B2384" s="43">
        <v>3</v>
      </c>
    </row>
    <row r="2385" spans="1:2" ht="56.25">
      <c r="A2385" s="42" t="s">
        <v>3777</v>
      </c>
      <c r="B2385" s="44"/>
    </row>
    <row r="2386" spans="1:2" ht="45">
      <c r="A2386" s="42" t="s">
        <v>3778</v>
      </c>
      <c r="B2386" s="44"/>
    </row>
    <row r="2387" spans="1:2" ht="45">
      <c r="A2387" s="42" t="s">
        <v>3779</v>
      </c>
      <c r="B2387" s="43">
        <v>2</v>
      </c>
    </row>
    <row r="2388" spans="1:2" ht="56.25">
      <c r="A2388" s="42" t="s">
        <v>3780</v>
      </c>
      <c r="B2388" s="43">
        <v>3</v>
      </c>
    </row>
    <row r="2389" spans="1:2" ht="56.25">
      <c r="A2389" s="42" t="s">
        <v>3781</v>
      </c>
      <c r="B2389" s="43">
        <v>2</v>
      </c>
    </row>
    <row r="2390" spans="1:2" ht="56.25">
      <c r="A2390" s="42" t="s">
        <v>3782</v>
      </c>
      <c r="B2390" s="43">
        <v>2</v>
      </c>
    </row>
    <row r="2391" spans="1:2" ht="45">
      <c r="A2391" s="42" t="s">
        <v>3783</v>
      </c>
      <c r="B2391" s="43">
        <v>2</v>
      </c>
    </row>
    <row r="2392" spans="1:2" ht="45">
      <c r="A2392" s="42" t="s">
        <v>3784</v>
      </c>
      <c r="B2392" s="43">
        <v>1</v>
      </c>
    </row>
    <row r="2393" spans="1:2" ht="45">
      <c r="A2393" s="42" t="s">
        <v>3785</v>
      </c>
      <c r="B2393" s="43">
        <v>2</v>
      </c>
    </row>
    <row r="2394" spans="1:2" ht="56.25">
      <c r="A2394" s="42" t="s">
        <v>3786</v>
      </c>
      <c r="B2394" s="43">
        <v>3</v>
      </c>
    </row>
    <row r="2395" spans="1:2" ht="56.25">
      <c r="A2395" s="42" t="s">
        <v>3787</v>
      </c>
      <c r="B2395" s="43">
        <v>2</v>
      </c>
    </row>
    <row r="2396" spans="1:2" ht="56.25">
      <c r="A2396" s="42" t="s">
        <v>3788</v>
      </c>
      <c r="B2396" s="43">
        <v>2</v>
      </c>
    </row>
    <row r="2397" spans="1:2" ht="45">
      <c r="A2397" s="42" t="s">
        <v>3789</v>
      </c>
      <c r="B2397" s="43">
        <v>1</v>
      </c>
    </row>
    <row r="2398" spans="1:2" ht="45">
      <c r="A2398" s="42" t="s">
        <v>3790</v>
      </c>
      <c r="B2398" s="43">
        <v>2</v>
      </c>
    </row>
    <row r="2399" spans="1:2" ht="45">
      <c r="A2399" s="42" t="s">
        <v>3791</v>
      </c>
      <c r="B2399" s="43">
        <v>4</v>
      </c>
    </row>
    <row r="2400" spans="1:2" ht="56.25">
      <c r="A2400" s="42" t="s">
        <v>3792</v>
      </c>
      <c r="B2400" s="43">
        <v>2</v>
      </c>
    </row>
    <row r="2401" spans="1:2" ht="56.25">
      <c r="A2401" s="42" t="s">
        <v>3793</v>
      </c>
      <c r="B2401" s="43">
        <v>1</v>
      </c>
    </row>
    <row r="2402" spans="1:2" ht="56.25">
      <c r="A2402" s="42" t="s">
        <v>3794</v>
      </c>
      <c r="B2402" s="43">
        <v>1</v>
      </c>
    </row>
    <row r="2403" spans="1:2" ht="45">
      <c r="A2403" s="42" t="s">
        <v>3795</v>
      </c>
      <c r="B2403" s="43">
        <v>1</v>
      </c>
    </row>
    <row r="2404" spans="1:2" ht="45">
      <c r="A2404" s="42" t="s">
        <v>3796</v>
      </c>
      <c r="B2404" s="43">
        <v>2</v>
      </c>
    </row>
    <row r="2405" spans="1:2" ht="67.5">
      <c r="A2405" s="42" t="s">
        <v>3797</v>
      </c>
      <c r="B2405" s="43">
        <v>3</v>
      </c>
    </row>
    <row r="2406" spans="1:2" ht="67.5">
      <c r="A2406" s="42" t="s">
        <v>3798</v>
      </c>
      <c r="B2406" s="43">
        <v>1</v>
      </c>
    </row>
    <row r="2407" spans="1:2" ht="67.5">
      <c r="A2407" s="42" t="s">
        <v>3799</v>
      </c>
      <c r="B2407" s="43">
        <v>2</v>
      </c>
    </row>
    <row r="2408" spans="1:2" ht="56.25">
      <c r="A2408" s="42" t="s">
        <v>3800</v>
      </c>
      <c r="B2408" s="43">
        <v>1</v>
      </c>
    </row>
    <row r="2409" spans="1:2" ht="56.25">
      <c r="A2409" s="42" t="s">
        <v>3801</v>
      </c>
      <c r="B2409" s="43">
        <v>2</v>
      </c>
    </row>
    <row r="2410" spans="1:2" ht="56.25">
      <c r="A2410" s="42" t="s">
        <v>3802</v>
      </c>
      <c r="B2410" s="43">
        <v>4</v>
      </c>
    </row>
    <row r="2411" spans="1:2" ht="56.25">
      <c r="A2411" s="42" t="s">
        <v>3803</v>
      </c>
      <c r="B2411" s="43">
        <v>1</v>
      </c>
    </row>
    <row r="2412" spans="1:2" ht="45">
      <c r="A2412" s="42" t="s">
        <v>3804</v>
      </c>
      <c r="B2412" s="43">
        <v>1</v>
      </c>
    </row>
    <row r="2413" spans="1:2" ht="56.25">
      <c r="A2413" s="42" t="s">
        <v>3805</v>
      </c>
      <c r="B2413" s="43">
        <v>7</v>
      </c>
    </row>
    <row r="2414" spans="1:2" ht="56.25">
      <c r="A2414" s="42" t="s">
        <v>3806</v>
      </c>
      <c r="B2414" s="43">
        <v>9</v>
      </c>
    </row>
    <row r="2415" spans="1:2" ht="56.25">
      <c r="A2415" s="42" t="s">
        <v>3807</v>
      </c>
      <c r="B2415" s="43">
        <v>4</v>
      </c>
    </row>
    <row r="2416" spans="1:2" ht="56.25">
      <c r="A2416" s="42" t="s">
        <v>3808</v>
      </c>
      <c r="B2416" s="43">
        <v>5</v>
      </c>
    </row>
    <row r="2417" spans="1:2" ht="45">
      <c r="A2417" s="42" t="s">
        <v>3809</v>
      </c>
      <c r="B2417" s="43">
        <v>3</v>
      </c>
    </row>
    <row r="2418" spans="1:2" ht="45">
      <c r="A2418" s="42" t="s">
        <v>3810</v>
      </c>
      <c r="B2418" s="43">
        <v>9</v>
      </c>
    </row>
    <row r="2419" spans="1:2" ht="56.25">
      <c r="A2419" s="42" t="s">
        <v>3811</v>
      </c>
      <c r="B2419" s="43">
        <v>5</v>
      </c>
    </row>
    <row r="2420" spans="1:2" ht="56.25">
      <c r="A2420" s="42" t="s">
        <v>3812</v>
      </c>
      <c r="B2420" s="43">
        <v>5</v>
      </c>
    </row>
    <row r="2421" spans="1:2" ht="56.25">
      <c r="A2421" s="42" t="s">
        <v>3813</v>
      </c>
      <c r="B2421" s="43">
        <v>3</v>
      </c>
    </row>
    <row r="2422" spans="1:2" ht="56.25">
      <c r="A2422" s="42" t="s">
        <v>3814</v>
      </c>
      <c r="B2422" s="43">
        <v>3</v>
      </c>
    </row>
    <row r="2423" spans="1:2" ht="45">
      <c r="A2423" s="42" t="s">
        <v>3815</v>
      </c>
      <c r="B2423" s="43">
        <v>4</v>
      </c>
    </row>
    <row r="2424" spans="1:2" ht="45">
      <c r="A2424" s="42" t="s">
        <v>3816</v>
      </c>
      <c r="B2424" s="43">
        <v>5</v>
      </c>
    </row>
    <row r="2425" spans="1:2" ht="78.75">
      <c r="A2425" s="42" t="s">
        <v>3817</v>
      </c>
      <c r="B2425" s="43">
        <v>6</v>
      </c>
    </row>
    <row r="2426" spans="1:2" ht="78.75">
      <c r="A2426" s="42" t="s">
        <v>3818</v>
      </c>
      <c r="B2426" s="43">
        <v>5</v>
      </c>
    </row>
    <row r="2427" spans="1:2" ht="78.75">
      <c r="A2427" s="42" t="s">
        <v>3819</v>
      </c>
      <c r="B2427" s="43">
        <v>3</v>
      </c>
    </row>
    <row r="2428" spans="1:2" ht="78.75">
      <c r="A2428" s="42" t="s">
        <v>3820</v>
      </c>
      <c r="B2428" s="43">
        <v>1</v>
      </c>
    </row>
    <row r="2429" spans="1:2" ht="67.5">
      <c r="A2429" s="42" t="s">
        <v>3821</v>
      </c>
      <c r="B2429" s="43">
        <v>2</v>
      </c>
    </row>
    <row r="2430" spans="1:2" ht="67.5">
      <c r="A2430" s="42" t="s">
        <v>3822</v>
      </c>
      <c r="B2430" s="43">
        <v>7</v>
      </c>
    </row>
    <row r="2431" spans="1:2" ht="56.25">
      <c r="A2431" s="42" t="s">
        <v>3823</v>
      </c>
      <c r="B2431" s="43">
        <v>8</v>
      </c>
    </row>
    <row r="2432" spans="1:2" ht="56.25">
      <c r="A2432" s="42" t="s">
        <v>3824</v>
      </c>
      <c r="B2432" s="43">
        <v>7</v>
      </c>
    </row>
    <row r="2433" spans="1:2" ht="56.25">
      <c r="A2433" s="42" t="s">
        <v>3825</v>
      </c>
      <c r="B2433" s="43">
        <v>3</v>
      </c>
    </row>
    <row r="2434" spans="1:2" ht="56.25">
      <c r="A2434" s="42" t="s">
        <v>3826</v>
      </c>
      <c r="B2434" s="43">
        <v>3</v>
      </c>
    </row>
    <row r="2435" spans="1:2" ht="45">
      <c r="A2435" s="42" t="s">
        <v>3827</v>
      </c>
      <c r="B2435" s="43">
        <v>4</v>
      </c>
    </row>
    <row r="2436" spans="1:2" ht="45">
      <c r="A2436" s="42" t="s">
        <v>3828</v>
      </c>
      <c r="B2436" s="43">
        <v>8</v>
      </c>
    </row>
    <row r="2437" spans="1:2" ht="56.25">
      <c r="A2437" s="42" t="s">
        <v>3829</v>
      </c>
      <c r="B2437" s="43">
        <v>6</v>
      </c>
    </row>
    <row r="2438" spans="1:2" ht="56.25">
      <c r="A2438" s="42" t="s">
        <v>3830</v>
      </c>
      <c r="B2438" s="43">
        <v>7</v>
      </c>
    </row>
    <row r="2439" spans="1:2" ht="56.25">
      <c r="A2439" s="42" t="s">
        <v>3831</v>
      </c>
      <c r="B2439" s="43">
        <v>3</v>
      </c>
    </row>
    <row r="2440" spans="1:2" ht="56.25">
      <c r="A2440" s="42" t="s">
        <v>3832</v>
      </c>
      <c r="B2440" s="43">
        <v>3</v>
      </c>
    </row>
    <row r="2441" spans="1:2" ht="45">
      <c r="A2441" s="42" t="s">
        <v>3833</v>
      </c>
      <c r="B2441" s="43">
        <v>3</v>
      </c>
    </row>
    <row r="2442" spans="1:2" ht="45">
      <c r="A2442" s="42" t="s">
        <v>3834</v>
      </c>
      <c r="B2442" s="43">
        <v>7</v>
      </c>
    </row>
    <row r="2443" spans="1:2" ht="56.25">
      <c r="A2443" s="42" t="s">
        <v>3835</v>
      </c>
      <c r="B2443" s="43">
        <v>8</v>
      </c>
    </row>
    <row r="2444" spans="1:2" ht="56.25">
      <c r="A2444" s="42" t="s">
        <v>3836</v>
      </c>
      <c r="B2444" s="43">
        <v>8</v>
      </c>
    </row>
    <row r="2445" spans="1:2" ht="56.25">
      <c r="A2445" s="42" t="s">
        <v>3837</v>
      </c>
      <c r="B2445" s="43">
        <v>5</v>
      </c>
    </row>
    <row r="2446" spans="1:2" ht="56.25">
      <c r="A2446" s="42" t="s">
        <v>3838</v>
      </c>
      <c r="B2446" s="43">
        <v>4</v>
      </c>
    </row>
    <row r="2447" spans="1:2" ht="45">
      <c r="A2447" s="42" t="s">
        <v>3839</v>
      </c>
      <c r="B2447" s="43">
        <v>5</v>
      </c>
    </row>
    <row r="2448" spans="1:2" ht="45">
      <c r="A2448" s="42" t="s">
        <v>3840</v>
      </c>
      <c r="B2448" s="43">
        <v>9</v>
      </c>
    </row>
    <row r="2449" spans="1:2" ht="67.5">
      <c r="A2449" s="42" t="s">
        <v>3841</v>
      </c>
      <c r="B2449" s="43">
        <v>3</v>
      </c>
    </row>
    <row r="2450" spans="1:2" ht="67.5">
      <c r="A2450" s="42" t="s">
        <v>3842</v>
      </c>
      <c r="B2450" s="43">
        <v>4</v>
      </c>
    </row>
    <row r="2451" spans="1:2" ht="67.5">
      <c r="A2451" s="42" t="s">
        <v>3843</v>
      </c>
      <c r="B2451" s="43">
        <v>1</v>
      </c>
    </row>
    <row r="2452" spans="1:2" ht="67.5">
      <c r="A2452" s="42" t="s">
        <v>3844</v>
      </c>
      <c r="B2452" s="43">
        <v>1</v>
      </c>
    </row>
    <row r="2453" spans="1:2" ht="56.25">
      <c r="A2453" s="42" t="s">
        <v>3845</v>
      </c>
      <c r="B2453" s="43">
        <v>1</v>
      </c>
    </row>
    <row r="2454" spans="1:2" ht="56.25">
      <c r="A2454" s="42" t="s">
        <v>3846</v>
      </c>
      <c r="B2454" s="43">
        <v>3</v>
      </c>
    </row>
    <row r="2455" spans="1:2" ht="45">
      <c r="A2455" s="42" t="s">
        <v>3847</v>
      </c>
      <c r="B2455" s="43">
        <v>28</v>
      </c>
    </row>
    <row r="2456" spans="1:2" ht="45">
      <c r="A2456" s="42" t="s">
        <v>3848</v>
      </c>
      <c r="B2456" s="43">
        <v>60</v>
      </c>
    </row>
    <row r="2457" spans="1:2" ht="45">
      <c r="A2457" s="42" t="s">
        <v>3849</v>
      </c>
      <c r="B2457" s="43">
        <v>36</v>
      </c>
    </row>
    <row r="2458" spans="1:2" ht="45">
      <c r="A2458" s="42" t="s">
        <v>3850</v>
      </c>
      <c r="B2458" s="43">
        <v>37</v>
      </c>
    </row>
    <row r="2459" spans="1:2" ht="33.75">
      <c r="A2459" s="42" t="s">
        <v>3851</v>
      </c>
      <c r="B2459" s="43">
        <v>20</v>
      </c>
    </row>
    <row r="2460" spans="1:2" ht="33.75">
      <c r="A2460" s="42" t="s">
        <v>3852</v>
      </c>
      <c r="B2460" s="43">
        <v>17</v>
      </c>
    </row>
    <row r="2461" spans="1:2" ht="33.75">
      <c r="A2461" s="42" t="s">
        <v>3853</v>
      </c>
      <c r="B2461" s="43">
        <v>17</v>
      </c>
    </row>
    <row r="2462" spans="1:2" ht="56.25">
      <c r="A2462" s="42" t="s">
        <v>3854</v>
      </c>
      <c r="B2462" s="43">
        <v>7</v>
      </c>
    </row>
    <row r="2463" spans="1:2" ht="56.25">
      <c r="A2463" s="42" t="s">
        <v>3855</v>
      </c>
      <c r="B2463" s="43">
        <v>44</v>
      </c>
    </row>
    <row r="2464" spans="1:2" ht="56.25">
      <c r="A2464" s="42" t="s">
        <v>3856</v>
      </c>
      <c r="B2464" s="43">
        <v>18</v>
      </c>
    </row>
    <row r="2465" spans="1:2" ht="56.25">
      <c r="A2465" s="42" t="s">
        <v>3857</v>
      </c>
      <c r="B2465" s="43">
        <v>22</v>
      </c>
    </row>
    <row r="2466" spans="1:2" ht="45">
      <c r="A2466" s="42" t="s">
        <v>3858</v>
      </c>
      <c r="B2466" s="43">
        <v>14</v>
      </c>
    </row>
    <row r="2467" spans="1:2" ht="45">
      <c r="A2467" s="42" t="s">
        <v>3859</v>
      </c>
      <c r="B2467" s="43">
        <v>12</v>
      </c>
    </row>
    <row r="2468" spans="1:2" ht="45">
      <c r="A2468" s="42" t="s">
        <v>3860</v>
      </c>
      <c r="B2468" s="43">
        <v>9</v>
      </c>
    </row>
    <row r="2469" spans="1:2" ht="67.5">
      <c r="A2469" s="42" t="s">
        <v>3861</v>
      </c>
      <c r="B2469" s="43">
        <v>66</v>
      </c>
    </row>
    <row r="2470" spans="1:2" ht="67.5">
      <c r="A2470" s="42" t="s">
        <v>3862</v>
      </c>
      <c r="B2470" s="43">
        <v>68</v>
      </c>
    </row>
    <row r="2471" spans="1:2" ht="67.5">
      <c r="A2471" s="42" t="s">
        <v>3863</v>
      </c>
      <c r="B2471" s="43">
        <v>33</v>
      </c>
    </row>
    <row r="2472" spans="1:2" ht="56.25">
      <c r="A2472" s="42" t="s">
        <v>3864</v>
      </c>
      <c r="B2472" s="43">
        <v>1</v>
      </c>
    </row>
    <row r="2473" spans="1:2" ht="56.25">
      <c r="A2473" s="42" t="s">
        <v>3865</v>
      </c>
      <c r="B2473" s="43">
        <v>57</v>
      </c>
    </row>
    <row r="2474" spans="1:2" ht="56.25">
      <c r="A2474" s="42" t="s">
        <v>3866</v>
      </c>
      <c r="B2474" s="43">
        <v>61</v>
      </c>
    </row>
    <row r="2475" spans="1:2" ht="67.5">
      <c r="A2475" s="42" t="s">
        <v>3867</v>
      </c>
      <c r="B2475" s="43">
        <v>74</v>
      </c>
    </row>
    <row r="2476" spans="1:2" ht="67.5">
      <c r="A2476" s="42" t="s">
        <v>3868</v>
      </c>
      <c r="B2476" s="43">
        <v>73</v>
      </c>
    </row>
    <row r="2477" spans="1:2" ht="67.5">
      <c r="A2477" s="42" t="s">
        <v>3869</v>
      </c>
      <c r="B2477" s="43">
        <v>48</v>
      </c>
    </row>
    <row r="2478" spans="1:2" ht="56.25">
      <c r="A2478" s="42" t="s">
        <v>3870</v>
      </c>
      <c r="B2478" s="43">
        <v>4</v>
      </c>
    </row>
    <row r="2479" spans="1:2" ht="56.25">
      <c r="A2479" s="42" t="s">
        <v>3871</v>
      </c>
      <c r="B2479" s="43">
        <v>67</v>
      </c>
    </row>
    <row r="2480" spans="1:2" ht="56.25">
      <c r="A2480" s="42" t="s">
        <v>3872</v>
      </c>
      <c r="B2480" s="43">
        <v>64</v>
      </c>
    </row>
    <row r="2481" spans="1:2" ht="56.25">
      <c r="A2481" s="42" t="s">
        <v>3873</v>
      </c>
      <c r="B2481" s="43">
        <v>8</v>
      </c>
    </row>
    <row r="2482" spans="1:2" ht="56.25">
      <c r="A2482" s="42" t="s">
        <v>3874</v>
      </c>
      <c r="B2482" s="43">
        <v>8</v>
      </c>
    </row>
    <row r="2483" spans="1:2" ht="56.25">
      <c r="A2483" s="42" t="s">
        <v>3875</v>
      </c>
      <c r="B2483" s="43">
        <v>6</v>
      </c>
    </row>
    <row r="2484" spans="1:2" ht="56.25">
      <c r="A2484" s="42" t="s">
        <v>3876</v>
      </c>
      <c r="B2484" s="43">
        <v>7</v>
      </c>
    </row>
    <row r="2485" spans="1:2" ht="45">
      <c r="A2485" s="42" t="s">
        <v>3877</v>
      </c>
      <c r="B2485" s="43">
        <v>4</v>
      </c>
    </row>
    <row r="2486" spans="1:2" ht="56.25">
      <c r="A2486" s="42" t="s">
        <v>3878</v>
      </c>
      <c r="B2486" s="43">
        <v>10</v>
      </c>
    </row>
    <row r="2487" spans="1:2" ht="56.25">
      <c r="A2487" s="42" t="s">
        <v>3879</v>
      </c>
      <c r="B2487" s="43">
        <v>11</v>
      </c>
    </row>
    <row r="2488" spans="1:2" ht="56.25">
      <c r="A2488" s="42" t="s">
        <v>3880</v>
      </c>
      <c r="B2488" s="43">
        <v>11</v>
      </c>
    </row>
    <row r="2489" spans="1:2" ht="56.25">
      <c r="A2489" s="42" t="s">
        <v>3881</v>
      </c>
      <c r="B2489" s="43">
        <v>12</v>
      </c>
    </row>
    <row r="2490" spans="1:2" ht="45">
      <c r="A2490" s="42" t="s">
        <v>3882</v>
      </c>
      <c r="B2490" s="43">
        <v>7</v>
      </c>
    </row>
    <row r="2491" spans="1:2" ht="67.5">
      <c r="A2491" s="42" t="s">
        <v>3883</v>
      </c>
      <c r="B2491" s="43">
        <v>10</v>
      </c>
    </row>
    <row r="2492" spans="1:2" ht="67.5">
      <c r="A2492" s="42" t="s">
        <v>3884</v>
      </c>
      <c r="B2492" s="43">
        <v>10</v>
      </c>
    </row>
    <row r="2493" spans="1:2" ht="67.5">
      <c r="A2493" s="42" t="s">
        <v>3885</v>
      </c>
      <c r="B2493" s="43">
        <v>11</v>
      </c>
    </row>
    <row r="2494" spans="1:2" ht="56.25">
      <c r="A2494" s="42" t="s">
        <v>3886</v>
      </c>
      <c r="B2494" s="43">
        <v>7</v>
      </c>
    </row>
    <row r="2495" spans="1:2" ht="56.25">
      <c r="A2495" s="42" t="s">
        <v>3887</v>
      </c>
      <c r="B2495" s="43">
        <v>7</v>
      </c>
    </row>
    <row r="2496" spans="1:2" ht="56.25">
      <c r="A2496" s="42" t="s">
        <v>3888</v>
      </c>
      <c r="B2496" s="43">
        <v>10</v>
      </c>
    </row>
    <row r="2497" spans="1:2" ht="56.25">
      <c r="A2497" s="42" t="s">
        <v>3889</v>
      </c>
      <c r="B2497" s="43">
        <v>10</v>
      </c>
    </row>
    <row r="2498" spans="1:2" ht="56.25">
      <c r="A2498" s="42" t="s">
        <v>3890</v>
      </c>
      <c r="B2498" s="43">
        <v>10</v>
      </c>
    </row>
    <row r="2499" spans="1:2" ht="45">
      <c r="A2499" s="42" t="s">
        <v>3891</v>
      </c>
      <c r="B2499" s="43">
        <v>6</v>
      </c>
    </row>
    <row r="2500" spans="1:2" ht="45">
      <c r="A2500" s="42" t="s">
        <v>3892</v>
      </c>
      <c r="B2500" s="43">
        <v>5</v>
      </c>
    </row>
    <row r="2501" spans="1:2" ht="56.25">
      <c r="A2501" s="42" t="s">
        <v>3893</v>
      </c>
      <c r="B2501" s="43">
        <v>11</v>
      </c>
    </row>
    <row r="2502" spans="1:2" ht="56.25">
      <c r="A2502" s="42" t="s">
        <v>3894</v>
      </c>
      <c r="B2502" s="43">
        <v>13</v>
      </c>
    </row>
    <row r="2503" spans="1:2" ht="56.25">
      <c r="A2503" s="42" t="s">
        <v>3895</v>
      </c>
      <c r="B2503" s="43">
        <v>13</v>
      </c>
    </row>
    <row r="2504" spans="1:2" ht="45">
      <c r="A2504" s="42" t="s">
        <v>3896</v>
      </c>
      <c r="B2504" s="43">
        <v>9</v>
      </c>
    </row>
    <row r="2505" spans="1:2" ht="45">
      <c r="A2505" s="42" t="s">
        <v>3897</v>
      </c>
      <c r="B2505" s="43">
        <v>7</v>
      </c>
    </row>
    <row r="2506" spans="1:2" ht="45">
      <c r="A2506" s="42" t="s">
        <v>3898</v>
      </c>
      <c r="B2506" s="43">
        <v>10</v>
      </c>
    </row>
    <row r="2507" spans="1:2" ht="45">
      <c r="A2507" s="42" t="s">
        <v>3899</v>
      </c>
      <c r="B2507" s="43">
        <v>9</v>
      </c>
    </row>
    <row r="2508" spans="1:2" ht="45">
      <c r="A2508" s="42" t="s">
        <v>3900</v>
      </c>
      <c r="B2508" s="43">
        <v>9</v>
      </c>
    </row>
    <row r="2509" spans="1:2" ht="33.75">
      <c r="A2509" s="42" t="s">
        <v>3901</v>
      </c>
      <c r="B2509" s="43">
        <v>10</v>
      </c>
    </row>
    <row r="2510" spans="1:2" ht="33.75">
      <c r="A2510" s="42" t="s">
        <v>3902</v>
      </c>
      <c r="B2510" s="43">
        <v>4</v>
      </c>
    </row>
    <row r="2511" spans="1:2" ht="33.75">
      <c r="A2511" s="42" t="s">
        <v>3903</v>
      </c>
      <c r="B2511" s="43">
        <v>2</v>
      </c>
    </row>
    <row r="2512" spans="1:2" ht="56.25">
      <c r="A2512" s="42" t="s">
        <v>3904</v>
      </c>
      <c r="B2512" s="43">
        <v>10</v>
      </c>
    </row>
    <row r="2513" spans="1:2" ht="56.25">
      <c r="A2513" s="42" t="s">
        <v>3905</v>
      </c>
      <c r="B2513" s="43">
        <v>10</v>
      </c>
    </row>
    <row r="2514" spans="1:2" ht="56.25">
      <c r="A2514" s="42" t="s">
        <v>3906</v>
      </c>
      <c r="B2514" s="43">
        <v>7</v>
      </c>
    </row>
    <row r="2515" spans="1:2" ht="45">
      <c r="A2515" s="42" t="s">
        <v>3907</v>
      </c>
      <c r="B2515" s="43">
        <v>6</v>
      </c>
    </row>
    <row r="2516" spans="1:2" ht="45">
      <c r="A2516" s="42" t="s">
        <v>3908</v>
      </c>
      <c r="B2516" s="43">
        <v>3</v>
      </c>
    </row>
    <row r="2517" spans="1:2" ht="56.25">
      <c r="A2517" s="42" t="s">
        <v>3909</v>
      </c>
      <c r="B2517" s="43">
        <v>7</v>
      </c>
    </row>
    <row r="2518" spans="1:2" ht="56.25">
      <c r="A2518" s="42" t="s">
        <v>3910</v>
      </c>
      <c r="B2518" s="43">
        <v>8</v>
      </c>
    </row>
    <row r="2519" spans="1:2" ht="56.25">
      <c r="A2519" s="42" t="s">
        <v>3911</v>
      </c>
      <c r="B2519" s="43">
        <v>7</v>
      </c>
    </row>
    <row r="2520" spans="1:2" ht="45">
      <c r="A2520" s="42" t="s">
        <v>3912</v>
      </c>
      <c r="B2520" s="43">
        <v>3</v>
      </c>
    </row>
    <row r="2521" spans="1:2" ht="45">
      <c r="A2521" s="42" t="s">
        <v>3913</v>
      </c>
      <c r="B2521" s="43">
        <v>3</v>
      </c>
    </row>
    <row r="2522" spans="1:2" ht="45">
      <c r="A2522" s="42" t="s">
        <v>3914</v>
      </c>
      <c r="B2522" s="43">
        <v>2</v>
      </c>
    </row>
    <row r="2523" spans="1:2" ht="45">
      <c r="A2523" s="42" t="s">
        <v>3915</v>
      </c>
      <c r="B2523" s="44"/>
    </row>
    <row r="2524" spans="1:2" ht="45">
      <c r="A2524" s="42" t="s">
        <v>3916</v>
      </c>
      <c r="B2524" s="43">
        <v>2</v>
      </c>
    </row>
    <row r="2525" spans="1:2" ht="45">
      <c r="A2525" s="42" t="s">
        <v>3917</v>
      </c>
      <c r="B2525" s="44"/>
    </row>
    <row r="2526" spans="1:2" ht="45">
      <c r="A2526" s="42" t="s">
        <v>3918</v>
      </c>
      <c r="B2526" s="43">
        <v>3</v>
      </c>
    </row>
    <row r="2527" spans="1:2" ht="45">
      <c r="A2527" s="42" t="s">
        <v>3919</v>
      </c>
      <c r="B2527" s="44"/>
    </row>
    <row r="2528" spans="1:2" ht="45">
      <c r="A2528" s="42" t="s">
        <v>3920</v>
      </c>
      <c r="B2528" s="43">
        <v>4</v>
      </c>
    </row>
    <row r="2529" spans="1:2" ht="45">
      <c r="A2529" s="42" t="s">
        <v>3921</v>
      </c>
      <c r="B2529" s="44"/>
    </row>
    <row r="2530" spans="1:2" ht="45">
      <c r="A2530" s="42" t="s">
        <v>3922</v>
      </c>
      <c r="B2530" s="43">
        <v>4</v>
      </c>
    </row>
    <row r="2531" spans="1:2" ht="33.75">
      <c r="A2531" s="42" t="s">
        <v>3923</v>
      </c>
      <c r="B2531" s="43">
        <v>3</v>
      </c>
    </row>
    <row r="2532" spans="1:2" ht="67.5">
      <c r="A2532" s="42" t="s">
        <v>3924</v>
      </c>
      <c r="B2532" s="44"/>
    </row>
    <row r="2533" spans="1:2" ht="67.5">
      <c r="A2533" s="42" t="s">
        <v>3925</v>
      </c>
      <c r="B2533" s="44"/>
    </row>
    <row r="2534" spans="1:2" ht="67.5">
      <c r="A2534" s="42" t="s">
        <v>3926</v>
      </c>
      <c r="B2534" s="44"/>
    </row>
    <row r="2535" spans="1:2" ht="56.25">
      <c r="A2535" s="42" t="s">
        <v>3927</v>
      </c>
      <c r="B2535" s="43">
        <v>1</v>
      </c>
    </row>
    <row r="2536" spans="1:2" ht="45">
      <c r="A2536" s="42" t="s">
        <v>3928</v>
      </c>
      <c r="B2536" s="43">
        <v>4</v>
      </c>
    </row>
    <row r="2537" spans="1:2" ht="33.75">
      <c r="A2537" s="42" t="s">
        <v>3929</v>
      </c>
      <c r="B2537" s="43">
        <v>4</v>
      </c>
    </row>
    <row r="2538" spans="1:2" ht="67.5">
      <c r="A2538" s="42" t="s">
        <v>3930</v>
      </c>
      <c r="B2538" s="43">
        <v>1</v>
      </c>
    </row>
    <row r="2539" spans="1:2" ht="56.25">
      <c r="A2539" s="42" t="s">
        <v>3931</v>
      </c>
      <c r="B2539" s="43">
        <v>2</v>
      </c>
    </row>
    <row r="2540" spans="1:2" ht="67.5">
      <c r="A2540" s="42" t="s">
        <v>3932</v>
      </c>
      <c r="B2540" s="43">
        <v>2</v>
      </c>
    </row>
    <row r="2541" spans="1:2" ht="67.5">
      <c r="A2541" s="42" t="s">
        <v>3933</v>
      </c>
      <c r="B2541" s="43">
        <v>5</v>
      </c>
    </row>
    <row r="2542" spans="1:2" ht="67.5">
      <c r="A2542" s="42" t="s">
        <v>3934</v>
      </c>
      <c r="B2542" s="43">
        <v>2</v>
      </c>
    </row>
    <row r="2543" spans="1:2" ht="56.25">
      <c r="A2543" s="42" t="s">
        <v>3935</v>
      </c>
      <c r="B2543" s="43">
        <v>3</v>
      </c>
    </row>
    <row r="2544" spans="1:2" ht="56.25">
      <c r="A2544" s="42" t="s">
        <v>3936</v>
      </c>
      <c r="B2544" s="43">
        <v>3</v>
      </c>
    </row>
    <row r="2545" spans="1:2" ht="56.25">
      <c r="A2545" s="42" t="s">
        <v>3937</v>
      </c>
      <c r="B2545" s="43">
        <v>3</v>
      </c>
    </row>
    <row r="2546" spans="1:2" ht="67.5">
      <c r="A2546" s="42" t="s">
        <v>3938</v>
      </c>
      <c r="B2546" s="43">
        <v>1</v>
      </c>
    </row>
    <row r="2547" spans="1:2" ht="56.25">
      <c r="A2547" s="42" t="s">
        <v>3939</v>
      </c>
      <c r="B2547" s="43">
        <v>3</v>
      </c>
    </row>
    <row r="2548" spans="1:2" ht="56.25">
      <c r="A2548" s="42" t="s">
        <v>3940</v>
      </c>
      <c r="B2548" s="43">
        <v>3</v>
      </c>
    </row>
    <row r="2549" spans="1:2" ht="45">
      <c r="A2549" s="42" t="s">
        <v>3941</v>
      </c>
      <c r="B2549" s="43">
        <v>1</v>
      </c>
    </row>
    <row r="2550" spans="1:2" ht="45">
      <c r="A2550" s="42" t="s">
        <v>3942</v>
      </c>
      <c r="B2550" s="43">
        <v>5</v>
      </c>
    </row>
    <row r="2551" spans="1:2" ht="45">
      <c r="A2551" s="42" t="s">
        <v>3943</v>
      </c>
      <c r="B2551" s="43">
        <v>3</v>
      </c>
    </row>
    <row r="2552" spans="1:2" ht="45">
      <c r="A2552" s="42" t="s">
        <v>3944</v>
      </c>
      <c r="B2552" s="43">
        <v>1</v>
      </c>
    </row>
    <row r="2553" spans="1:2" ht="45">
      <c r="A2553" s="42" t="s">
        <v>3945</v>
      </c>
      <c r="B2553" s="43">
        <v>6</v>
      </c>
    </row>
    <row r="2554" spans="1:2" ht="45">
      <c r="A2554" s="42" t="s">
        <v>3946</v>
      </c>
      <c r="B2554" s="43">
        <v>2</v>
      </c>
    </row>
    <row r="2555" spans="1:2" ht="45">
      <c r="A2555" s="42" t="s">
        <v>3947</v>
      </c>
      <c r="B2555" s="43">
        <v>4</v>
      </c>
    </row>
    <row r="2556" spans="1:2" ht="45">
      <c r="A2556" s="42" t="s">
        <v>3948</v>
      </c>
      <c r="B2556" s="43">
        <v>7</v>
      </c>
    </row>
    <row r="2557" spans="1:2" ht="45">
      <c r="A2557" s="42" t="s">
        <v>3949</v>
      </c>
      <c r="B2557" s="43">
        <v>5</v>
      </c>
    </row>
    <row r="2558" spans="1:2" ht="45">
      <c r="A2558" s="42" t="s">
        <v>3950</v>
      </c>
      <c r="B2558" s="43">
        <v>3</v>
      </c>
    </row>
    <row r="2559" spans="1:2" ht="45">
      <c r="A2559" s="42" t="s">
        <v>3951</v>
      </c>
      <c r="B2559" s="43">
        <v>1</v>
      </c>
    </row>
    <row r="2560" spans="1:2" ht="33.75">
      <c r="A2560" s="42" t="s">
        <v>3952</v>
      </c>
      <c r="B2560" s="43">
        <v>1</v>
      </c>
    </row>
    <row r="2561" spans="1:2" ht="45">
      <c r="A2561" s="42" t="s">
        <v>3953</v>
      </c>
      <c r="B2561" s="43">
        <v>1</v>
      </c>
    </row>
    <row r="2562" spans="1:2" ht="45">
      <c r="A2562" s="42" t="s">
        <v>3954</v>
      </c>
      <c r="B2562" s="43">
        <v>2</v>
      </c>
    </row>
    <row r="2563" spans="1:2" ht="33.75">
      <c r="A2563" s="42" t="s">
        <v>3955</v>
      </c>
      <c r="B2563" s="43">
        <v>3</v>
      </c>
    </row>
    <row r="2564" spans="1:2" ht="33.75">
      <c r="A2564" s="42" t="s">
        <v>3956</v>
      </c>
      <c r="B2564" s="43">
        <v>3</v>
      </c>
    </row>
    <row r="2565" spans="1:2" ht="45">
      <c r="A2565" s="42" t="s">
        <v>3957</v>
      </c>
      <c r="B2565" s="43">
        <v>2</v>
      </c>
    </row>
    <row r="2566" spans="1:2" ht="33.75">
      <c r="A2566" s="42" t="s">
        <v>3958</v>
      </c>
      <c r="B2566" s="43">
        <v>1</v>
      </c>
    </row>
    <row r="2567" spans="1:2" ht="33.75">
      <c r="A2567" s="42" t="s">
        <v>3959</v>
      </c>
      <c r="B2567" s="43">
        <v>3</v>
      </c>
    </row>
    <row r="2568" spans="1:2" ht="67.5">
      <c r="A2568" s="42" t="s">
        <v>3960</v>
      </c>
      <c r="B2568" s="43">
        <v>5</v>
      </c>
    </row>
    <row r="2569" spans="1:2" ht="67.5">
      <c r="A2569" s="42" t="s">
        <v>3961</v>
      </c>
      <c r="B2569" s="43">
        <v>7</v>
      </c>
    </row>
    <row r="2570" spans="1:2" ht="67.5">
      <c r="A2570" s="42" t="s">
        <v>3962</v>
      </c>
      <c r="B2570" s="43">
        <v>5</v>
      </c>
    </row>
    <row r="2571" spans="1:2" ht="67.5">
      <c r="A2571" s="42" t="s">
        <v>3963</v>
      </c>
      <c r="B2571" s="43">
        <v>6</v>
      </c>
    </row>
    <row r="2572" spans="1:2" ht="56.25">
      <c r="A2572" s="42" t="s">
        <v>3964</v>
      </c>
      <c r="B2572" s="43">
        <v>4</v>
      </c>
    </row>
    <row r="2573" spans="1:2" ht="56.25">
      <c r="A2573" s="42" t="s">
        <v>3965</v>
      </c>
      <c r="B2573" s="43">
        <v>7</v>
      </c>
    </row>
    <row r="2574" spans="1:2" ht="56.25">
      <c r="A2574" s="42" t="s">
        <v>3966</v>
      </c>
      <c r="B2574" s="43">
        <v>8</v>
      </c>
    </row>
    <row r="2575" spans="1:2" ht="56.25">
      <c r="A2575" s="42" t="s">
        <v>3967</v>
      </c>
      <c r="B2575" s="43">
        <v>8</v>
      </c>
    </row>
    <row r="2576" spans="1:2" ht="56.25">
      <c r="A2576" s="42" t="s">
        <v>3968</v>
      </c>
      <c r="B2576" s="43">
        <v>8</v>
      </c>
    </row>
    <row r="2577" spans="1:2" ht="45">
      <c r="A2577" s="42" t="s">
        <v>3969</v>
      </c>
      <c r="B2577" s="43">
        <v>7</v>
      </c>
    </row>
    <row r="2578" spans="1:2" ht="56.25">
      <c r="A2578" s="42" t="s">
        <v>3970</v>
      </c>
      <c r="B2578" s="43">
        <v>2</v>
      </c>
    </row>
    <row r="2579" spans="1:2" ht="56.25">
      <c r="A2579" s="42" t="s">
        <v>3971</v>
      </c>
      <c r="B2579" s="43">
        <v>2</v>
      </c>
    </row>
    <row r="2580" spans="1:2" ht="45">
      <c r="A2580" s="42" t="s">
        <v>3972</v>
      </c>
      <c r="B2580" s="43">
        <v>10</v>
      </c>
    </row>
    <row r="2581" spans="1:2" ht="45">
      <c r="A2581" s="42" t="s">
        <v>3973</v>
      </c>
      <c r="B2581" s="43">
        <v>11</v>
      </c>
    </row>
    <row r="2582" spans="1:2" ht="45">
      <c r="A2582" s="42" t="s">
        <v>3974</v>
      </c>
      <c r="B2582" s="43">
        <v>10</v>
      </c>
    </row>
    <row r="2583" spans="1:2" ht="45">
      <c r="A2583" s="42" t="s">
        <v>3975</v>
      </c>
      <c r="B2583" s="43">
        <v>8</v>
      </c>
    </row>
    <row r="2584" spans="1:2" ht="56.25">
      <c r="A2584" s="42" t="s">
        <v>3976</v>
      </c>
      <c r="B2584" s="43">
        <v>2</v>
      </c>
    </row>
    <row r="2585" spans="1:2" ht="45">
      <c r="A2585" s="42" t="s">
        <v>3977</v>
      </c>
      <c r="B2585" s="43">
        <v>11</v>
      </c>
    </row>
    <row r="2586" spans="1:2" ht="45">
      <c r="A2586" s="42" t="s">
        <v>3978</v>
      </c>
      <c r="B2586" s="43">
        <v>11</v>
      </c>
    </row>
    <row r="2587" spans="1:2" ht="45">
      <c r="A2587" s="42" t="s">
        <v>3979</v>
      </c>
      <c r="B2587" s="43">
        <v>6</v>
      </c>
    </row>
    <row r="2588" spans="1:2" ht="45">
      <c r="A2588" s="42" t="s">
        <v>3980</v>
      </c>
      <c r="B2588" s="43">
        <v>2</v>
      </c>
    </row>
    <row r="2589" spans="1:2" ht="67.5">
      <c r="A2589" s="42" t="s">
        <v>3981</v>
      </c>
      <c r="B2589" s="43">
        <v>5</v>
      </c>
    </row>
    <row r="2590" spans="1:2" ht="67.5">
      <c r="A2590" s="42" t="s">
        <v>3982</v>
      </c>
      <c r="B2590" s="43">
        <v>5</v>
      </c>
    </row>
    <row r="2591" spans="1:2" ht="56.25">
      <c r="A2591" s="42" t="s">
        <v>3983</v>
      </c>
      <c r="B2591" s="44"/>
    </row>
    <row r="2592" spans="1:2" ht="56.25">
      <c r="A2592" s="42" t="s">
        <v>3984</v>
      </c>
      <c r="B2592" s="43">
        <v>1</v>
      </c>
    </row>
    <row r="2593" spans="1:2" ht="56.25">
      <c r="A2593" s="42" t="s">
        <v>3985</v>
      </c>
      <c r="B2593" s="43">
        <v>5</v>
      </c>
    </row>
    <row r="2594" spans="1:2" ht="56.25">
      <c r="A2594" s="42" t="s">
        <v>3986</v>
      </c>
      <c r="B2594" s="43">
        <v>7</v>
      </c>
    </row>
    <row r="2595" spans="1:2" ht="56.25">
      <c r="A2595" s="42" t="s">
        <v>3987</v>
      </c>
      <c r="B2595" s="43">
        <v>8</v>
      </c>
    </row>
    <row r="2596" spans="1:2" ht="56.25">
      <c r="A2596" s="42" t="s">
        <v>3988</v>
      </c>
      <c r="B2596" s="43">
        <v>7</v>
      </c>
    </row>
    <row r="2597" spans="1:2" ht="45">
      <c r="A2597" s="42" t="s">
        <v>3989</v>
      </c>
      <c r="B2597" s="43">
        <v>3</v>
      </c>
    </row>
    <row r="2598" spans="1:2" ht="45">
      <c r="A2598" s="42" t="s">
        <v>3990</v>
      </c>
      <c r="B2598" s="43">
        <v>3</v>
      </c>
    </row>
    <row r="2599" spans="1:2" ht="56.25">
      <c r="A2599" s="42" t="s">
        <v>3991</v>
      </c>
      <c r="B2599" s="43">
        <v>11</v>
      </c>
    </row>
    <row r="2600" spans="1:2" ht="56.25">
      <c r="A2600" s="42" t="s">
        <v>3992</v>
      </c>
      <c r="B2600" s="43">
        <v>13</v>
      </c>
    </row>
    <row r="2601" spans="1:2" ht="56.25">
      <c r="A2601" s="42" t="s">
        <v>3993</v>
      </c>
      <c r="B2601" s="43">
        <v>13</v>
      </c>
    </row>
    <row r="2602" spans="1:2" ht="45">
      <c r="A2602" s="42" t="s">
        <v>3994</v>
      </c>
      <c r="B2602" s="43">
        <v>7</v>
      </c>
    </row>
    <row r="2603" spans="1:2" ht="45">
      <c r="A2603" s="42" t="s">
        <v>3995</v>
      </c>
      <c r="B2603" s="43">
        <v>8</v>
      </c>
    </row>
    <row r="2604" spans="1:2" ht="56.25">
      <c r="A2604" s="42" t="s">
        <v>3996</v>
      </c>
      <c r="B2604" s="43">
        <v>9</v>
      </c>
    </row>
    <row r="2605" spans="1:2" ht="56.25">
      <c r="A2605" s="42" t="s">
        <v>3997</v>
      </c>
      <c r="B2605" s="43">
        <v>9</v>
      </c>
    </row>
    <row r="2606" spans="1:2" ht="56.25">
      <c r="A2606" s="42" t="s">
        <v>3998</v>
      </c>
      <c r="B2606" s="43">
        <v>9</v>
      </c>
    </row>
    <row r="2607" spans="1:2" ht="45">
      <c r="A2607" s="42" t="s">
        <v>3999</v>
      </c>
      <c r="B2607" s="43">
        <v>5</v>
      </c>
    </row>
    <row r="2608" spans="1:2" ht="45">
      <c r="A2608" s="42" t="s">
        <v>4000</v>
      </c>
      <c r="B2608" s="43">
        <v>4</v>
      </c>
    </row>
    <row r="2609" spans="1:2" ht="56.25">
      <c r="A2609" s="42" t="s">
        <v>4001</v>
      </c>
      <c r="B2609" s="43">
        <v>1</v>
      </c>
    </row>
    <row r="2610" spans="1:2" ht="56.25">
      <c r="A2610" s="42" t="s">
        <v>4002</v>
      </c>
      <c r="B2610" s="43">
        <v>1</v>
      </c>
    </row>
    <row r="2611" spans="1:2" ht="45">
      <c r="A2611" s="42" t="s">
        <v>4003</v>
      </c>
      <c r="B2611" s="43">
        <v>3</v>
      </c>
    </row>
    <row r="2612" spans="1:2" ht="56.25">
      <c r="A2612" s="42" t="s">
        <v>4004</v>
      </c>
      <c r="B2612" s="43">
        <v>1</v>
      </c>
    </row>
    <row r="2613" spans="1:2" ht="56.25">
      <c r="A2613" s="42" t="s">
        <v>4005</v>
      </c>
      <c r="B2613" s="43">
        <v>2</v>
      </c>
    </row>
    <row r="2614" spans="1:2" ht="45">
      <c r="A2614" s="42" t="s">
        <v>4006</v>
      </c>
      <c r="B2614" s="43">
        <v>2</v>
      </c>
    </row>
    <row r="2615" spans="1:2" ht="45">
      <c r="A2615" s="42" t="s">
        <v>4007</v>
      </c>
      <c r="B2615" s="43">
        <v>1</v>
      </c>
    </row>
    <row r="2616" spans="1:2" ht="45">
      <c r="A2616" s="42" t="s">
        <v>4008</v>
      </c>
      <c r="B2616" s="43">
        <v>1</v>
      </c>
    </row>
    <row r="2617" spans="1:2" ht="45">
      <c r="A2617" s="42" t="s">
        <v>4009</v>
      </c>
      <c r="B2617" s="44"/>
    </row>
    <row r="2618" spans="1:2" ht="45">
      <c r="A2618" s="42" t="s">
        <v>4010</v>
      </c>
      <c r="B2618" s="43">
        <v>1</v>
      </c>
    </row>
    <row r="2619" spans="1:2" ht="45">
      <c r="A2619" s="42" t="s">
        <v>4011</v>
      </c>
      <c r="B2619" s="43">
        <v>1</v>
      </c>
    </row>
    <row r="2620" spans="1:2" ht="56.25">
      <c r="A2620" s="42" t="s">
        <v>4012</v>
      </c>
      <c r="B2620" s="43">
        <v>2</v>
      </c>
    </row>
    <row r="2621" spans="1:2" ht="56.25">
      <c r="A2621" s="42" t="s">
        <v>4013</v>
      </c>
      <c r="B2621" s="43">
        <v>3</v>
      </c>
    </row>
    <row r="2622" spans="1:2" ht="56.25">
      <c r="A2622" s="42" t="s">
        <v>4014</v>
      </c>
      <c r="B2622" s="43">
        <v>1</v>
      </c>
    </row>
    <row r="2623" spans="1:2" ht="56.25">
      <c r="A2623" s="42" t="s">
        <v>4015</v>
      </c>
      <c r="B2623" s="43">
        <v>5</v>
      </c>
    </row>
    <row r="2624" spans="1:2" ht="56.25">
      <c r="A2624" s="42" t="s">
        <v>4016</v>
      </c>
      <c r="B2624" s="43">
        <v>1</v>
      </c>
    </row>
    <row r="2625" spans="1:2" ht="56.25">
      <c r="A2625" s="42" t="s">
        <v>4017</v>
      </c>
      <c r="B2625" s="43">
        <v>1</v>
      </c>
    </row>
    <row r="2626" spans="1:2" ht="56.25">
      <c r="A2626" s="42" t="s">
        <v>4018</v>
      </c>
      <c r="B2626" s="43">
        <v>1</v>
      </c>
    </row>
    <row r="2627" spans="1:2" ht="33.75">
      <c r="A2627" s="42" t="s">
        <v>4019</v>
      </c>
      <c r="B2627" s="43">
        <v>1</v>
      </c>
    </row>
    <row r="2628" spans="1:2" ht="33.75">
      <c r="A2628" s="42" t="s">
        <v>4020</v>
      </c>
      <c r="B2628" s="43">
        <v>1</v>
      </c>
    </row>
    <row r="2629" spans="1:2" ht="33.75">
      <c r="A2629" s="42" t="s">
        <v>4021</v>
      </c>
      <c r="B2629" s="43">
        <v>1</v>
      </c>
    </row>
    <row r="2630" spans="1:2" ht="33.75">
      <c r="A2630" s="42" t="s">
        <v>4022</v>
      </c>
      <c r="B2630" s="43">
        <v>1</v>
      </c>
    </row>
    <row r="2631" spans="1:2" ht="56.25">
      <c r="A2631" s="42" t="s">
        <v>4023</v>
      </c>
      <c r="B2631" s="43">
        <v>1</v>
      </c>
    </row>
    <row r="2632" spans="1:2" ht="67.5">
      <c r="A2632" s="42" t="s">
        <v>4024</v>
      </c>
      <c r="B2632" s="43">
        <v>1</v>
      </c>
    </row>
    <row r="2633" spans="1:2" ht="56.25">
      <c r="A2633" s="42" t="s">
        <v>4025</v>
      </c>
      <c r="B2633" s="43">
        <v>1</v>
      </c>
    </row>
    <row r="2634" spans="1:2" ht="56.25">
      <c r="A2634" s="42" t="s">
        <v>4026</v>
      </c>
      <c r="B2634" s="43">
        <v>1</v>
      </c>
    </row>
    <row r="2635" spans="1:2" ht="78.75">
      <c r="A2635" s="42" t="s">
        <v>4027</v>
      </c>
      <c r="B2635" s="43">
        <v>1</v>
      </c>
    </row>
    <row r="2636" spans="1:2" ht="78.75">
      <c r="A2636" s="42" t="s">
        <v>4028</v>
      </c>
      <c r="B2636" s="43">
        <v>1</v>
      </c>
    </row>
    <row r="2637" spans="1:2" ht="67.5">
      <c r="A2637" s="42" t="s">
        <v>4029</v>
      </c>
      <c r="B2637" s="43">
        <v>1</v>
      </c>
    </row>
    <row r="2638" spans="1:2" ht="78.75">
      <c r="A2638" s="42" t="s">
        <v>4030</v>
      </c>
      <c r="B2638" s="43">
        <v>1</v>
      </c>
    </row>
    <row r="2639" spans="1:2" ht="56.25">
      <c r="A2639" s="42" t="s">
        <v>4031</v>
      </c>
      <c r="B2639" s="43">
        <v>1</v>
      </c>
    </row>
    <row r="2640" spans="1:2" ht="56.25">
      <c r="A2640" s="42" t="s">
        <v>4032</v>
      </c>
      <c r="B2640" s="43">
        <v>1</v>
      </c>
    </row>
    <row r="2641" spans="1:2" ht="78.75">
      <c r="A2641" s="42" t="s">
        <v>4033</v>
      </c>
      <c r="B2641" s="43">
        <v>5</v>
      </c>
    </row>
    <row r="2642" spans="1:2" ht="78.75">
      <c r="A2642" s="42" t="s">
        <v>4034</v>
      </c>
      <c r="B2642" s="43">
        <v>5</v>
      </c>
    </row>
    <row r="2643" spans="1:2" ht="78.75">
      <c r="A2643" s="42" t="s">
        <v>4035</v>
      </c>
      <c r="B2643" s="43">
        <v>3</v>
      </c>
    </row>
    <row r="2644" spans="1:2" ht="78.75">
      <c r="A2644" s="42" t="s">
        <v>4036</v>
      </c>
      <c r="B2644" s="44"/>
    </row>
    <row r="2645" spans="1:2" ht="78.75">
      <c r="A2645" s="42" t="s">
        <v>4037</v>
      </c>
      <c r="B2645" s="43">
        <v>11</v>
      </c>
    </row>
    <row r="2646" spans="1:2" ht="56.25">
      <c r="A2646" s="42" t="s">
        <v>4038</v>
      </c>
      <c r="B2646" s="43">
        <v>1</v>
      </c>
    </row>
    <row r="2647" spans="1:2" ht="56.25">
      <c r="A2647" s="42" t="s">
        <v>4039</v>
      </c>
      <c r="B2647" s="43">
        <v>1</v>
      </c>
    </row>
    <row r="2648" spans="1:2" ht="56.25">
      <c r="A2648" s="42" t="s">
        <v>4040</v>
      </c>
      <c r="B2648" s="43">
        <v>1</v>
      </c>
    </row>
    <row r="2649" spans="1:2" ht="56.25">
      <c r="A2649" s="42" t="s">
        <v>4041</v>
      </c>
      <c r="B2649" s="43">
        <v>1</v>
      </c>
    </row>
    <row r="2650" spans="1:2" ht="56.25">
      <c r="A2650" s="42" t="s">
        <v>4042</v>
      </c>
      <c r="B2650" s="43">
        <v>1</v>
      </c>
    </row>
    <row r="2651" spans="1:2" ht="56.25">
      <c r="A2651" s="42" t="s">
        <v>4043</v>
      </c>
      <c r="B2651" s="43">
        <v>1</v>
      </c>
    </row>
    <row r="2652" spans="1:2" ht="67.5">
      <c r="A2652" s="42" t="s">
        <v>4044</v>
      </c>
      <c r="B2652" s="43">
        <v>1</v>
      </c>
    </row>
    <row r="2653" spans="1:2" ht="67.5">
      <c r="A2653" s="42" t="s">
        <v>4045</v>
      </c>
      <c r="B2653" s="43">
        <v>1</v>
      </c>
    </row>
    <row r="2654" spans="1:2" ht="78.75">
      <c r="A2654" s="42" t="s">
        <v>4046</v>
      </c>
      <c r="B2654" s="43">
        <v>1</v>
      </c>
    </row>
    <row r="2655" spans="1:2" ht="78.75">
      <c r="A2655" s="42" t="s">
        <v>4047</v>
      </c>
      <c r="B2655" s="43">
        <v>1</v>
      </c>
    </row>
    <row r="2656" spans="1:2" ht="78.75">
      <c r="A2656" s="42" t="s">
        <v>4048</v>
      </c>
      <c r="B2656" s="43">
        <v>1</v>
      </c>
    </row>
    <row r="2657" spans="1:2" ht="56.25">
      <c r="A2657" s="42" t="s">
        <v>340</v>
      </c>
      <c r="B2657" s="43">
        <v>11</v>
      </c>
    </row>
    <row r="2658" spans="1:2" ht="56.25">
      <c r="A2658" s="42" t="s">
        <v>342</v>
      </c>
      <c r="B2658" s="43">
        <v>9</v>
      </c>
    </row>
    <row r="2659" spans="1:2" ht="56.25">
      <c r="A2659" s="42" t="s">
        <v>343</v>
      </c>
      <c r="B2659" s="43">
        <v>11</v>
      </c>
    </row>
    <row r="2660" spans="1:2" ht="56.25">
      <c r="A2660" s="42" t="s">
        <v>344</v>
      </c>
      <c r="B2660" s="43">
        <v>14</v>
      </c>
    </row>
    <row r="2661" spans="1:2" ht="56.25">
      <c r="A2661" s="42" t="s">
        <v>345</v>
      </c>
      <c r="B2661" s="43">
        <v>11</v>
      </c>
    </row>
    <row r="2662" spans="1:2" ht="78.75">
      <c r="A2662" s="42" t="s">
        <v>4049</v>
      </c>
      <c r="B2662" s="43">
        <v>1</v>
      </c>
    </row>
    <row r="2663" spans="1:2" ht="78.75">
      <c r="A2663" s="42" t="s">
        <v>4050</v>
      </c>
      <c r="B2663" s="43">
        <v>1</v>
      </c>
    </row>
    <row r="2664" spans="1:2" ht="78.75">
      <c r="A2664" s="42" t="s">
        <v>4051</v>
      </c>
      <c r="B2664" s="43">
        <v>1</v>
      </c>
    </row>
    <row r="2665" spans="1:2" ht="90">
      <c r="A2665" s="42" t="s">
        <v>620</v>
      </c>
      <c r="B2665" s="43">
        <v>15</v>
      </c>
    </row>
    <row r="2666" spans="1:2" ht="90">
      <c r="A2666" s="42" t="s">
        <v>623</v>
      </c>
      <c r="B2666" s="43">
        <v>17</v>
      </c>
    </row>
    <row r="2667" spans="1:2" ht="90">
      <c r="A2667" s="42" t="s">
        <v>624</v>
      </c>
      <c r="B2667" s="43">
        <v>13</v>
      </c>
    </row>
    <row r="2668" spans="1:2" ht="90">
      <c r="A2668" s="42" t="s">
        <v>625</v>
      </c>
      <c r="B2668" s="43">
        <v>11</v>
      </c>
    </row>
    <row r="2669" spans="1:2" ht="90">
      <c r="A2669" s="42" t="s">
        <v>626</v>
      </c>
      <c r="B2669" s="43">
        <v>13</v>
      </c>
    </row>
    <row r="2670" spans="1:2" ht="56.25">
      <c r="A2670" s="42" t="s">
        <v>4052</v>
      </c>
      <c r="B2670" s="43">
        <v>2</v>
      </c>
    </row>
    <row r="2671" spans="1:2" ht="56.25">
      <c r="A2671" s="42" t="s">
        <v>4053</v>
      </c>
      <c r="B2671" s="43">
        <v>3</v>
      </c>
    </row>
    <row r="2672" spans="1:2" ht="67.5">
      <c r="A2672" s="42" t="s">
        <v>4054</v>
      </c>
      <c r="B2672" s="43">
        <v>1</v>
      </c>
    </row>
    <row r="2673" spans="1:2" ht="67.5">
      <c r="A2673" s="42" t="s">
        <v>4055</v>
      </c>
      <c r="B2673" s="44"/>
    </row>
    <row r="2674" spans="1:2" ht="78.75">
      <c r="A2674" s="42" t="s">
        <v>4056</v>
      </c>
      <c r="B2674" s="43">
        <v>3</v>
      </c>
    </row>
    <row r="2675" spans="1:2" ht="78.75">
      <c r="A2675" s="42" t="s">
        <v>4057</v>
      </c>
      <c r="B2675" s="43">
        <v>1</v>
      </c>
    </row>
    <row r="2676" spans="1:2" ht="78.75">
      <c r="A2676" s="42" t="s">
        <v>4058</v>
      </c>
      <c r="B2676" s="43">
        <v>10</v>
      </c>
    </row>
    <row r="2677" spans="1:2" ht="78.75">
      <c r="A2677" s="42" t="s">
        <v>4059</v>
      </c>
      <c r="B2677" s="43">
        <v>5</v>
      </c>
    </row>
    <row r="2678" spans="1:2" ht="90">
      <c r="A2678" s="42" t="s">
        <v>4060</v>
      </c>
      <c r="B2678" s="43">
        <v>1</v>
      </c>
    </row>
    <row r="2679" spans="1:2" ht="90">
      <c r="A2679" s="42" t="s">
        <v>4061</v>
      </c>
      <c r="B2679" s="43">
        <v>1</v>
      </c>
    </row>
    <row r="2680" spans="1:2" ht="90">
      <c r="A2680" s="42" t="s">
        <v>4062</v>
      </c>
      <c r="B2680" s="43">
        <v>1</v>
      </c>
    </row>
    <row r="2681" spans="1:2" ht="90">
      <c r="A2681" s="42" t="s">
        <v>4063</v>
      </c>
      <c r="B2681" s="43">
        <v>1</v>
      </c>
    </row>
    <row r="2682" spans="1:2" ht="56.25">
      <c r="A2682" s="42" t="s">
        <v>460</v>
      </c>
      <c r="B2682" s="43">
        <v>1</v>
      </c>
    </row>
    <row r="2683" spans="1:2" ht="56.25">
      <c r="A2683" s="42" t="s">
        <v>462</v>
      </c>
      <c r="B2683" s="43">
        <v>6</v>
      </c>
    </row>
    <row r="2684" spans="1:2" ht="56.25">
      <c r="A2684" s="42" t="s">
        <v>463</v>
      </c>
      <c r="B2684" s="43">
        <v>11</v>
      </c>
    </row>
    <row r="2685" spans="1:2" ht="56.25">
      <c r="A2685" s="42" t="s">
        <v>464</v>
      </c>
      <c r="B2685" s="43">
        <v>3</v>
      </c>
    </row>
    <row r="2686" spans="1:2" ht="67.5">
      <c r="A2686" s="42" t="s">
        <v>4064</v>
      </c>
      <c r="B2686" s="43">
        <v>3</v>
      </c>
    </row>
    <row r="2687" spans="1:2" ht="67.5">
      <c r="A2687" s="42" t="s">
        <v>466</v>
      </c>
      <c r="B2687" s="43">
        <v>5</v>
      </c>
    </row>
    <row r="2688" spans="1:2" ht="67.5">
      <c r="A2688" s="42" t="s">
        <v>469</v>
      </c>
      <c r="B2688" s="43">
        <v>7</v>
      </c>
    </row>
    <row r="2689" spans="1:2" ht="67.5">
      <c r="A2689" s="42" t="s">
        <v>470</v>
      </c>
      <c r="B2689" s="43">
        <v>6</v>
      </c>
    </row>
    <row r="2690" spans="1:2" ht="78.75">
      <c r="A2690" s="42" t="s">
        <v>629</v>
      </c>
      <c r="B2690" s="43">
        <v>1</v>
      </c>
    </row>
    <row r="2691" spans="1:2" ht="78.75">
      <c r="A2691" s="42" t="s">
        <v>4065</v>
      </c>
      <c r="B2691" s="43">
        <v>8</v>
      </c>
    </row>
    <row r="2692" spans="1:2" ht="78.75">
      <c r="A2692" s="42" t="s">
        <v>4066</v>
      </c>
      <c r="B2692" s="43">
        <v>9</v>
      </c>
    </row>
    <row r="2693" spans="1:2" ht="78.75">
      <c r="A2693" s="42" t="s">
        <v>4067</v>
      </c>
      <c r="B2693" s="43">
        <v>1</v>
      </c>
    </row>
    <row r="2694" spans="1:2" ht="78.75">
      <c r="A2694" s="42" t="s">
        <v>4068</v>
      </c>
      <c r="B2694" s="43">
        <v>9</v>
      </c>
    </row>
    <row r="2695" spans="1:2" ht="78.75">
      <c r="A2695" s="42" t="s">
        <v>4069</v>
      </c>
      <c r="B2695" s="43">
        <v>7</v>
      </c>
    </row>
    <row r="2696" spans="1:2" ht="78.75">
      <c r="A2696" s="42" t="s">
        <v>4070</v>
      </c>
      <c r="B2696" s="43">
        <v>2</v>
      </c>
    </row>
    <row r="2697" spans="1:2" ht="78.75">
      <c r="A2697" s="42" t="s">
        <v>4071</v>
      </c>
      <c r="B2697" s="43">
        <v>1</v>
      </c>
    </row>
    <row r="2698" spans="1:2" ht="78.75">
      <c r="A2698" s="42" t="s">
        <v>4072</v>
      </c>
      <c r="B2698" s="43">
        <v>1</v>
      </c>
    </row>
    <row r="2699" spans="1:2" ht="78.75">
      <c r="A2699" s="42" t="s">
        <v>4073</v>
      </c>
      <c r="B2699" s="43">
        <v>1</v>
      </c>
    </row>
    <row r="2700" spans="1:2" ht="78.75">
      <c r="A2700" s="42" t="s">
        <v>4074</v>
      </c>
      <c r="B2700" s="43">
        <v>1</v>
      </c>
    </row>
    <row r="2701" spans="1:2" ht="67.5">
      <c r="A2701" s="42" t="s">
        <v>4075</v>
      </c>
      <c r="B2701" s="43">
        <v>1</v>
      </c>
    </row>
    <row r="2702" spans="1:2" ht="67.5">
      <c r="A2702" s="42" t="s">
        <v>4076</v>
      </c>
      <c r="B2702" s="43">
        <v>1</v>
      </c>
    </row>
    <row r="2703" spans="1:2" ht="56.25">
      <c r="A2703" s="42" t="s">
        <v>4077</v>
      </c>
      <c r="B2703" s="43">
        <v>1</v>
      </c>
    </row>
    <row r="2704" spans="1:2" ht="56.25">
      <c r="A2704" s="42" t="s">
        <v>4078</v>
      </c>
      <c r="B2704" s="43">
        <v>1</v>
      </c>
    </row>
    <row r="2705" spans="1:2" ht="56.25">
      <c r="A2705" s="42" t="s">
        <v>4079</v>
      </c>
      <c r="B2705" s="43">
        <v>1</v>
      </c>
    </row>
    <row r="2706" spans="1:2" ht="78.75">
      <c r="A2706" s="42" t="s">
        <v>4080</v>
      </c>
      <c r="B2706" s="43">
        <v>1</v>
      </c>
    </row>
    <row r="2707" spans="1:2" ht="78.75">
      <c r="A2707" s="42" t="s">
        <v>4081</v>
      </c>
      <c r="B2707" s="43">
        <v>1</v>
      </c>
    </row>
    <row r="2708" spans="1:2" ht="56.25">
      <c r="A2708" s="42" t="s">
        <v>958</v>
      </c>
      <c r="B2708" s="43">
        <v>11</v>
      </c>
    </row>
    <row r="2709" spans="1:2" ht="56.25">
      <c r="A2709" s="42" t="s">
        <v>960</v>
      </c>
      <c r="B2709" s="43">
        <v>11</v>
      </c>
    </row>
    <row r="2710" spans="1:2" ht="56.25">
      <c r="A2710" s="42" t="s">
        <v>961</v>
      </c>
      <c r="B2710" s="43">
        <v>8</v>
      </c>
    </row>
    <row r="2711" spans="1:2" ht="56.25">
      <c r="A2711" s="42" t="s">
        <v>962</v>
      </c>
      <c r="B2711" s="43">
        <v>5</v>
      </c>
    </row>
    <row r="2712" spans="1:2" ht="56.25">
      <c r="A2712" s="42" t="s">
        <v>4082</v>
      </c>
      <c r="B2712" s="43">
        <v>2</v>
      </c>
    </row>
    <row r="2713" spans="1:2" ht="56.25">
      <c r="A2713" s="42" t="s">
        <v>963</v>
      </c>
      <c r="B2713" s="43">
        <v>5</v>
      </c>
    </row>
    <row r="2714" spans="1:2" ht="56.25">
      <c r="A2714" s="42" t="s">
        <v>4083</v>
      </c>
      <c r="B2714" s="43">
        <v>2</v>
      </c>
    </row>
    <row r="2715" spans="1:2" ht="56.25">
      <c r="A2715" s="42" t="s">
        <v>4084</v>
      </c>
      <c r="B2715" s="43">
        <v>3</v>
      </c>
    </row>
    <row r="2716" spans="1:2" ht="56.25">
      <c r="A2716" s="42" t="s">
        <v>965</v>
      </c>
      <c r="B2716" s="43">
        <v>14</v>
      </c>
    </row>
    <row r="2717" spans="1:2" ht="56.25">
      <c r="A2717" s="42" t="s">
        <v>967</v>
      </c>
      <c r="B2717" s="43">
        <v>10</v>
      </c>
    </row>
    <row r="2718" spans="1:2" ht="56.25">
      <c r="A2718" s="42" t="s">
        <v>968</v>
      </c>
      <c r="B2718" s="43">
        <v>8</v>
      </c>
    </row>
    <row r="2719" spans="1:2" ht="56.25">
      <c r="A2719" s="42" t="s">
        <v>4085</v>
      </c>
      <c r="B2719" s="44"/>
    </row>
    <row r="2720" spans="1:2" ht="45">
      <c r="A2720" s="42" t="s">
        <v>969</v>
      </c>
      <c r="B2720" s="43">
        <v>4</v>
      </c>
    </row>
    <row r="2721" spans="1:2" ht="45">
      <c r="A2721" s="42" t="s">
        <v>4086</v>
      </c>
      <c r="B2721" s="43">
        <v>2</v>
      </c>
    </row>
    <row r="2722" spans="1:2" ht="45">
      <c r="A2722" s="42" t="s">
        <v>4087</v>
      </c>
      <c r="B2722" s="43">
        <v>1</v>
      </c>
    </row>
    <row r="2723" spans="1:2" ht="45">
      <c r="A2723" s="42" t="s">
        <v>4088</v>
      </c>
      <c r="B2723" s="44"/>
    </row>
    <row r="2724" spans="1:2" ht="67.5">
      <c r="A2724" s="42" t="s">
        <v>4089</v>
      </c>
      <c r="B2724" s="43">
        <v>1</v>
      </c>
    </row>
    <row r="2725" spans="1:2" ht="67.5">
      <c r="A2725" s="42" t="s">
        <v>4090</v>
      </c>
      <c r="B2725" s="43">
        <v>1</v>
      </c>
    </row>
    <row r="2726" spans="1:2" ht="45">
      <c r="A2726" s="42" t="s">
        <v>364</v>
      </c>
      <c r="B2726" s="43">
        <v>15</v>
      </c>
    </row>
    <row r="2727" spans="1:2" ht="45">
      <c r="A2727" s="42" t="s">
        <v>366</v>
      </c>
      <c r="B2727" s="43">
        <v>18</v>
      </c>
    </row>
    <row r="2728" spans="1:2" ht="45">
      <c r="A2728" s="42" t="s">
        <v>367</v>
      </c>
      <c r="B2728" s="43">
        <v>16</v>
      </c>
    </row>
    <row r="2729" spans="1:2" ht="45">
      <c r="A2729" s="42" t="s">
        <v>368</v>
      </c>
      <c r="B2729" s="43">
        <v>16</v>
      </c>
    </row>
    <row r="2730" spans="1:2" ht="45">
      <c r="A2730" s="42" t="s">
        <v>369</v>
      </c>
      <c r="B2730" s="43">
        <v>12</v>
      </c>
    </row>
    <row r="2731" spans="1:2" ht="78.75">
      <c r="A2731" s="42" t="s">
        <v>1144</v>
      </c>
      <c r="B2731" s="43">
        <v>8</v>
      </c>
    </row>
    <row r="2732" spans="1:2" ht="78.75">
      <c r="A2732" s="42" t="s">
        <v>1146</v>
      </c>
      <c r="B2732" s="43">
        <v>6</v>
      </c>
    </row>
    <row r="2733" spans="1:2" ht="78.75">
      <c r="A2733" s="42" t="s">
        <v>1147</v>
      </c>
      <c r="B2733" s="43">
        <v>7</v>
      </c>
    </row>
    <row r="2734" spans="1:2" ht="78.75">
      <c r="A2734" s="42" t="s">
        <v>4091</v>
      </c>
      <c r="B2734" s="43">
        <v>3</v>
      </c>
    </row>
    <row r="2735" spans="1:2" ht="90">
      <c r="A2735" s="42" t="s">
        <v>1148</v>
      </c>
      <c r="B2735" s="43">
        <v>14</v>
      </c>
    </row>
    <row r="2736" spans="1:2" ht="90">
      <c r="A2736" s="42" t="s">
        <v>1149</v>
      </c>
      <c r="B2736" s="43">
        <v>13</v>
      </c>
    </row>
    <row r="2737" spans="1:2" ht="90">
      <c r="A2737" s="42" t="s">
        <v>1150</v>
      </c>
      <c r="B2737" s="43">
        <v>14</v>
      </c>
    </row>
    <row r="2738" spans="1:2" ht="90">
      <c r="A2738" s="42" t="s">
        <v>4092</v>
      </c>
      <c r="B2738" s="43">
        <v>1</v>
      </c>
    </row>
    <row r="2739" spans="1:2" ht="90">
      <c r="A2739" s="42" t="s">
        <v>4093</v>
      </c>
      <c r="B2739" s="43">
        <v>1</v>
      </c>
    </row>
    <row r="2740" spans="1:2" ht="67.5">
      <c r="A2740" s="42" t="s">
        <v>4094</v>
      </c>
      <c r="B2740" s="43">
        <v>1</v>
      </c>
    </row>
    <row r="2741" spans="1:2" ht="67.5">
      <c r="A2741" s="42" t="s">
        <v>4095</v>
      </c>
      <c r="B2741" s="44"/>
    </row>
    <row r="2742" spans="1:2" ht="67.5">
      <c r="A2742" s="42" t="s">
        <v>4096</v>
      </c>
      <c r="B2742" s="43">
        <v>5</v>
      </c>
    </row>
    <row r="2743" spans="1:2" ht="67.5">
      <c r="A2743" s="42" t="s">
        <v>4097</v>
      </c>
      <c r="B2743" s="43">
        <v>1</v>
      </c>
    </row>
    <row r="2744" spans="1:2" ht="67.5">
      <c r="A2744" s="42" t="s">
        <v>4098</v>
      </c>
      <c r="B2744" s="44"/>
    </row>
    <row r="2745" spans="1:2" ht="67.5">
      <c r="A2745" s="42" t="s">
        <v>4099</v>
      </c>
      <c r="B2745" s="43">
        <v>8</v>
      </c>
    </row>
    <row r="2746" spans="1:2" ht="67.5">
      <c r="A2746" s="42" t="s">
        <v>4100</v>
      </c>
      <c r="B2746" s="43">
        <v>11</v>
      </c>
    </row>
    <row r="2747" spans="1:2" ht="67.5">
      <c r="A2747" s="42" t="s">
        <v>4101</v>
      </c>
      <c r="B2747" s="43">
        <v>2</v>
      </c>
    </row>
    <row r="2748" spans="1:2" ht="67.5">
      <c r="A2748" s="42" t="s">
        <v>4102</v>
      </c>
      <c r="B2748" s="43">
        <v>9</v>
      </c>
    </row>
    <row r="2749" spans="1:2" ht="67.5">
      <c r="A2749" s="42" t="s">
        <v>4103</v>
      </c>
      <c r="B2749" s="43">
        <v>13</v>
      </c>
    </row>
    <row r="2750" spans="1:2" ht="67.5">
      <c r="A2750" s="42" t="s">
        <v>4104</v>
      </c>
      <c r="B2750" s="43">
        <v>5</v>
      </c>
    </row>
    <row r="2751" spans="1:2" ht="45">
      <c r="A2751" s="42" t="s">
        <v>4105</v>
      </c>
      <c r="B2751" s="43">
        <v>4</v>
      </c>
    </row>
    <row r="2752" spans="1:2" ht="45">
      <c r="A2752" s="42" t="s">
        <v>4106</v>
      </c>
      <c r="B2752" s="43">
        <v>5</v>
      </c>
    </row>
    <row r="2753" spans="1:2" ht="56.25">
      <c r="A2753" s="42" t="s">
        <v>4107</v>
      </c>
      <c r="B2753" s="43">
        <v>5</v>
      </c>
    </row>
    <row r="2754" spans="1:2" ht="56.25">
      <c r="A2754" s="42" t="s">
        <v>4108</v>
      </c>
      <c r="B2754" s="43">
        <v>3</v>
      </c>
    </row>
    <row r="2755" spans="1:2" ht="78.75">
      <c r="A2755" s="42" t="s">
        <v>4109</v>
      </c>
      <c r="B2755" s="43">
        <v>1</v>
      </c>
    </row>
    <row r="2756" spans="1:2" ht="78.75">
      <c r="A2756" s="42" t="s">
        <v>4110</v>
      </c>
      <c r="B2756" s="43">
        <v>3</v>
      </c>
    </row>
    <row r="2757" spans="1:2" ht="78.75">
      <c r="A2757" s="42" t="s">
        <v>4111</v>
      </c>
      <c r="B2757" s="43">
        <v>6</v>
      </c>
    </row>
    <row r="2758" spans="1:2" ht="78.75">
      <c r="A2758" s="42" t="s">
        <v>4112</v>
      </c>
      <c r="B2758" s="43">
        <v>4</v>
      </c>
    </row>
    <row r="2759" spans="1:2" ht="78.75">
      <c r="A2759" s="42" t="s">
        <v>4113</v>
      </c>
      <c r="B2759" s="43">
        <v>1</v>
      </c>
    </row>
    <row r="2760" spans="1:2" ht="78.75">
      <c r="A2760" s="42" t="s">
        <v>971</v>
      </c>
      <c r="B2760" s="43">
        <v>12</v>
      </c>
    </row>
    <row r="2761" spans="1:2" ht="78.75">
      <c r="A2761" s="42" t="s">
        <v>973</v>
      </c>
      <c r="B2761" s="43">
        <v>5</v>
      </c>
    </row>
    <row r="2762" spans="1:2" ht="78.75">
      <c r="A2762" s="42" t="s">
        <v>974</v>
      </c>
      <c r="B2762" s="43">
        <v>5</v>
      </c>
    </row>
    <row r="2763" spans="1:2" ht="78.75">
      <c r="A2763" s="42" t="s">
        <v>975</v>
      </c>
      <c r="B2763" s="43">
        <v>5</v>
      </c>
    </row>
    <row r="2764" spans="1:2" ht="78.75">
      <c r="A2764" s="42" t="s">
        <v>976</v>
      </c>
      <c r="B2764" s="43">
        <v>3</v>
      </c>
    </row>
    <row r="2765" spans="1:2" ht="67.5">
      <c r="A2765" s="42" t="s">
        <v>978</v>
      </c>
      <c r="B2765" s="43">
        <v>7</v>
      </c>
    </row>
    <row r="2766" spans="1:2" ht="67.5">
      <c r="A2766" s="42" t="s">
        <v>980</v>
      </c>
      <c r="B2766" s="43">
        <v>1</v>
      </c>
    </row>
    <row r="2767" spans="1:2" ht="67.5">
      <c r="A2767" s="42" t="s">
        <v>4114</v>
      </c>
      <c r="B2767" s="44"/>
    </row>
    <row r="2768" spans="1:2" ht="56.25">
      <c r="A2768" s="42" t="s">
        <v>4115</v>
      </c>
      <c r="B2768" s="43">
        <v>1</v>
      </c>
    </row>
    <row r="2769" spans="1:2" ht="78.75">
      <c r="A2769" s="42" t="s">
        <v>4116</v>
      </c>
      <c r="B2769" s="43">
        <v>1</v>
      </c>
    </row>
    <row r="2770" spans="1:2" ht="56.25">
      <c r="A2770" s="42" t="s">
        <v>13</v>
      </c>
      <c r="B2770" s="43">
        <v>10</v>
      </c>
    </row>
    <row r="2771" spans="1:2" ht="56.25">
      <c r="A2771" s="42" t="s">
        <v>16</v>
      </c>
      <c r="B2771" s="43">
        <v>10</v>
      </c>
    </row>
    <row r="2772" spans="1:2" ht="56.25">
      <c r="A2772" s="42" t="s">
        <v>17</v>
      </c>
      <c r="B2772" s="43">
        <v>3</v>
      </c>
    </row>
    <row r="2773" spans="1:2" ht="56.25">
      <c r="A2773" s="42" t="s">
        <v>18</v>
      </c>
      <c r="B2773" s="43">
        <v>10</v>
      </c>
    </row>
    <row r="2774" spans="1:2" ht="56.25">
      <c r="A2774" s="42" t="s">
        <v>19</v>
      </c>
      <c r="B2774" s="43">
        <v>2</v>
      </c>
    </row>
    <row r="2775" spans="1:2" ht="56.25">
      <c r="A2775" s="42" t="s">
        <v>20</v>
      </c>
      <c r="B2775" s="43">
        <v>1</v>
      </c>
    </row>
    <row r="2776" spans="1:2" ht="78.75">
      <c r="A2776" s="42" t="s">
        <v>4117</v>
      </c>
      <c r="B2776" s="43">
        <v>1</v>
      </c>
    </row>
    <row r="2777" spans="1:2" ht="78.75">
      <c r="A2777" s="42" t="s">
        <v>4118</v>
      </c>
      <c r="B2777" s="43">
        <v>1</v>
      </c>
    </row>
    <row r="2778" spans="1:2" ht="56.25">
      <c r="A2778" s="42" t="s">
        <v>4119</v>
      </c>
      <c r="B2778" s="43">
        <v>18</v>
      </c>
    </row>
    <row r="2779" spans="1:2" ht="56.25">
      <c r="A2779" s="42" t="s">
        <v>4120</v>
      </c>
      <c r="B2779" s="43">
        <v>4</v>
      </c>
    </row>
    <row r="2780" spans="1:2" ht="56.25">
      <c r="A2780" s="42" t="s">
        <v>4121</v>
      </c>
      <c r="B2780" s="43">
        <v>15</v>
      </c>
    </row>
    <row r="2781" spans="1:2" ht="78.75">
      <c r="A2781" s="42" t="s">
        <v>4122</v>
      </c>
      <c r="B2781" s="43">
        <v>10</v>
      </c>
    </row>
    <row r="2782" spans="1:2" ht="78.75">
      <c r="A2782" s="42" t="s">
        <v>4123</v>
      </c>
      <c r="B2782" s="43">
        <v>5</v>
      </c>
    </row>
    <row r="2783" spans="1:2" ht="90">
      <c r="A2783" s="42" t="s">
        <v>4124</v>
      </c>
      <c r="B2783" s="43">
        <v>1</v>
      </c>
    </row>
    <row r="2784" spans="1:2" ht="90">
      <c r="A2784" s="42" t="s">
        <v>4125</v>
      </c>
      <c r="B2784" s="43">
        <v>6</v>
      </c>
    </row>
    <row r="2785" spans="1:2" ht="90">
      <c r="A2785" s="42" t="s">
        <v>4126</v>
      </c>
      <c r="B2785" s="43">
        <v>2</v>
      </c>
    </row>
    <row r="2786" spans="1:2" ht="90">
      <c r="A2786" s="42" t="s">
        <v>4127</v>
      </c>
      <c r="B2786" s="43">
        <v>3</v>
      </c>
    </row>
    <row r="2787" spans="1:2" ht="90">
      <c r="A2787" s="42" t="s">
        <v>4128</v>
      </c>
      <c r="B2787" s="43">
        <v>4</v>
      </c>
    </row>
    <row r="2788" spans="1:2" ht="67.5">
      <c r="A2788" s="42" t="s">
        <v>4129</v>
      </c>
      <c r="B2788" s="43">
        <v>8</v>
      </c>
    </row>
    <row r="2789" spans="1:2" ht="67.5">
      <c r="A2789" s="42" t="s">
        <v>4130</v>
      </c>
      <c r="B2789" s="43">
        <v>7</v>
      </c>
    </row>
    <row r="2790" spans="1:2" ht="67.5">
      <c r="A2790" s="42" t="s">
        <v>4131</v>
      </c>
      <c r="B2790" s="43">
        <v>6</v>
      </c>
    </row>
    <row r="2791" spans="1:2" ht="67.5">
      <c r="A2791" s="42" t="s">
        <v>4132</v>
      </c>
      <c r="B2791" s="43">
        <v>3</v>
      </c>
    </row>
    <row r="2792" spans="1:2" ht="67.5">
      <c r="A2792" s="42" t="s">
        <v>982</v>
      </c>
      <c r="B2792" s="43">
        <v>7</v>
      </c>
    </row>
    <row r="2793" spans="1:2" ht="67.5">
      <c r="A2793" s="42" t="s">
        <v>984</v>
      </c>
      <c r="B2793" s="43">
        <v>5</v>
      </c>
    </row>
    <row r="2794" spans="1:2" ht="67.5">
      <c r="A2794" s="42" t="s">
        <v>985</v>
      </c>
      <c r="B2794" s="43">
        <v>13</v>
      </c>
    </row>
    <row r="2795" spans="1:2" ht="67.5">
      <c r="A2795" s="42" t="s">
        <v>4133</v>
      </c>
      <c r="B2795" s="43">
        <v>2</v>
      </c>
    </row>
    <row r="2796" spans="1:2" ht="67.5">
      <c r="A2796" s="42" t="s">
        <v>986</v>
      </c>
      <c r="B2796" s="43">
        <v>9</v>
      </c>
    </row>
    <row r="2797" spans="1:2" ht="56.25">
      <c r="A2797" s="42" t="s">
        <v>256</v>
      </c>
      <c r="B2797" s="43">
        <v>1</v>
      </c>
    </row>
    <row r="2798" spans="1:2" ht="56.25">
      <c r="A2798" s="42" t="s">
        <v>258</v>
      </c>
      <c r="B2798" s="43">
        <v>1</v>
      </c>
    </row>
    <row r="2799" spans="1:2" ht="56.25">
      <c r="A2799" s="42" t="s">
        <v>259</v>
      </c>
      <c r="B2799" s="43">
        <v>1</v>
      </c>
    </row>
    <row r="2800" spans="1:2" ht="67.5">
      <c r="A2800" s="42" t="s">
        <v>260</v>
      </c>
      <c r="B2800" s="43">
        <v>1</v>
      </c>
    </row>
    <row r="2801" spans="1:2" ht="67.5">
      <c r="A2801" s="42" t="s">
        <v>261</v>
      </c>
      <c r="B2801" s="43">
        <v>1</v>
      </c>
    </row>
    <row r="2802" spans="1:2" ht="67.5">
      <c r="A2802" s="42" t="s">
        <v>262</v>
      </c>
      <c r="B2802" s="43">
        <v>1</v>
      </c>
    </row>
    <row r="2803" spans="1:2" ht="67.5">
      <c r="A2803" s="42" t="s">
        <v>264</v>
      </c>
      <c r="B2803" s="43">
        <v>8</v>
      </c>
    </row>
    <row r="2804" spans="1:2" ht="67.5">
      <c r="A2804" s="42" t="s">
        <v>266</v>
      </c>
      <c r="B2804" s="43">
        <v>9</v>
      </c>
    </row>
    <row r="2805" spans="1:2" ht="67.5">
      <c r="A2805" s="42" t="s">
        <v>267</v>
      </c>
      <c r="B2805" s="43">
        <v>11</v>
      </c>
    </row>
    <row r="2806" spans="1:2" ht="67.5">
      <c r="A2806" s="42" t="s">
        <v>268</v>
      </c>
      <c r="B2806" s="43">
        <v>10</v>
      </c>
    </row>
    <row r="2807" spans="1:2" ht="67.5">
      <c r="A2807" s="42" t="s">
        <v>269</v>
      </c>
      <c r="B2807" s="43">
        <v>12</v>
      </c>
    </row>
    <row r="2808" spans="1:2" ht="56.25">
      <c r="A2808" s="42" t="s">
        <v>270</v>
      </c>
      <c r="B2808" s="43">
        <v>7</v>
      </c>
    </row>
    <row r="2809" spans="1:2" ht="56.25">
      <c r="A2809" s="42" t="s">
        <v>271</v>
      </c>
      <c r="B2809" s="43">
        <v>8</v>
      </c>
    </row>
    <row r="2810" spans="1:2" ht="56.25">
      <c r="A2810" s="42" t="s">
        <v>272</v>
      </c>
      <c r="B2810" s="43">
        <v>11</v>
      </c>
    </row>
    <row r="2811" spans="1:2" ht="56.25">
      <c r="A2811" s="42" t="s">
        <v>273</v>
      </c>
      <c r="B2811" s="43">
        <v>12</v>
      </c>
    </row>
    <row r="2812" spans="1:2" ht="56.25">
      <c r="A2812" s="42" t="s">
        <v>274</v>
      </c>
      <c r="B2812" s="43">
        <v>9</v>
      </c>
    </row>
    <row r="2813" spans="1:2" ht="67.5">
      <c r="A2813" s="42" t="s">
        <v>275</v>
      </c>
      <c r="B2813" s="43">
        <v>1</v>
      </c>
    </row>
    <row r="2814" spans="1:2" ht="67.5">
      <c r="A2814" s="42" t="s">
        <v>276</v>
      </c>
      <c r="B2814" s="43">
        <v>4</v>
      </c>
    </row>
    <row r="2815" spans="1:2" ht="56.25">
      <c r="A2815" s="42" t="s">
        <v>1152</v>
      </c>
      <c r="B2815" s="43">
        <v>1</v>
      </c>
    </row>
    <row r="2816" spans="1:2" ht="67.5">
      <c r="A2816" s="42" t="s">
        <v>4134</v>
      </c>
      <c r="B2816" s="43">
        <v>12</v>
      </c>
    </row>
    <row r="2817" spans="1:2" ht="67.5">
      <c r="A2817" s="42" t="s">
        <v>4135</v>
      </c>
      <c r="B2817" s="43">
        <v>13</v>
      </c>
    </row>
    <row r="2818" spans="1:2" ht="67.5">
      <c r="A2818" s="42" t="s">
        <v>4136</v>
      </c>
      <c r="B2818" s="43">
        <v>7</v>
      </c>
    </row>
    <row r="2819" spans="1:2" ht="67.5">
      <c r="A2819" s="42" t="s">
        <v>4137</v>
      </c>
      <c r="B2819" s="43">
        <v>3</v>
      </c>
    </row>
    <row r="2820" spans="1:2" ht="90">
      <c r="A2820" s="42" t="s">
        <v>4138</v>
      </c>
      <c r="B2820" s="43">
        <v>30</v>
      </c>
    </row>
    <row r="2821" spans="1:2" ht="90">
      <c r="A2821" s="42" t="s">
        <v>4139</v>
      </c>
      <c r="B2821" s="43">
        <v>29</v>
      </c>
    </row>
    <row r="2822" spans="1:2" ht="90">
      <c r="A2822" s="42" t="s">
        <v>4140</v>
      </c>
      <c r="B2822" s="43">
        <v>26</v>
      </c>
    </row>
    <row r="2823" spans="1:2" ht="90">
      <c r="A2823" s="42" t="s">
        <v>4141</v>
      </c>
      <c r="B2823" s="43">
        <v>21</v>
      </c>
    </row>
    <row r="2824" spans="1:2" ht="90">
      <c r="A2824" s="42" t="s">
        <v>4142</v>
      </c>
      <c r="B2824" s="43">
        <v>15</v>
      </c>
    </row>
    <row r="2825" spans="1:2" ht="67.5">
      <c r="A2825" s="42" t="s">
        <v>632</v>
      </c>
      <c r="B2825" s="43">
        <v>11</v>
      </c>
    </row>
    <row r="2826" spans="1:2" ht="67.5">
      <c r="A2826" s="42" t="s">
        <v>634</v>
      </c>
      <c r="B2826" s="43">
        <v>10</v>
      </c>
    </row>
    <row r="2827" spans="1:2" ht="67.5">
      <c r="A2827" s="42" t="s">
        <v>635</v>
      </c>
      <c r="B2827" s="43">
        <v>10</v>
      </c>
    </row>
    <row r="2828" spans="1:2" ht="78.75">
      <c r="A2828" s="42" t="s">
        <v>637</v>
      </c>
      <c r="B2828" s="43">
        <v>17</v>
      </c>
    </row>
    <row r="2829" spans="1:2" ht="78.75">
      <c r="A2829" s="42" t="s">
        <v>639</v>
      </c>
      <c r="B2829" s="43">
        <v>15</v>
      </c>
    </row>
    <row r="2830" spans="1:2" ht="78.75">
      <c r="A2830" s="42" t="s">
        <v>640</v>
      </c>
      <c r="B2830" s="43">
        <v>21</v>
      </c>
    </row>
    <row r="2831" spans="1:2" ht="78.75">
      <c r="A2831" s="42" t="s">
        <v>641</v>
      </c>
      <c r="B2831" s="43">
        <v>5</v>
      </c>
    </row>
    <row r="2832" spans="1:2" ht="67.5">
      <c r="A2832" s="42" t="s">
        <v>642</v>
      </c>
      <c r="B2832" s="43">
        <v>15</v>
      </c>
    </row>
    <row r="2833" spans="1:2" ht="67.5">
      <c r="A2833" s="42" t="s">
        <v>643</v>
      </c>
      <c r="B2833" s="43">
        <v>16</v>
      </c>
    </row>
    <row r="2834" spans="1:2" ht="67.5">
      <c r="A2834" s="42" t="s">
        <v>644</v>
      </c>
      <c r="B2834" s="43">
        <v>16</v>
      </c>
    </row>
    <row r="2835" spans="1:2" ht="67.5">
      <c r="A2835" s="42" t="s">
        <v>645</v>
      </c>
      <c r="B2835" s="43">
        <v>9</v>
      </c>
    </row>
    <row r="2836" spans="1:2" ht="67.5">
      <c r="A2836" s="42" t="s">
        <v>646</v>
      </c>
      <c r="B2836" s="43">
        <v>7</v>
      </c>
    </row>
    <row r="2837" spans="1:2" ht="78.75">
      <c r="A2837" s="42" t="s">
        <v>1156</v>
      </c>
      <c r="B2837" s="43">
        <v>18</v>
      </c>
    </row>
    <row r="2838" spans="1:2" ht="78.75">
      <c r="A2838" s="42" t="s">
        <v>1158</v>
      </c>
      <c r="B2838" s="43">
        <v>18</v>
      </c>
    </row>
    <row r="2839" spans="1:2" ht="78.75">
      <c r="A2839" s="42" t="s">
        <v>1159</v>
      </c>
      <c r="B2839" s="43">
        <v>20</v>
      </c>
    </row>
    <row r="2840" spans="1:2" ht="78.75">
      <c r="A2840" s="42" t="s">
        <v>1160</v>
      </c>
      <c r="B2840" s="43">
        <v>13</v>
      </c>
    </row>
    <row r="2841" spans="1:2" ht="78.75">
      <c r="A2841" s="42" t="s">
        <v>1161</v>
      </c>
      <c r="B2841" s="43">
        <v>7</v>
      </c>
    </row>
    <row r="2842" spans="1:2" ht="67.5">
      <c r="A2842" s="42" t="s">
        <v>1162</v>
      </c>
      <c r="B2842" s="43">
        <v>19</v>
      </c>
    </row>
    <row r="2843" spans="1:2" ht="67.5">
      <c r="A2843" s="42" t="s">
        <v>1163</v>
      </c>
      <c r="B2843" s="43">
        <v>19</v>
      </c>
    </row>
    <row r="2844" spans="1:2" ht="67.5">
      <c r="A2844" s="42" t="s">
        <v>1164</v>
      </c>
      <c r="B2844" s="43">
        <v>17</v>
      </c>
    </row>
    <row r="2845" spans="1:2" ht="67.5">
      <c r="A2845" s="42" t="s">
        <v>1165</v>
      </c>
      <c r="B2845" s="43">
        <v>18</v>
      </c>
    </row>
    <row r="2846" spans="1:2" ht="67.5">
      <c r="A2846" s="42" t="s">
        <v>1166</v>
      </c>
      <c r="B2846" s="43">
        <v>17</v>
      </c>
    </row>
    <row r="2847" spans="1:2" ht="56.25">
      <c r="A2847" s="42" t="s">
        <v>4143</v>
      </c>
      <c r="B2847" s="43">
        <v>1</v>
      </c>
    </row>
    <row r="2848" spans="1:2" ht="56.25">
      <c r="A2848" s="42" t="s">
        <v>4144</v>
      </c>
      <c r="B2848" s="43">
        <v>1</v>
      </c>
    </row>
    <row r="2849" spans="1:2" ht="78.75">
      <c r="A2849" s="42" t="s">
        <v>4145</v>
      </c>
      <c r="B2849" s="44"/>
    </row>
    <row r="2850" spans="1:2" ht="56.25">
      <c r="A2850" s="42" t="s">
        <v>4146</v>
      </c>
      <c r="B2850" s="43">
        <v>4</v>
      </c>
    </row>
    <row r="2851" spans="1:2" ht="56.25">
      <c r="A2851" s="42" t="s">
        <v>4147</v>
      </c>
      <c r="B2851" s="43">
        <v>4</v>
      </c>
    </row>
    <row r="2852" spans="1:2" ht="56.25">
      <c r="A2852" s="42" t="s">
        <v>4148</v>
      </c>
      <c r="B2852" s="43">
        <v>2</v>
      </c>
    </row>
    <row r="2853" spans="1:2" ht="56.25">
      <c r="A2853" s="42" t="s">
        <v>4149</v>
      </c>
      <c r="B2853" s="43">
        <v>1</v>
      </c>
    </row>
    <row r="2854" spans="1:2" ht="56.25">
      <c r="A2854" s="42" t="s">
        <v>472</v>
      </c>
      <c r="B2854" s="43">
        <v>4</v>
      </c>
    </row>
    <row r="2855" spans="1:2" ht="56.25">
      <c r="A2855" s="42" t="s">
        <v>474</v>
      </c>
      <c r="B2855" s="43">
        <v>1</v>
      </c>
    </row>
    <row r="2856" spans="1:2" ht="56.25">
      <c r="A2856" s="42" t="s">
        <v>475</v>
      </c>
      <c r="B2856" s="43">
        <v>1</v>
      </c>
    </row>
    <row r="2857" spans="1:2" ht="45">
      <c r="A2857" s="42" t="s">
        <v>476</v>
      </c>
      <c r="B2857" s="43">
        <v>2</v>
      </c>
    </row>
    <row r="2858" spans="1:2" ht="45">
      <c r="A2858" s="42" t="s">
        <v>477</v>
      </c>
      <c r="B2858" s="43">
        <v>4</v>
      </c>
    </row>
    <row r="2859" spans="1:2" ht="56.25">
      <c r="A2859" s="42" t="s">
        <v>479</v>
      </c>
      <c r="B2859" s="43">
        <v>5</v>
      </c>
    </row>
    <row r="2860" spans="1:2" ht="56.25">
      <c r="A2860" s="42" t="s">
        <v>481</v>
      </c>
      <c r="B2860" s="43">
        <v>7</v>
      </c>
    </row>
    <row r="2861" spans="1:2" ht="56.25">
      <c r="A2861" s="42" t="s">
        <v>482</v>
      </c>
      <c r="B2861" s="43">
        <v>7</v>
      </c>
    </row>
    <row r="2862" spans="1:2" ht="56.25">
      <c r="A2862" s="42" t="s">
        <v>483</v>
      </c>
      <c r="B2862" s="43">
        <v>7</v>
      </c>
    </row>
    <row r="2863" spans="1:2" ht="56.25">
      <c r="A2863" s="42" t="s">
        <v>484</v>
      </c>
      <c r="B2863" s="43">
        <v>5</v>
      </c>
    </row>
    <row r="2864" spans="1:2" ht="56.25">
      <c r="A2864" s="42" t="s">
        <v>485</v>
      </c>
      <c r="B2864" s="43">
        <v>3</v>
      </c>
    </row>
    <row r="2865" spans="1:2" ht="67.5">
      <c r="A2865" s="42" t="s">
        <v>486</v>
      </c>
      <c r="B2865" s="43">
        <v>7</v>
      </c>
    </row>
    <row r="2866" spans="1:2" ht="67.5">
      <c r="A2866" s="42" t="s">
        <v>487</v>
      </c>
      <c r="B2866" s="43">
        <v>6</v>
      </c>
    </row>
    <row r="2867" spans="1:2" ht="67.5">
      <c r="A2867" s="42" t="s">
        <v>488</v>
      </c>
      <c r="B2867" s="43">
        <v>5</v>
      </c>
    </row>
    <row r="2868" spans="1:2" ht="67.5">
      <c r="A2868" s="42" t="s">
        <v>489</v>
      </c>
      <c r="B2868" s="43">
        <v>6</v>
      </c>
    </row>
    <row r="2869" spans="1:2" ht="67.5">
      <c r="A2869" s="42" t="s">
        <v>490</v>
      </c>
      <c r="B2869" s="43">
        <v>6</v>
      </c>
    </row>
    <row r="2870" spans="1:2" ht="67.5">
      <c r="A2870" s="42" t="s">
        <v>491</v>
      </c>
      <c r="B2870" s="43">
        <v>5</v>
      </c>
    </row>
    <row r="2871" spans="1:2" ht="56.25">
      <c r="A2871" s="42" t="s">
        <v>4150</v>
      </c>
      <c r="B2871" s="43">
        <v>2</v>
      </c>
    </row>
    <row r="2872" spans="1:2" ht="56.25">
      <c r="A2872" s="42" t="s">
        <v>4151</v>
      </c>
      <c r="B2872" s="43">
        <v>3</v>
      </c>
    </row>
    <row r="2873" spans="1:2" ht="56.25">
      <c r="A2873" s="42" t="s">
        <v>492</v>
      </c>
      <c r="B2873" s="43">
        <v>6</v>
      </c>
    </row>
    <row r="2874" spans="1:2" ht="56.25">
      <c r="A2874" s="42" t="s">
        <v>493</v>
      </c>
      <c r="B2874" s="43">
        <v>6</v>
      </c>
    </row>
    <row r="2875" spans="1:2" ht="56.25">
      <c r="A2875" s="42" t="s">
        <v>494</v>
      </c>
      <c r="B2875" s="43">
        <v>5</v>
      </c>
    </row>
    <row r="2876" spans="1:2" ht="56.25">
      <c r="A2876" s="42" t="s">
        <v>495</v>
      </c>
      <c r="B2876" s="43">
        <v>7</v>
      </c>
    </row>
    <row r="2877" spans="1:2" ht="56.25">
      <c r="A2877" s="42" t="s">
        <v>496</v>
      </c>
      <c r="B2877" s="43">
        <v>4</v>
      </c>
    </row>
    <row r="2878" spans="1:2" ht="56.25">
      <c r="A2878" s="42" t="s">
        <v>497</v>
      </c>
      <c r="B2878" s="43">
        <v>5</v>
      </c>
    </row>
    <row r="2879" spans="1:2" ht="56.25">
      <c r="A2879" s="42" t="s">
        <v>4152</v>
      </c>
      <c r="B2879" s="43">
        <v>3</v>
      </c>
    </row>
    <row r="2880" spans="1:2" ht="56.25">
      <c r="A2880" s="42" t="s">
        <v>4153</v>
      </c>
      <c r="B2880" s="43">
        <v>1</v>
      </c>
    </row>
    <row r="2881" spans="1:2" ht="56.25">
      <c r="A2881" s="42" t="s">
        <v>498</v>
      </c>
      <c r="B2881" s="43">
        <v>5</v>
      </c>
    </row>
    <row r="2882" spans="1:2" ht="56.25">
      <c r="A2882" s="42" t="s">
        <v>4154</v>
      </c>
      <c r="B2882" s="43">
        <v>2</v>
      </c>
    </row>
    <row r="2883" spans="1:2" ht="78.75">
      <c r="A2883" s="42" t="s">
        <v>500</v>
      </c>
      <c r="B2883" s="43">
        <v>1</v>
      </c>
    </row>
    <row r="2884" spans="1:2" ht="67.5">
      <c r="A2884" s="42" t="s">
        <v>502</v>
      </c>
      <c r="B2884" s="43">
        <v>5</v>
      </c>
    </row>
    <row r="2885" spans="1:2" ht="67.5">
      <c r="A2885" s="42" t="s">
        <v>503</v>
      </c>
      <c r="B2885" s="43">
        <v>3</v>
      </c>
    </row>
    <row r="2886" spans="1:2" ht="56.25">
      <c r="A2886" s="42" t="s">
        <v>1168</v>
      </c>
      <c r="B2886" s="43">
        <v>6</v>
      </c>
    </row>
    <row r="2887" spans="1:2" ht="56.25">
      <c r="A2887" s="42" t="s">
        <v>1170</v>
      </c>
      <c r="B2887" s="43">
        <v>7</v>
      </c>
    </row>
    <row r="2888" spans="1:2" ht="56.25">
      <c r="A2888" s="42" t="s">
        <v>1171</v>
      </c>
      <c r="B2888" s="43">
        <v>6</v>
      </c>
    </row>
    <row r="2889" spans="1:2" ht="56.25">
      <c r="A2889" s="42" t="s">
        <v>1172</v>
      </c>
      <c r="B2889" s="43">
        <v>5</v>
      </c>
    </row>
    <row r="2890" spans="1:2" ht="56.25">
      <c r="A2890" s="42" t="s">
        <v>1173</v>
      </c>
      <c r="B2890" s="43">
        <v>7</v>
      </c>
    </row>
    <row r="2891" spans="1:2" ht="56.25">
      <c r="A2891" s="42" t="s">
        <v>1174</v>
      </c>
      <c r="B2891" s="43">
        <v>7</v>
      </c>
    </row>
    <row r="2892" spans="1:2" ht="56.25">
      <c r="A2892" s="42" t="s">
        <v>1175</v>
      </c>
      <c r="B2892" s="43">
        <v>6</v>
      </c>
    </row>
    <row r="2893" spans="1:2" ht="56.25">
      <c r="A2893" s="42" t="s">
        <v>4155</v>
      </c>
      <c r="B2893" s="43">
        <v>1</v>
      </c>
    </row>
    <row r="2894" spans="1:2" ht="78.75">
      <c r="A2894" s="42" t="s">
        <v>1177</v>
      </c>
      <c r="B2894" s="43">
        <v>8</v>
      </c>
    </row>
    <row r="2895" spans="1:2" ht="78.75">
      <c r="A2895" s="42" t="s">
        <v>1179</v>
      </c>
      <c r="B2895" s="43">
        <v>7</v>
      </c>
    </row>
    <row r="2896" spans="1:2" ht="78.75">
      <c r="A2896" s="42" t="s">
        <v>1180</v>
      </c>
      <c r="B2896" s="43">
        <v>7</v>
      </c>
    </row>
    <row r="2897" spans="1:2" ht="78.75">
      <c r="A2897" s="42" t="s">
        <v>1181</v>
      </c>
      <c r="B2897" s="43">
        <v>6</v>
      </c>
    </row>
    <row r="2898" spans="1:2" ht="78.75">
      <c r="A2898" s="42" t="s">
        <v>4156</v>
      </c>
      <c r="B2898" s="43">
        <v>2</v>
      </c>
    </row>
    <row r="2899" spans="1:2" ht="67.5">
      <c r="A2899" s="42" t="s">
        <v>1182</v>
      </c>
      <c r="B2899" s="43">
        <v>7</v>
      </c>
    </row>
    <row r="2900" spans="1:2" ht="67.5">
      <c r="A2900" s="42" t="s">
        <v>1183</v>
      </c>
      <c r="B2900" s="43">
        <v>5</v>
      </c>
    </row>
    <row r="2901" spans="1:2" ht="67.5">
      <c r="A2901" s="42" t="s">
        <v>1184</v>
      </c>
      <c r="B2901" s="43">
        <v>7</v>
      </c>
    </row>
    <row r="2902" spans="1:2" ht="67.5">
      <c r="A2902" s="42" t="s">
        <v>1185</v>
      </c>
      <c r="B2902" s="43">
        <v>6</v>
      </c>
    </row>
    <row r="2903" spans="1:2" ht="67.5">
      <c r="A2903" s="42" t="s">
        <v>1186</v>
      </c>
      <c r="B2903" s="43">
        <v>5</v>
      </c>
    </row>
    <row r="2904" spans="1:2" ht="67.5">
      <c r="A2904" s="42" t="s">
        <v>4157</v>
      </c>
      <c r="B2904" s="43">
        <v>3</v>
      </c>
    </row>
    <row r="2905" spans="1:2" ht="78.75">
      <c r="A2905" s="42" t="s">
        <v>4158</v>
      </c>
      <c r="B2905" s="43">
        <v>9</v>
      </c>
    </row>
    <row r="2906" spans="1:2" ht="67.5">
      <c r="A2906" s="42" t="s">
        <v>4159</v>
      </c>
      <c r="B2906" s="43">
        <v>16</v>
      </c>
    </row>
    <row r="2907" spans="1:2" ht="67.5">
      <c r="A2907" s="42" t="s">
        <v>4160</v>
      </c>
      <c r="B2907" s="44"/>
    </row>
    <row r="2908" spans="1:2" ht="67.5">
      <c r="A2908" s="42" t="s">
        <v>4161</v>
      </c>
      <c r="B2908" s="43">
        <v>3</v>
      </c>
    </row>
    <row r="2909" spans="1:2" ht="67.5">
      <c r="A2909" s="42" t="s">
        <v>4162</v>
      </c>
      <c r="B2909" s="43">
        <v>12</v>
      </c>
    </row>
    <row r="2910" spans="1:2" ht="67.5">
      <c r="A2910" s="42" t="s">
        <v>22</v>
      </c>
      <c r="B2910" s="43">
        <v>5</v>
      </c>
    </row>
    <row r="2911" spans="1:2" ht="67.5">
      <c r="A2911" s="42" t="s">
        <v>25</v>
      </c>
      <c r="B2911" s="43">
        <v>7</v>
      </c>
    </row>
    <row r="2912" spans="1:2" ht="67.5">
      <c r="A2912" s="42" t="s">
        <v>26</v>
      </c>
      <c r="B2912" s="43">
        <v>7</v>
      </c>
    </row>
    <row r="2913" spans="1:2" ht="67.5">
      <c r="A2913" s="42" t="s">
        <v>27</v>
      </c>
      <c r="B2913" s="43">
        <v>6</v>
      </c>
    </row>
    <row r="2914" spans="1:2" ht="67.5">
      <c r="A2914" s="42" t="s">
        <v>28</v>
      </c>
      <c r="B2914" s="43">
        <v>8</v>
      </c>
    </row>
    <row r="2915" spans="1:2" ht="56.25">
      <c r="A2915" s="42" t="s">
        <v>505</v>
      </c>
      <c r="B2915" s="43">
        <v>7</v>
      </c>
    </row>
    <row r="2916" spans="1:2" ht="56.25">
      <c r="A2916" s="42" t="s">
        <v>507</v>
      </c>
      <c r="B2916" s="43">
        <v>8</v>
      </c>
    </row>
    <row r="2917" spans="1:2" ht="56.25">
      <c r="A2917" s="42" t="s">
        <v>508</v>
      </c>
      <c r="B2917" s="43">
        <v>6</v>
      </c>
    </row>
    <row r="2918" spans="1:2" ht="56.25">
      <c r="A2918" s="42" t="s">
        <v>509</v>
      </c>
      <c r="B2918" s="43">
        <v>5</v>
      </c>
    </row>
    <row r="2919" spans="1:2" ht="56.25">
      <c r="A2919" s="42" t="s">
        <v>510</v>
      </c>
      <c r="B2919" s="43">
        <v>9</v>
      </c>
    </row>
    <row r="2920" spans="1:2" ht="56.25">
      <c r="A2920" s="42" t="s">
        <v>511</v>
      </c>
      <c r="B2920" s="43">
        <v>8</v>
      </c>
    </row>
    <row r="2921" spans="1:2" ht="56.25">
      <c r="A2921" s="42" t="s">
        <v>512</v>
      </c>
      <c r="B2921" s="43">
        <v>4</v>
      </c>
    </row>
    <row r="2922" spans="1:2" ht="56.25">
      <c r="A2922" s="42" t="s">
        <v>513</v>
      </c>
      <c r="B2922" s="43">
        <v>6</v>
      </c>
    </row>
    <row r="2923" spans="1:2" ht="56.25">
      <c r="A2923" s="42" t="s">
        <v>514</v>
      </c>
      <c r="B2923" s="43">
        <v>7</v>
      </c>
    </row>
    <row r="2924" spans="1:2" ht="56.25">
      <c r="A2924" s="42" t="s">
        <v>515</v>
      </c>
      <c r="B2924" s="43">
        <v>6</v>
      </c>
    </row>
    <row r="2925" spans="1:2" ht="67.5">
      <c r="A2925" s="42" t="s">
        <v>517</v>
      </c>
      <c r="B2925" s="43">
        <v>3</v>
      </c>
    </row>
    <row r="2926" spans="1:2" ht="67.5">
      <c r="A2926" s="42" t="s">
        <v>519</v>
      </c>
      <c r="B2926" s="43">
        <v>7</v>
      </c>
    </row>
    <row r="2927" spans="1:2" ht="67.5">
      <c r="A2927" s="42" t="s">
        <v>520</v>
      </c>
      <c r="B2927" s="43">
        <v>1</v>
      </c>
    </row>
    <row r="2928" spans="1:2" ht="67.5">
      <c r="A2928" s="42" t="s">
        <v>521</v>
      </c>
      <c r="B2928" s="43">
        <v>2</v>
      </c>
    </row>
    <row r="2929" spans="1:2" ht="67.5">
      <c r="A2929" s="42" t="s">
        <v>522</v>
      </c>
      <c r="B2929" s="43">
        <v>2</v>
      </c>
    </row>
    <row r="2930" spans="1:2" ht="56.25">
      <c r="A2930" s="42" t="s">
        <v>523</v>
      </c>
      <c r="B2930" s="43">
        <v>4</v>
      </c>
    </row>
    <row r="2931" spans="1:2" ht="56.25">
      <c r="A2931" s="42" t="s">
        <v>524</v>
      </c>
      <c r="B2931" s="43">
        <v>4</v>
      </c>
    </row>
    <row r="2932" spans="1:2" ht="56.25">
      <c r="A2932" s="42" t="s">
        <v>525</v>
      </c>
      <c r="B2932" s="43">
        <v>5</v>
      </c>
    </row>
    <row r="2933" spans="1:2" ht="56.25">
      <c r="A2933" s="42" t="s">
        <v>526</v>
      </c>
      <c r="B2933" s="43">
        <v>10</v>
      </c>
    </row>
    <row r="2934" spans="1:2" ht="56.25">
      <c r="A2934" s="42" t="s">
        <v>4163</v>
      </c>
      <c r="B2934" s="43">
        <v>3</v>
      </c>
    </row>
    <row r="2935" spans="1:2" ht="56.25">
      <c r="A2935" s="42" t="s">
        <v>4164</v>
      </c>
      <c r="B2935" s="43">
        <v>3</v>
      </c>
    </row>
    <row r="2936" spans="1:2" ht="56.25">
      <c r="A2936" s="42" t="s">
        <v>527</v>
      </c>
      <c r="B2936" s="43">
        <v>4</v>
      </c>
    </row>
    <row r="2937" spans="1:2" ht="56.25">
      <c r="A2937" s="42" t="s">
        <v>4165</v>
      </c>
      <c r="B2937" s="43">
        <v>3</v>
      </c>
    </row>
    <row r="2938" spans="1:2" ht="56.25">
      <c r="A2938" s="42" t="s">
        <v>528</v>
      </c>
      <c r="B2938" s="43">
        <v>10</v>
      </c>
    </row>
    <row r="2939" spans="1:2" ht="56.25">
      <c r="A2939" s="42" t="s">
        <v>4166</v>
      </c>
      <c r="B2939" s="43">
        <v>3</v>
      </c>
    </row>
    <row r="2940" spans="1:2" ht="56.25">
      <c r="A2940" s="42" t="s">
        <v>529</v>
      </c>
      <c r="B2940" s="43">
        <v>5</v>
      </c>
    </row>
    <row r="2941" spans="1:2" ht="56.25">
      <c r="A2941" s="42" t="s">
        <v>530</v>
      </c>
      <c r="B2941" s="43">
        <v>5</v>
      </c>
    </row>
    <row r="2942" spans="1:2" ht="56.25">
      <c r="A2942" s="42" t="s">
        <v>531</v>
      </c>
      <c r="B2942" s="43">
        <v>4</v>
      </c>
    </row>
    <row r="2943" spans="1:2" ht="56.25">
      <c r="A2943" s="42" t="s">
        <v>532</v>
      </c>
      <c r="B2943" s="43">
        <v>10</v>
      </c>
    </row>
    <row r="2944" spans="1:2" ht="56.25">
      <c r="A2944" s="42" t="s">
        <v>533</v>
      </c>
      <c r="B2944" s="43">
        <v>6</v>
      </c>
    </row>
    <row r="2945" spans="1:2" ht="56.25">
      <c r="A2945" s="42" t="s">
        <v>4167</v>
      </c>
      <c r="B2945" s="43">
        <v>3</v>
      </c>
    </row>
    <row r="2946" spans="1:2" ht="56.25">
      <c r="A2946" s="42" t="s">
        <v>4168</v>
      </c>
      <c r="B2946" s="43">
        <v>2</v>
      </c>
    </row>
    <row r="2947" spans="1:2" ht="56.25">
      <c r="A2947" s="42" t="s">
        <v>535</v>
      </c>
      <c r="B2947" s="43">
        <v>4</v>
      </c>
    </row>
    <row r="2948" spans="1:2" ht="56.25">
      <c r="A2948" s="42" t="s">
        <v>4169</v>
      </c>
      <c r="B2948" s="43">
        <v>3</v>
      </c>
    </row>
    <row r="2949" spans="1:2" ht="56.25">
      <c r="A2949" s="42" t="s">
        <v>4170</v>
      </c>
      <c r="B2949" s="43">
        <v>1</v>
      </c>
    </row>
    <row r="2950" spans="1:2" ht="56.25">
      <c r="A2950" s="42" t="s">
        <v>537</v>
      </c>
      <c r="B2950" s="43">
        <v>4</v>
      </c>
    </row>
    <row r="2951" spans="1:2" ht="56.25">
      <c r="A2951" s="42" t="s">
        <v>538</v>
      </c>
      <c r="B2951" s="43">
        <v>5</v>
      </c>
    </row>
    <row r="2952" spans="1:2" ht="56.25">
      <c r="A2952" s="42" t="s">
        <v>4171</v>
      </c>
      <c r="B2952" s="43">
        <v>1</v>
      </c>
    </row>
    <row r="2953" spans="1:2" ht="56.25">
      <c r="A2953" s="42" t="s">
        <v>4172</v>
      </c>
      <c r="B2953" s="43">
        <v>2</v>
      </c>
    </row>
    <row r="2954" spans="1:2" ht="56.25">
      <c r="A2954" s="42" t="s">
        <v>4173</v>
      </c>
      <c r="B2954" s="43">
        <v>3</v>
      </c>
    </row>
    <row r="2955" spans="1:2" ht="56.25">
      <c r="A2955" s="42" t="s">
        <v>4174</v>
      </c>
      <c r="B2955" s="43">
        <v>3</v>
      </c>
    </row>
    <row r="2956" spans="1:2" ht="56.25">
      <c r="A2956" s="42" t="s">
        <v>539</v>
      </c>
      <c r="B2956" s="43">
        <v>1</v>
      </c>
    </row>
    <row r="2957" spans="1:2" ht="56.25">
      <c r="A2957" s="42" t="s">
        <v>540</v>
      </c>
      <c r="B2957" s="43">
        <v>6</v>
      </c>
    </row>
    <row r="2958" spans="1:2" ht="56.25">
      <c r="A2958" s="42" t="s">
        <v>541</v>
      </c>
      <c r="B2958" s="43">
        <v>7</v>
      </c>
    </row>
    <row r="2959" spans="1:2" ht="56.25">
      <c r="A2959" s="42" t="s">
        <v>1188</v>
      </c>
      <c r="B2959" s="43">
        <v>5</v>
      </c>
    </row>
    <row r="2960" spans="1:2" ht="56.25">
      <c r="A2960" s="42" t="s">
        <v>4175</v>
      </c>
      <c r="B2960" s="43">
        <v>2</v>
      </c>
    </row>
    <row r="2961" spans="1:2" ht="56.25">
      <c r="A2961" s="42" t="s">
        <v>1190</v>
      </c>
      <c r="B2961" s="43">
        <v>4</v>
      </c>
    </row>
    <row r="2962" spans="1:2" ht="56.25">
      <c r="A2962" s="42" t="s">
        <v>4176</v>
      </c>
      <c r="B2962" s="43">
        <v>1</v>
      </c>
    </row>
    <row r="2963" spans="1:2" ht="56.25">
      <c r="A2963" s="42" t="s">
        <v>4177</v>
      </c>
      <c r="B2963" s="43">
        <v>1</v>
      </c>
    </row>
    <row r="2964" spans="1:2" ht="56.25">
      <c r="A2964" s="42" t="s">
        <v>1191</v>
      </c>
      <c r="B2964" s="43">
        <v>6</v>
      </c>
    </row>
    <row r="2965" spans="1:2" ht="67.5">
      <c r="A2965" s="42" t="s">
        <v>648</v>
      </c>
      <c r="B2965" s="43">
        <v>5</v>
      </c>
    </row>
    <row r="2966" spans="1:2" ht="67.5">
      <c r="A2966" s="42" t="s">
        <v>650</v>
      </c>
      <c r="B2966" s="43">
        <v>7</v>
      </c>
    </row>
    <row r="2967" spans="1:2" ht="67.5">
      <c r="A2967" s="42" t="s">
        <v>4178</v>
      </c>
      <c r="B2967" s="43">
        <v>3</v>
      </c>
    </row>
    <row r="2968" spans="1:2" ht="67.5">
      <c r="A2968" s="42" t="s">
        <v>651</v>
      </c>
      <c r="B2968" s="43">
        <v>5</v>
      </c>
    </row>
    <row r="2969" spans="1:2" ht="67.5">
      <c r="A2969" s="42" t="s">
        <v>652</v>
      </c>
      <c r="B2969" s="43">
        <v>14</v>
      </c>
    </row>
    <row r="2970" spans="1:2" ht="67.5">
      <c r="A2970" s="42" t="s">
        <v>653</v>
      </c>
      <c r="B2970" s="43">
        <v>6</v>
      </c>
    </row>
    <row r="2971" spans="1:2" ht="67.5">
      <c r="A2971" s="42" t="s">
        <v>654</v>
      </c>
      <c r="B2971" s="43">
        <v>11</v>
      </c>
    </row>
    <row r="2972" spans="1:2" ht="67.5">
      <c r="A2972" s="42" t="s">
        <v>655</v>
      </c>
      <c r="B2972" s="43">
        <v>6</v>
      </c>
    </row>
    <row r="2973" spans="1:2" ht="67.5">
      <c r="A2973" s="42" t="s">
        <v>656</v>
      </c>
      <c r="B2973" s="43">
        <v>5</v>
      </c>
    </row>
    <row r="2974" spans="1:2" ht="67.5">
      <c r="A2974" s="42" t="s">
        <v>4179</v>
      </c>
      <c r="B2974" s="43">
        <v>22</v>
      </c>
    </row>
    <row r="2975" spans="1:2" ht="67.5">
      <c r="A2975" s="42" t="s">
        <v>4180</v>
      </c>
      <c r="B2975" s="43">
        <v>15</v>
      </c>
    </row>
    <row r="2976" spans="1:2" ht="67.5">
      <c r="A2976" s="42" t="s">
        <v>4181</v>
      </c>
      <c r="B2976" s="43">
        <v>10</v>
      </c>
    </row>
    <row r="2977" spans="1:2" ht="67.5">
      <c r="A2977" s="42" t="s">
        <v>4182</v>
      </c>
      <c r="B2977" s="44"/>
    </row>
    <row r="2978" spans="1:2" ht="67.5">
      <c r="A2978" s="42" t="s">
        <v>4183</v>
      </c>
      <c r="B2978" s="44"/>
    </row>
    <row r="2979" spans="1:2" ht="45">
      <c r="A2979" s="42" t="s">
        <v>4184</v>
      </c>
      <c r="B2979" s="43">
        <v>1</v>
      </c>
    </row>
    <row r="2980" spans="1:2" ht="56.25">
      <c r="A2980" s="42" t="s">
        <v>4185</v>
      </c>
      <c r="B2980" s="43">
        <v>19</v>
      </c>
    </row>
    <row r="2981" spans="1:2" ht="56.25">
      <c r="A2981" s="42" t="s">
        <v>4186</v>
      </c>
      <c r="B2981" s="43">
        <v>12</v>
      </c>
    </row>
    <row r="2982" spans="1:2" ht="56.25">
      <c r="A2982" s="42" t="s">
        <v>4187</v>
      </c>
      <c r="B2982" s="44"/>
    </row>
    <row r="2983" spans="1:2" ht="56.25">
      <c r="A2983" s="42" t="s">
        <v>4188</v>
      </c>
      <c r="B2983" s="43">
        <v>22</v>
      </c>
    </row>
    <row r="2984" spans="1:2" ht="56.25">
      <c r="A2984" s="42" t="s">
        <v>4189</v>
      </c>
      <c r="B2984" s="43">
        <v>14</v>
      </c>
    </row>
    <row r="2985" spans="1:2" ht="56.25">
      <c r="A2985" s="42" t="s">
        <v>4190</v>
      </c>
      <c r="B2985" s="44"/>
    </row>
    <row r="2986" spans="1:2" ht="56.25">
      <c r="A2986" s="42" t="s">
        <v>4191</v>
      </c>
      <c r="B2986" s="43">
        <v>23</v>
      </c>
    </row>
    <row r="2987" spans="1:2" ht="56.25">
      <c r="A2987" s="42" t="s">
        <v>4192</v>
      </c>
      <c r="B2987" s="43">
        <v>23</v>
      </c>
    </row>
    <row r="2988" spans="1:2" ht="56.25">
      <c r="A2988" s="42" t="s">
        <v>4193</v>
      </c>
      <c r="B2988" s="43">
        <v>10</v>
      </c>
    </row>
    <row r="2989" spans="1:2" ht="56.25">
      <c r="A2989" s="42" t="s">
        <v>4194</v>
      </c>
      <c r="B2989" s="43">
        <v>22</v>
      </c>
    </row>
    <row r="2990" spans="1:2" ht="56.25">
      <c r="A2990" s="42" t="s">
        <v>4195</v>
      </c>
      <c r="B2990" s="43">
        <v>22</v>
      </c>
    </row>
    <row r="2991" spans="1:2" ht="56.25">
      <c r="A2991" s="42" t="s">
        <v>4196</v>
      </c>
      <c r="B2991" s="43">
        <v>10</v>
      </c>
    </row>
    <row r="2992" spans="1:2" ht="56.25">
      <c r="A2992" s="42" t="s">
        <v>4197</v>
      </c>
      <c r="B2992" s="44"/>
    </row>
    <row r="2993" spans="1:2" ht="56.25">
      <c r="A2993" s="42" t="s">
        <v>4198</v>
      </c>
      <c r="B2993" s="44"/>
    </row>
    <row r="2994" spans="1:2" ht="67.5">
      <c r="A2994" s="42" t="s">
        <v>4199</v>
      </c>
      <c r="B2994" s="43">
        <v>17</v>
      </c>
    </row>
    <row r="2995" spans="1:2" ht="67.5">
      <c r="A2995" s="42" t="s">
        <v>4200</v>
      </c>
      <c r="B2995" s="43">
        <v>15</v>
      </c>
    </row>
    <row r="2996" spans="1:2" ht="67.5">
      <c r="A2996" s="42" t="s">
        <v>4201</v>
      </c>
      <c r="B2996" s="43">
        <v>1</v>
      </c>
    </row>
    <row r="2997" spans="1:2" ht="67.5">
      <c r="A2997" s="42" t="s">
        <v>4202</v>
      </c>
      <c r="B2997" s="44"/>
    </row>
    <row r="2998" spans="1:2" ht="67.5">
      <c r="A2998" s="42" t="s">
        <v>4203</v>
      </c>
      <c r="B2998" s="44"/>
    </row>
    <row r="2999" spans="1:2" ht="56.25">
      <c r="A2999" s="42" t="s">
        <v>4204</v>
      </c>
      <c r="B2999" s="43">
        <v>25</v>
      </c>
    </row>
    <row r="3000" spans="1:2" ht="56.25">
      <c r="A3000" s="42" t="s">
        <v>4205</v>
      </c>
      <c r="B3000" s="43">
        <v>26</v>
      </c>
    </row>
    <row r="3001" spans="1:2" ht="56.25">
      <c r="A3001" s="42" t="s">
        <v>4206</v>
      </c>
      <c r="B3001" s="43">
        <v>24</v>
      </c>
    </row>
    <row r="3002" spans="1:2" ht="56.25">
      <c r="A3002" s="42" t="s">
        <v>4207</v>
      </c>
      <c r="B3002" s="44"/>
    </row>
    <row r="3003" spans="1:2" ht="56.25">
      <c r="A3003" s="42" t="s">
        <v>4208</v>
      </c>
      <c r="B3003" s="43">
        <v>1</v>
      </c>
    </row>
    <row r="3004" spans="1:2" ht="67.5">
      <c r="A3004" s="42" t="s">
        <v>4209</v>
      </c>
      <c r="B3004" s="44"/>
    </row>
    <row r="3005" spans="1:2" ht="45">
      <c r="A3005" s="42" t="s">
        <v>4210</v>
      </c>
      <c r="B3005" s="44"/>
    </row>
    <row r="3006" spans="1:2" ht="67.5">
      <c r="A3006" s="42" t="s">
        <v>4211</v>
      </c>
      <c r="B3006" s="43">
        <v>5</v>
      </c>
    </row>
    <row r="3007" spans="1:2" ht="67.5">
      <c r="A3007" s="42" t="s">
        <v>4212</v>
      </c>
      <c r="B3007" s="43">
        <v>2</v>
      </c>
    </row>
    <row r="3008" spans="1:2" ht="78.75">
      <c r="A3008" s="42" t="s">
        <v>4213</v>
      </c>
      <c r="B3008" s="44"/>
    </row>
    <row r="3009" spans="1:2" ht="67.5">
      <c r="A3009" s="42" t="s">
        <v>988</v>
      </c>
      <c r="B3009" s="43">
        <v>18</v>
      </c>
    </row>
    <row r="3010" spans="1:2" ht="67.5">
      <c r="A3010" s="42" t="s">
        <v>990</v>
      </c>
      <c r="B3010" s="43">
        <v>14</v>
      </c>
    </row>
    <row r="3011" spans="1:2" ht="67.5">
      <c r="A3011" s="42" t="s">
        <v>4214</v>
      </c>
      <c r="B3011" s="44"/>
    </row>
    <row r="3012" spans="1:2" ht="56.25">
      <c r="A3012" s="42" t="s">
        <v>991</v>
      </c>
      <c r="B3012" s="43">
        <v>13</v>
      </c>
    </row>
    <row r="3013" spans="1:2" ht="56.25">
      <c r="A3013" s="42" t="s">
        <v>992</v>
      </c>
      <c r="B3013" s="43">
        <v>12</v>
      </c>
    </row>
    <row r="3014" spans="1:2" ht="56.25">
      <c r="A3014" s="42" t="s">
        <v>4215</v>
      </c>
      <c r="B3014" s="44"/>
    </row>
    <row r="3015" spans="1:2" ht="56.25">
      <c r="A3015" s="42" t="s">
        <v>993</v>
      </c>
      <c r="B3015" s="43">
        <v>16</v>
      </c>
    </row>
    <row r="3016" spans="1:2" ht="56.25">
      <c r="A3016" s="42" t="s">
        <v>994</v>
      </c>
      <c r="B3016" s="43">
        <v>16</v>
      </c>
    </row>
    <row r="3017" spans="1:2" ht="56.25">
      <c r="A3017" s="42" t="s">
        <v>4216</v>
      </c>
      <c r="B3017" s="44"/>
    </row>
    <row r="3018" spans="1:2" ht="56.25">
      <c r="A3018" s="42" t="s">
        <v>995</v>
      </c>
      <c r="B3018" s="43">
        <v>25</v>
      </c>
    </row>
    <row r="3019" spans="1:2" ht="56.25">
      <c r="A3019" s="42" t="s">
        <v>996</v>
      </c>
      <c r="B3019" s="43">
        <v>11</v>
      </c>
    </row>
    <row r="3020" spans="1:2" ht="56.25">
      <c r="A3020" s="42" t="s">
        <v>4217</v>
      </c>
      <c r="B3020" s="44"/>
    </row>
    <row r="3021" spans="1:2" ht="56.25">
      <c r="A3021" s="42" t="s">
        <v>190</v>
      </c>
      <c r="B3021" s="43">
        <v>22</v>
      </c>
    </row>
    <row r="3022" spans="1:2" ht="56.25">
      <c r="A3022" s="42" t="s">
        <v>192</v>
      </c>
      <c r="B3022" s="43">
        <v>23</v>
      </c>
    </row>
    <row r="3023" spans="1:2" ht="56.25">
      <c r="A3023" s="42" t="s">
        <v>193</v>
      </c>
      <c r="B3023" s="43">
        <v>17</v>
      </c>
    </row>
    <row r="3024" spans="1:2" ht="56.25">
      <c r="A3024" s="42" t="s">
        <v>194</v>
      </c>
      <c r="B3024" s="43">
        <v>5</v>
      </c>
    </row>
    <row r="3025" spans="1:2" ht="67.5">
      <c r="A3025" s="42" t="s">
        <v>195</v>
      </c>
      <c r="B3025" s="43">
        <v>22</v>
      </c>
    </row>
    <row r="3026" spans="1:2" ht="67.5">
      <c r="A3026" s="42" t="s">
        <v>196</v>
      </c>
      <c r="B3026" s="43">
        <v>24</v>
      </c>
    </row>
    <row r="3027" spans="1:2" ht="67.5">
      <c r="A3027" s="42" t="s">
        <v>4218</v>
      </c>
      <c r="B3027" s="44"/>
    </row>
    <row r="3028" spans="1:2" ht="45">
      <c r="A3028" s="42" t="s">
        <v>197</v>
      </c>
      <c r="B3028" s="43">
        <v>10</v>
      </c>
    </row>
    <row r="3029" spans="1:2" ht="45">
      <c r="A3029" s="42" t="s">
        <v>198</v>
      </c>
      <c r="B3029" s="43">
        <v>10</v>
      </c>
    </row>
    <row r="3030" spans="1:2" ht="45">
      <c r="A3030" s="42" t="s">
        <v>4219</v>
      </c>
      <c r="B3030" s="43">
        <v>2</v>
      </c>
    </row>
    <row r="3031" spans="1:2" ht="45">
      <c r="A3031" s="42" t="s">
        <v>4220</v>
      </c>
      <c r="B3031" s="44"/>
    </row>
    <row r="3032" spans="1:2" ht="45">
      <c r="A3032" s="42" t="s">
        <v>4221</v>
      </c>
      <c r="B3032" s="44"/>
    </row>
    <row r="3033" spans="1:2" ht="67.5">
      <c r="A3033" s="42" t="s">
        <v>199</v>
      </c>
      <c r="B3033" s="43">
        <v>10</v>
      </c>
    </row>
    <row r="3034" spans="1:2" ht="67.5">
      <c r="A3034" s="42" t="s">
        <v>200</v>
      </c>
      <c r="B3034" s="43">
        <v>9</v>
      </c>
    </row>
    <row r="3035" spans="1:2" ht="67.5">
      <c r="A3035" s="42" t="s">
        <v>4222</v>
      </c>
      <c r="B3035" s="44"/>
    </row>
    <row r="3036" spans="1:2" ht="67.5">
      <c r="A3036" s="42" t="s">
        <v>4223</v>
      </c>
      <c r="B3036" s="44"/>
    </row>
    <row r="3037" spans="1:2" ht="67.5">
      <c r="A3037" s="42" t="s">
        <v>998</v>
      </c>
      <c r="B3037" s="43">
        <v>15</v>
      </c>
    </row>
    <row r="3038" spans="1:2" ht="67.5">
      <c r="A3038" s="42" t="s">
        <v>1000</v>
      </c>
      <c r="B3038" s="43">
        <v>13</v>
      </c>
    </row>
    <row r="3039" spans="1:2" ht="67.5">
      <c r="A3039" s="42" t="s">
        <v>4224</v>
      </c>
      <c r="B3039" s="44"/>
    </row>
    <row r="3040" spans="1:2" ht="67.5">
      <c r="A3040" s="42" t="s">
        <v>4225</v>
      </c>
      <c r="B3040" s="44"/>
    </row>
    <row r="3041" spans="1:2" ht="56.25">
      <c r="A3041" s="42" t="s">
        <v>1002</v>
      </c>
      <c r="B3041" s="43">
        <v>27</v>
      </c>
    </row>
    <row r="3042" spans="1:2" ht="56.25">
      <c r="A3042" s="42" t="s">
        <v>1004</v>
      </c>
      <c r="B3042" s="43">
        <v>12</v>
      </c>
    </row>
    <row r="3043" spans="1:2" ht="56.25">
      <c r="A3043" s="42" t="s">
        <v>4226</v>
      </c>
      <c r="B3043" s="44"/>
    </row>
    <row r="3044" spans="1:2" ht="67.5">
      <c r="A3044" s="42" t="s">
        <v>1005</v>
      </c>
      <c r="B3044" s="43">
        <v>12</v>
      </c>
    </row>
    <row r="3045" spans="1:2" ht="67.5">
      <c r="A3045" s="42" t="s">
        <v>4227</v>
      </c>
      <c r="B3045" s="44"/>
    </row>
    <row r="3046" spans="1:2" ht="56.25">
      <c r="A3046" s="42" t="s">
        <v>1006</v>
      </c>
      <c r="B3046" s="43">
        <v>15</v>
      </c>
    </row>
    <row r="3047" spans="1:2" ht="45">
      <c r="A3047" s="42" t="s">
        <v>796</v>
      </c>
      <c r="B3047" s="43">
        <v>11</v>
      </c>
    </row>
    <row r="3048" spans="1:2" ht="45">
      <c r="A3048" s="42" t="s">
        <v>798</v>
      </c>
      <c r="B3048" s="43">
        <v>9</v>
      </c>
    </row>
    <row r="3049" spans="1:2" ht="45">
      <c r="A3049" s="42" t="s">
        <v>799</v>
      </c>
      <c r="B3049" s="43">
        <v>5</v>
      </c>
    </row>
    <row r="3050" spans="1:2" ht="56.25">
      <c r="A3050" s="42" t="s">
        <v>543</v>
      </c>
      <c r="B3050" s="43">
        <v>24</v>
      </c>
    </row>
    <row r="3051" spans="1:2" ht="56.25">
      <c r="A3051" s="42" t="s">
        <v>545</v>
      </c>
      <c r="B3051" s="43">
        <v>23</v>
      </c>
    </row>
    <row r="3052" spans="1:2" ht="56.25">
      <c r="A3052" s="42" t="s">
        <v>546</v>
      </c>
      <c r="B3052" s="43">
        <v>17</v>
      </c>
    </row>
    <row r="3053" spans="1:2" ht="56.25">
      <c r="A3053" s="42" t="s">
        <v>4228</v>
      </c>
      <c r="B3053" s="44"/>
    </row>
    <row r="3054" spans="1:2" ht="56.25">
      <c r="A3054" s="42" t="s">
        <v>547</v>
      </c>
      <c r="B3054" s="43">
        <v>25</v>
      </c>
    </row>
    <row r="3055" spans="1:2" ht="56.25">
      <c r="A3055" s="42" t="s">
        <v>548</v>
      </c>
      <c r="B3055" s="43">
        <v>16</v>
      </c>
    </row>
    <row r="3056" spans="1:2" ht="56.25">
      <c r="A3056" s="42" t="s">
        <v>4229</v>
      </c>
      <c r="B3056" s="43">
        <v>1</v>
      </c>
    </row>
    <row r="3057" spans="1:2" ht="67.5">
      <c r="A3057" s="42" t="s">
        <v>4230</v>
      </c>
      <c r="B3057" s="43">
        <v>1</v>
      </c>
    </row>
    <row r="3058" spans="1:2" ht="67.5">
      <c r="A3058" s="42" t="s">
        <v>4231</v>
      </c>
      <c r="B3058" s="43">
        <v>1</v>
      </c>
    </row>
    <row r="3059" spans="1:2" ht="67.5">
      <c r="A3059" s="42" t="s">
        <v>4232</v>
      </c>
      <c r="B3059" s="43">
        <v>1</v>
      </c>
    </row>
    <row r="3060" spans="1:2" ht="67.5">
      <c r="A3060" s="42" t="s">
        <v>658</v>
      </c>
      <c r="B3060" s="43">
        <v>16</v>
      </c>
    </row>
    <row r="3061" spans="1:2" ht="67.5">
      <c r="A3061" s="42" t="s">
        <v>661</v>
      </c>
      <c r="B3061" s="43">
        <v>17</v>
      </c>
    </row>
    <row r="3062" spans="1:2" ht="67.5">
      <c r="A3062" s="42" t="s">
        <v>662</v>
      </c>
      <c r="B3062" s="43">
        <v>5</v>
      </c>
    </row>
    <row r="3063" spans="1:2" ht="67.5">
      <c r="A3063" s="42" t="s">
        <v>4233</v>
      </c>
      <c r="B3063" s="43">
        <v>1</v>
      </c>
    </row>
    <row r="3064" spans="1:2" ht="78.75">
      <c r="A3064" s="42" t="s">
        <v>664</v>
      </c>
      <c r="B3064" s="43">
        <v>22</v>
      </c>
    </row>
    <row r="3065" spans="1:2" ht="78.75">
      <c r="A3065" s="42" t="s">
        <v>666</v>
      </c>
      <c r="B3065" s="43">
        <v>19</v>
      </c>
    </row>
    <row r="3066" spans="1:2" ht="78.75">
      <c r="A3066" s="42" t="s">
        <v>667</v>
      </c>
      <c r="B3066" s="43">
        <v>12</v>
      </c>
    </row>
    <row r="3067" spans="1:2" ht="78.75">
      <c r="A3067" s="42" t="s">
        <v>4234</v>
      </c>
      <c r="B3067" s="44"/>
    </row>
    <row r="3068" spans="1:2" ht="56.25">
      <c r="A3068" s="42" t="s">
        <v>784</v>
      </c>
      <c r="B3068" s="43">
        <v>19</v>
      </c>
    </row>
    <row r="3069" spans="1:2" ht="56.25">
      <c r="A3069" s="42" t="s">
        <v>787</v>
      </c>
      <c r="B3069" s="43">
        <v>17</v>
      </c>
    </row>
    <row r="3070" spans="1:2" ht="56.25">
      <c r="A3070" s="42" t="s">
        <v>788</v>
      </c>
      <c r="B3070" s="43">
        <v>9</v>
      </c>
    </row>
    <row r="3071" spans="1:2" ht="56.25">
      <c r="A3071" s="42" t="s">
        <v>789</v>
      </c>
      <c r="B3071" s="43">
        <v>3</v>
      </c>
    </row>
    <row r="3072" spans="1:2" ht="56.25">
      <c r="A3072" s="42" t="s">
        <v>791</v>
      </c>
      <c r="B3072" s="43">
        <v>1</v>
      </c>
    </row>
    <row r="3073" spans="1:2" ht="67.5">
      <c r="A3073" s="42" t="s">
        <v>599</v>
      </c>
      <c r="B3073" s="43">
        <v>18</v>
      </c>
    </row>
    <row r="3074" spans="1:2" ht="67.5">
      <c r="A3074" s="42" t="s">
        <v>601</v>
      </c>
      <c r="B3074" s="43">
        <v>17</v>
      </c>
    </row>
    <row r="3075" spans="1:2" ht="67.5">
      <c r="A3075" s="42" t="s">
        <v>602</v>
      </c>
      <c r="B3075" s="43">
        <v>17</v>
      </c>
    </row>
    <row r="3076" spans="1:2" ht="67.5">
      <c r="A3076" s="42" t="s">
        <v>603</v>
      </c>
      <c r="B3076" s="43">
        <v>5</v>
      </c>
    </row>
    <row r="3077" spans="1:2" ht="67.5">
      <c r="A3077" s="42" t="s">
        <v>604</v>
      </c>
      <c r="B3077" s="43">
        <v>4</v>
      </c>
    </row>
    <row r="3078" spans="1:2" ht="45">
      <c r="A3078" s="42" t="s">
        <v>605</v>
      </c>
      <c r="B3078" s="43">
        <v>13</v>
      </c>
    </row>
    <row r="3079" spans="1:2" ht="45">
      <c r="A3079" s="42" t="s">
        <v>606</v>
      </c>
      <c r="B3079" s="43">
        <v>13</v>
      </c>
    </row>
    <row r="3080" spans="1:2" ht="45">
      <c r="A3080" s="42" t="s">
        <v>607</v>
      </c>
      <c r="B3080" s="43">
        <v>7</v>
      </c>
    </row>
    <row r="3081" spans="1:2" ht="67.5">
      <c r="A3081" s="42" t="s">
        <v>4235</v>
      </c>
      <c r="B3081" s="44"/>
    </row>
    <row r="3082" spans="1:2" ht="56.25">
      <c r="A3082" s="42" t="s">
        <v>4236</v>
      </c>
      <c r="B3082" s="43">
        <v>3</v>
      </c>
    </row>
    <row r="3083" spans="1:2" ht="56.25">
      <c r="A3083" s="42" t="s">
        <v>4237</v>
      </c>
      <c r="B3083" s="43">
        <v>5</v>
      </c>
    </row>
    <row r="3084" spans="1:2" ht="56.25">
      <c r="A3084" s="42" t="s">
        <v>4238</v>
      </c>
      <c r="B3084" s="43">
        <v>10</v>
      </c>
    </row>
    <row r="3085" spans="1:2" ht="56.25">
      <c r="A3085" s="42" t="s">
        <v>4239</v>
      </c>
      <c r="B3085" s="43">
        <v>9</v>
      </c>
    </row>
    <row r="3086" spans="1:2" ht="56.25">
      <c r="A3086" s="42" t="s">
        <v>4240</v>
      </c>
      <c r="B3086" s="43">
        <v>2</v>
      </c>
    </row>
    <row r="3087" spans="1:2" ht="56.25">
      <c r="A3087" s="42" t="s">
        <v>4241</v>
      </c>
      <c r="B3087" s="43">
        <v>1</v>
      </c>
    </row>
    <row r="3088" spans="1:2" ht="56.25">
      <c r="A3088" s="42" t="s">
        <v>4242</v>
      </c>
      <c r="B3088" s="43">
        <v>6</v>
      </c>
    </row>
    <row r="3089" spans="1:2" ht="45">
      <c r="A3089" s="42" t="s">
        <v>4243</v>
      </c>
      <c r="B3089" s="43">
        <v>11</v>
      </c>
    </row>
    <row r="3090" spans="1:2" ht="56.25">
      <c r="A3090" s="42" t="s">
        <v>4244</v>
      </c>
      <c r="B3090" s="43">
        <v>2</v>
      </c>
    </row>
    <row r="3091" spans="1:2" ht="56.25">
      <c r="A3091" s="42" t="s">
        <v>4245</v>
      </c>
      <c r="B3091" s="43">
        <v>7</v>
      </c>
    </row>
    <row r="3092" spans="1:2" ht="78.75">
      <c r="A3092" s="42" t="s">
        <v>4246</v>
      </c>
      <c r="B3092" s="43">
        <v>1</v>
      </c>
    </row>
    <row r="3093" spans="1:2" ht="78.75">
      <c r="A3093" s="42" t="s">
        <v>4247</v>
      </c>
      <c r="B3093" s="43">
        <v>1</v>
      </c>
    </row>
    <row r="3094" spans="1:2" ht="78.75">
      <c r="A3094" s="42" t="s">
        <v>4248</v>
      </c>
      <c r="B3094" s="44"/>
    </row>
    <row r="3095" spans="1:2" ht="78.75">
      <c r="A3095" s="42" t="s">
        <v>4249</v>
      </c>
      <c r="B3095" s="43">
        <v>1</v>
      </c>
    </row>
    <row r="3096" spans="1:2" ht="56.25">
      <c r="A3096" s="42" t="s">
        <v>4250</v>
      </c>
      <c r="B3096" s="43">
        <v>2</v>
      </c>
    </row>
    <row r="3097" spans="1:2" ht="56.25">
      <c r="A3097" s="42" t="s">
        <v>4251</v>
      </c>
      <c r="B3097" s="43">
        <v>2</v>
      </c>
    </row>
    <row r="3098" spans="1:2" ht="56.25">
      <c r="A3098" s="42" t="s">
        <v>4252</v>
      </c>
      <c r="B3098" s="44"/>
    </row>
    <row r="3099" spans="1:2" ht="56.25">
      <c r="A3099" s="42" t="s">
        <v>4253</v>
      </c>
      <c r="B3099" s="44"/>
    </row>
    <row r="3100" spans="1:2" ht="56.25">
      <c r="A3100" s="42" t="s">
        <v>4254</v>
      </c>
      <c r="B3100" s="44"/>
    </row>
    <row r="3101" spans="1:2" ht="78.75">
      <c r="A3101" s="42" t="s">
        <v>4255</v>
      </c>
      <c r="B3101" s="43">
        <v>1</v>
      </c>
    </row>
    <row r="3102" spans="1:2" ht="78.75">
      <c r="A3102" s="42" t="s">
        <v>4256</v>
      </c>
      <c r="B3102" s="44"/>
    </row>
    <row r="3103" spans="1:2" ht="56.25">
      <c r="A3103" s="42" t="s">
        <v>454</v>
      </c>
      <c r="B3103" s="43">
        <v>1</v>
      </c>
    </row>
    <row r="3104" spans="1:2" ht="56.25">
      <c r="A3104" s="42" t="s">
        <v>4257</v>
      </c>
      <c r="B3104" s="44"/>
    </row>
    <row r="3105" spans="1:2" ht="56.25">
      <c r="A3105" s="42" t="s">
        <v>457</v>
      </c>
      <c r="B3105" s="43">
        <v>1</v>
      </c>
    </row>
    <row r="3106" spans="1:2" ht="56.25">
      <c r="A3106" s="42" t="s">
        <v>4258</v>
      </c>
      <c r="B3106" s="44"/>
    </row>
    <row r="3107" spans="1:2" ht="67.5">
      <c r="A3107" s="42" t="s">
        <v>1008</v>
      </c>
      <c r="B3107" s="43">
        <v>19</v>
      </c>
    </row>
    <row r="3108" spans="1:2" ht="67.5">
      <c r="A3108" s="42" t="s">
        <v>1010</v>
      </c>
      <c r="B3108" s="43">
        <v>19</v>
      </c>
    </row>
    <row r="3109" spans="1:2" ht="67.5">
      <c r="A3109" s="42" t="s">
        <v>1011</v>
      </c>
      <c r="B3109" s="43">
        <v>15</v>
      </c>
    </row>
    <row r="3110" spans="1:2" ht="67.5">
      <c r="A3110" s="42" t="s">
        <v>1012</v>
      </c>
      <c r="B3110" s="43">
        <v>17</v>
      </c>
    </row>
    <row r="3111" spans="1:2" ht="67.5">
      <c r="A3111" s="42" t="s">
        <v>1013</v>
      </c>
      <c r="B3111" s="43">
        <v>14</v>
      </c>
    </row>
    <row r="3112" spans="1:2" ht="67.5">
      <c r="A3112" s="42" t="s">
        <v>1014</v>
      </c>
      <c r="B3112" s="43">
        <v>8</v>
      </c>
    </row>
    <row r="3113" spans="1:2" ht="56.25">
      <c r="A3113" s="42" t="s">
        <v>1015</v>
      </c>
      <c r="B3113" s="43">
        <v>21</v>
      </c>
    </row>
    <row r="3114" spans="1:2" ht="56.25">
      <c r="A3114" s="42" t="s">
        <v>1016</v>
      </c>
      <c r="B3114" s="43">
        <v>13</v>
      </c>
    </row>
    <row r="3115" spans="1:2" ht="56.25">
      <c r="A3115" s="42" t="s">
        <v>1017</v>
      </c>
      <c r="B3115" s="43">
        <v>9</v>
      </c>
    </row>
    <row r="3116" spans="1:2" ht="56.25">
      <c r="A3116" s="42" t="s">
        <v>1018</v>
      </c>
      <c r="B3116" s="43">
        <v>9</v>
      </c>
    </row>
    <row r="3117" spans="1:2" ht="56.25">
      <c r="A3117" s="42" t="s">
        <v>1019</v>
      </c>
      <c r="B3117" s="43">
        <v>16</v>
      </c>
    </row>
    <row r="3118" spans="1:2" ht="56.25">
      <c r="A3118" s="42" t="s">
        <v>1020</v>
      </c>
      <c r="B3118" s="43">
        <v>13</v>
      </c>
    </row>
    <row r="3119" spans="1:2" ht="67.5">
      <c r="A3119" s="42" t="s">
        <v>1021</v>
      </c>
      <c r="B3119" s="43">
        <v>10</v>
      </c>
    </row>
    <row r="3120" spans="1:2" ht="67.5">
      <c r="A3120" s="42" t="s">
        <v>1022</v>
      </c>
      <c r="B3120" s="43">
        <v>10</v>
      </c>
    </row>
    <row r="3121" spans="1:2" ht="67.5">
      <c r="A3121" s="42" t="s">
        <v>1023</v>
      </c>
      <c r="B3121" s="43">
        <v>5</v>
      </c>
    </row>
    <row r="3122" spans="1:2" ht="67.5">
      <c r="A3122" s="42" t="s">
        <v>1024</v>
      </c>
      <c r="B3122" s="44"/>
    </row>
    <row r="3123" spans="1:2" ht="56.25">
      <c r="A3123" s="42" t="s">
        <v>4259</v>
      </c>
      <c r="B3123" s="44"/>
    </row>
    <row r="3124" spans="1:2" ht="56.25">
      <c r="A3124" s="42" t="s">
        <v>4260</v>
      </c>
      <c r="B3124" s="44"/>
    </row>
    <row r="3125" spans="1:2" ht="56.25">
      <c r="A3125" s="42" t="s">
        <v>4261</v>
      </c>
      <c r="B3125" s="44"/>
    </row>
    <row r="3126" spans="1:2" ht="56.25">
      <c r="A3126" s="42" t="s">
        <v>4262</v>
      </c>
      <c r="B3126" s="44"/>
    </row>
    <row r="3127" spans="1:2" ht="67.5">
      <c r="A3127" s="42" t="s">
        <v>202</v>
      </c>
      <c r="B3127" s="43">
        <v>24</v>
      </c>
    </row>
    <row r="3128" spans="1:2" ht="67.5">
      <c r="A3128" s="42" t="s">
        <v>205</v>
      </c>
      <c r="B3128" s="43">
        <v>22</v>
      </c>
    </row>
    <row r="3129" spans="1:2" ht="67.5">
      <c r="A3129" s="42" t="s">
        <v>206</v>
      </c>
      <c r="B3129" s="43">
        <v>20</v>
      </c>
    </row>
    <row r="3130" spans="1:2" ht="67.5">
      <c r="A3130" s="42" t="s">
        <v>207</v>
      </c>
      <c r="B3130" s="43">
        <v>22</v>
      </c>
    </row>
    <row r="3131" spans="1:2" ht="67.5">
      <c r="A3131" s="42" t="s">
        <v>208</v>
      </c>
      <c r="B3131" s="43">
        <v>24</v>
      </c>
    </row>
    <row r="3132" spans="1:2" ht="67.5">
      <c r="A3132" s="42" t="s">
        <v>209</v>
      </c>
      <c r="B3132" s="43">
        <v>19</v>
      </c>
    </row>
    <row r="3133" spans="1:2" ht="56.25">
      <c r="A3133" s="42" t="s">
        <v>210</v>
      </c>
      <c r="B3133" s="43">
        <v>23</v>
      </c>
    </row>
    <row r="3134" spans="1:2" ht="56.25">
      <c r="A3134" s="42" t="s">
        <v>211</v>
      </c>
      <c r="B3134" s="43">
        <v>23</v>
      </c>
    </row>
    <row r="3135" spans="1:2" ht="56.25">
      <c r="A3135" s="42" t="s">
        <v>212</v>
      </c>
      <c r="B3135" s="43">
        <v>19</v>
      </c>
    </row>
    <row r="3136" spans="1:2" ht="56.25">
      <c r="A3136" s="42" t="s">
        <v>213</v>
      </c>
      <c r="B3136" s="43">
        <v>19</v>
      </c>
    </row>
    <row r="3137" spans="1:2" ht="56.25">
      <c r="A3137" s="42" t="s">
        <v>214</v>
      </c>
      <c r="B3137" s="43">
        <v>22</v>
      </c>
    </row>
    <row r="3138" spans="1:2" ht="56.25">
      <c r="A3138" s="42" t="s">
        <v>215</v>
      </c>
      <c r="B3138" s="43">
        <v>20</v>
      </c>
    </row>
    <row r="3139" spans="1:2" ht="67.5">
      <c r="A3139" s="42" t="s">
        <v>216</v>
      </c>
      <c r="B3139" s="43">
        <v>23</v>
      </c>
    </row>
    <row r="3140" spans="1:2" ht="67.5">
      <c r="A3140" s="42" t="s">
        <v>217</v>
      </c>
      <c r="B3140" s="43">
        <v>23</v>
      </c>
    </row>
    <row r="3141" spans="1:2" ht="67.5">
      <c r="A3141" s="42" t="s">
        <v>218</v>
      </c>
      <c r="B3141" s="43">
        <v>22</v>
      </c>
    </row>
    <row r="3142" spans="1:2" ht="67.5">
      <c r="A3142" s="42" t="s">
        <v>219</v>
      </c>
      <c r="B3142" s="43">
        <v>21</v>
      </c>
    </row>
    <row r="3143" spans="1:2" ht="67.5">
      <c r="A3143" s="42" t="s">
        <v>220</v>
      </c>
      <c r="B3143" s="43">
        <v>20</v>
      </c>
    </row>
    <row r="3144" spans="1:2" ht="78.75">
      <c r="A3144" s="42" t="s">
        <v>221</v>
      </c>
      <c r="B3144" s="43">
        <v>18</v>
      </c>
    </row>
    <row r="3145" spans="1:2" ht="45">
      <c r="A3145" s="42" t="s">
        <v>222</v>
      </c>
      <c r="B3145" s="43">
        <v>22</v>
      </c>
    </row>
    <row r="3146" spans="1:2" ht="45">
      <c r="A3146" s="42" t="s">
        <v>223</v>
      </c>
      <c r="B3146" s="43">
        <v>22</v>
      </c>
    </row>
    <row r="3147" spans="1:2" ht="56.25">
      <c r="A3147" s="42" t="s">
        <v>224</v>
      </c>
      <c r="B3147" s="43">
        <v>22</v>
      </c>
    </row>
    <row r="3148" spans="1:2" ht="56.25">
      <c r="A3148" s="42" t="s">
        <v>225</v>
      </c>
      <c r="B3148" s="43">
        <v>25</v>
      </c>
    </row>
    <row r="3149" spans="1:2" ht="56.25">
      <c r="A3149" s="42" t="s">
        <v>226</v>
      </c>
      <c r="B3149" s="43">
        <v>21</v>
      </c>
    </row>
    <row r="3150" spans="1:2" ht="56.25">
      <c r="A3150" s="42" t="s">
        <v>227</v>
      </c>
      <c r="B3150" s="43">
        <v>16</v>
      </c>
    </row>
    <row r="3151" spans="1:2" ht="67.5">
      <c r="A3151" s="42" t="s">
        <v>4263</v>
      </c>
      <c r="B3151" s="44"/>
    </row>
    <row r="3152" spans="1:2" ht="67.5">
      <c r="A3152" s="42" t="s">
        <v>4264</v>
      </c>
      <c r="B3152" s="44"/>
    </row>
    <row r="3153" spans="1:2" ht="56.25">
      <c r="A3153" s="42" t="s">
        <v>371</v>
      </c>
      <c r="B3153" s="43">
        <v>8</v>
      </c>
    </row>
    <row r="3154" spans="1:2" ht="56.25">
      <c r="A3154" s="42" t="s">
        <v>374</v>
      </c>
      <c r="B3154" s="43">
        <v>10</v>
      </c>
    </row>
    <row r="3155" spans="1:2" ht="56.25">
      <c r="A3155" s="42" t="s">
        <v>375</v>
      </c>
      <c r="B3155" s="43">
        <v>4</v>
      </c>
    </row>
    <row r="3156" spans="1:2" ht="56.25">
      <c r="A3156" s="42" t="s">
        <v>376</v>
      </c>
      <c r="B3156" s="43">
        <v>10</v>
      </c>
    </row>
    <row r="3157" spans="1:2" ht="56.25">
      <c r="A3157" s="42" t="s">
        <v>377</v>
      </c>
      <c r="B3157" s="43">
        <v>7</v>
      </c>
    </row>
    <row r="3158" spans="1:2" ht="67.5">
      <c r="A3158" s="42" t="s">
        <v>347</v>
      </c>
      <c r="B3158" s="43">
        <v>10</v>
      </c>
    </row>
    <row r="3159" spans="1:2" ht="56.25">
      <c r="A3159" s="42" t="s">
        <v>349</v>
      </c>
      <c r="B3159" s="43">
        <v>11</v>
      </c>
    </row>
    <row r="3160" spans="1:2" ht="56.25">
      <c r="A3160" s="42" t="s">
        <v>350</v>
      </c>
      <c r="B3160" s="43">
        <v>12</v>
      </c>
    </row>
    <row r="3161" spans="1:2" ht="56.25">
      <c r="A3161" s="42" t="s">
        <v>351</v>
      </c>
      <c r="B3161" s="43">
        <v>6</v>
      </c>
    </row>
    <row r="3162" spans="1:2" ht="56.25">
      <c r="A3162" s="42" t="s">
        <v>352</v>
      </c>
      <c r="B3162" s="43">
        <v>12</v>
      </c>
    </row>
    <row r="3163" spans="1:2" ht="56.25">
      <c r="A3163" s="42" t="s">
        <v>353</v>
      </c>
      <c r="B3163" s="43">
        <v>8</v>
      </c>
    </row>
    <row r="3164" spans="1:2" ht="56.25">
      <c r="A3164" s="42" t="s">
        <v>354</v>
      </c>
      <c r="B3164" s="43">
        <v>4</v>
      </c>
    </row>
    <row r="3165" spans="1:2" ht="56.25">
      <c r="A3165" s="42" t="s">
        <v>309</v>
      </c>
      <c r="B3165" s="43">
        <v>21</v>
      </c>
    </row>
    <row r="3166" spans="1:2" ht="56.25">
      <c r="A3166" s="42" t="s">
        <v>312</v>
      </c>
      <c r="B3166" s="43">
        <v>12</v>
      </c>
    </row>
    <row r="3167" spans="1:2" ht="56.25">
      <c r="A3167" s="42" t="s">
        <v>313</v>
      </c>
      <c r="B3167" s="43">
        <v>1</v>
      </c>
    </row>
    <row r="3168" spans="1:2" ht="56.25">
      <c r="A3168" s="42" t="s">
        <v>314</v>
      </c>
      <c r="B3168" s="43">
        <v>4</v>
      </c>
    </row>
    <row r="3169" spans="1:2" ht="56.25">
      <c r="A3169" s="42" t="s">
        <v>315</v>
      </c>
      <c r="B3169" s="43">
        <v>4</v>
      </c>
    </row>
    <row r="3170" spans="1:2" ht="56.25">
      <c r="A3170" s="42" t="s">
        <v>316</v>
      </c>
      <c r="B3170" s="43">
        <v>12</v>
      </c>
    </row>
    <row r="3171" spans="1:2" ht="56.25">
      <c r="A3171" s="42" t="s">
        <v>4265</v>
      </c>
      <c r="B3171" s="44"/>
    </row>
    <row r="3172" spans="1:2" ht="67.5">
      <c r="A3172" s="42" t="s">
        <v>379</v>
      </c>
      <c r="B3172" s="43">
        <v>30</v>
      </c>
    </row>
    <row r="3173" spans="1:2" ht="67.5">
      <c r="A3173" s="42" t="s">
        <v>381</v>
      </c>
      <c r="B3173" s="43">
        <v>29</v>
      </c>
    </row>
    <row r="3174" spans="1:2" ht="67.5">
      <c r="A3174" s="42" t="s">
        <v>382</v>
      </c>
      <c r="B3174" s="43">
        <v>23</v>
      </c>
    </row>
    <row r="3175" spans="1:2" ht="67.5">
      <c r="A3175" s="42" t="s">
        <v>383</v>
      </c>
      <c r="B3175" s="43">
        <v>25</v>
      </c>
    </row>
    <row r="3176" spans="1:2" ht="67.5">
      <c r="A3176" s="42" t="s">
        <v>384</v>
      </c>
      <c r="B3176" s="43">
        <v>23</v>
      </c>
    </row>
    <row r="3177" spans="1:2" ht="67.5">
      <c r="A3177" s="42" t="s">
        <v>385</v>
      </c>
      <c r="B3177" s="43">
        <v>22</v>
      </c>
    </row>
    <row r="3178" spans="1:2" ht="78.75">
      <c r="A3178" s="42" t="s">
        <v>386</v>
      </c>
      <c r="B3178" s="43">
        <v>22</v>
      </c>
    </row>
    <row r="3179" spans="1:2" ht="78.75">
      <c r="A3179" s="42" t="s">
        <v>387</v>
      </c>
      <c r="B3179" s="43">
        <v>24</v>
      </c>
    </row>
    <row r="3180" spans="1:2" ht="78.75">
      <c r="A3180" s="42" t="s">
        <v>388</v>
      </c>
      <c r="B3180" s="43">
        <v>19</v>
      </c>
    </row>
    <row r="3181" spans="1:2" ht="78.75">
      <c r="A3181" s="42" t="s">
        <v>389</v>
      </c>
      <c r="B3181" s="43">
        <v>15</v>
      </c>
    </row>
    <row r="3182" spans="1:2" ht="78.75">
      <c r="A3182" s="42" t="s">
        <v>390</v>
      </c>
      <c r="B3182" s="43">
        <v>7</v>
      </c>
    </row>
    <row r="3183" spans="1:2" ht="78.75">
      <c r="A3183" s="42" t="s">
        <v>391</v>
      </c>
      <c r="B3183" s="43">
        <v>13</v>
      </c>
    </row>
    <row r="3184" spans="1:2" ht="67.5">
      <c r="A3184" s="42" t="s">
        <v>393</v>
      </c>
      <c r="B3184" s="43">
        <v>3</v>
      </c>
    </row>
    <row r="3185" spans="1:2" ht="67.5">
      <c r="A3185" s="42" t="s">
        <v>395</v>
      </c>
      <c r="B3185" s="43">
        <v>2</v>
      </c>
    </row>
    <row r="3186" spans="1:2" ht="78.75">
      <c r="A3186" s="42" t="s">
        <v>801</v>
      </c>
      <c r="B3186" s="43">
        <v>9</v>
      </c>
    </row>
    <row r="3187" spans="1:2" ht="56.25">
      <c r="A3187" s="42" t="s">
        <v>4266</v>
      </c>
      <c r="B3187" s="44"/>
    </row>
    <row r="3188" spans="1:2" ht="56.25">
      <c r="A3188" s="42" t="s">
        <v>4267</v>
      </c>
      <c r="B3188" s="44"/>
    </row>
    <row r="3189" spans="1:2" ht="56.25">
      <c r="A3189" s="42" t="s">
        <v>4268</v>
      </c>
      <c r="B3189" s="44"/>
    </row>
    <row r="3190" spans="1:2" ht="56.25">
      <c r="A3190" s="42" t="s">
        <v>4269</v>
      </c>
      <c r="B3190" s="44"/>
    </row>
    <row r="3191" spans="1:2" ht="56.25">
      <c r="A3191" s="42" t="s">
        <v>4270</v>
      </c>
      <c r="B3191" s="44"/>
    </row>
    <row r="3192" spans="1:2" ht="56.25">
      <c r="A3192" s="42" t="s">
        <v>4271</v>
      </c>
      <c r="B3192" s="44"/>
    </row>
    <row r="3193" spans="1:2" ht="67.5">
      <c r="A3193" s="42" t="s">
        <v>4272</v>
      </c>
      <c r="B3193" s="44"/>
    </row>
    <row r="3194" spans="1:2" ht="67.5">
      <c r="A3194" s="42" t="s">
        <v>4273</v>
      </c>
      <c r="B3194" s="44"/>
    </row>
    <row r="3195" spans="1:2" ht="67.5">
      <c r="A3195" s="42" t="s">
        <v>4274</v>
      </c>
      <c r="B3195" s="44"/>
    </row>
    <row r="3196" spans="1:2" ht="67.5">
      <c r="A3196" s="42" t="s">
        <v>4275</v>
      </c>
      <c r="B3196" s="44"/>
    </row>
    <row r="3197" spans="1:2" ht="56.25">
      <c r="A3197" s="42" t="s">
        <v>397</v>
      </c>
      <c r="B3197" s="43">
        <v>15</v>
      </c>
    </row>
    <row r="3198" spans="1:2" ht="56.25">
      <c r="A3198" s="42" t="s">
        <v>399</v>
      </c>
      <c r="B3198" s="43">
        <v>24</v>
      </c>
    </row>
    <row r="3199" spans="1:2" ht="56.25">
      <c r="A3199" s="42" t="s">
        <v>400</v>
      </c>
      <c r="B3199" s="43">
        <v>15</v>
      </c>
    </row>
    <row r="3200" spans="1:2" ht="56.25">
      <c r="A3200" s="42" t="s">
        <v>401</v>
      </c>
      <c r="B3200" s="43">
        <v>15</v>
      </c>
    </row>
    <row r="3201" spans="1:2" ht="56.25">
      <c r="A3201" s="42" t="s">
        <v>402</v>
      </c>
      <c r="B3201" s="43">
        <v>9</v>
      </c>
    </row>
    <row r="3202" spans="1:2" ht="56.25">
      <c r="A3202" s="42" t="s">
        <v>403</v>
      </c>
      <c r="B3202" s="43">
        <v>12</v>
      </c>
    </row>
    <row r="3203" spans="1:2" ht="45">
      <c r="A3203" s="42" t="s">
        <v>404</v>
      </c>
      <c r="B3203" s="43">
        <v>23</v>
      </c>
    </row>
    <row r="3204" spans="1:2" ht="45">
      <c r="A3204" s="42" t="s">
        <v>405</v>
      </c>
      <c r="B3204" s="43">
        <v>23</v>
      </c>
    </row>
    <row r="3205" spans="1:2" ht="56.25">
      <c r="A3205" s="42" t="s">
        <v>406</v>
      </c>
      <c r="B3205" s="43">
        <v>22</v>
      </c>
    </row>
    <row r="3206" spans="1:2" ht="56.25">
      <c r="A3206" s="42" t="s">
        <v>407</v>
      </c>
      <c r="B3206" s="43">
        <v>22</v>
      </c>
    </row>
    <row r="3207" spans="1:2" ht="56.25">
      <c r="A3207" s="42" t="s">
        <v>408</v>
      </c>
      <c r="B3207" s="43">
        <v>19</v>
      </c>
    </row>
    <row r="3208" spans="1:2" ht="56.25">
      <c r="A3208" s="42" t="s">
        <v>409</v>
      </c>
      <c r="B3208" s="43">
        <v>9</v>
      </c>
    </row>
    <row r="3209" spans="1:2" ht="45">
      <c r="A3209" s="42" t="s">
        <v>410</v>
      </c>
      <c r="B3209" s="43">
        <v>24</v>
      </c>
    </row>
    <row r="3210" spans="1:2" ht="45">
      <c r="A3210" s="42" t="s">
        <v>411</v>
      </c>
      <c r="B3210" s="43">
        <v>29</v>
      </c>
    </row>
    <row r="3211" spans="1:2" ht="56.25">
      <c r="A3211" s="42" t="s">
        <v>412</v>
      </c>
      <c r="B3211" s="43">
        <v>26</v>
      </c>
    </row>
    <row r="3212" spans="1:2" ht="56.25">
      <c r="A3212" s="42" t="s">
        <v>413</v>
      </c>
      <c r="B3212" s="43">
        <v>26</v>
      </c>
    </row>
    <row r="3213" spans="1:2" ht="56.25">
      <c r="A3213" s="42" t="s">
        <v>414</v>
      </c>
      <c r="B3213" s="43">
        <v>26</v>
      </c>
    </row>
    <row r="3214" spans="1:2" ht="56.25">
      <c r="A3214" s="42" t="s">
        <v>415</v>
      </c>
      <c r="B3214" s="43">
        <v>27</v>
      </c>
    </row>
    <row r="3215" spans="1:2" ht="56.25">
      <c r="A3215" s="42" t="s">
        <v>30</v>
      </c>
      <c r="B3215" s="43">
        <v>25</v>
      </c>
    </row>
    <row r="3216" spans="1:2" ht="56.25">
      <c r="A3216" s="42" t="s">
        <v>33</v>
      </c>
      <c r="B3216" s="43">
        <v>22</v>
      </c>
    </row>
    <row r="3217" spans="1:2" ht="56.25">
      <c r="A3217" s="42" t="s">
        <v>34</v>
      </c>
      <c r="B3217" s="43">
        <v>19</v>
      </c>
    </row>
    <row r="3218" spans="1:2" ht="56.25">
      <c r="A3218" s="42" t="s">
        <v>35</v>
      </c>
      <c r="B3218" s="43">
        <v>20</v>
      </c>
    </row>
    <row r="3219" spans="1:2" ht="56.25">
      <c r="A3219" s="42" t="s">
        <v>36</v>
      </c>
      <c r="B3219" s="43">
        <v>19</v>
      </c>
    </row>
    <row r="3220" spans="1:2" ht="56.25">
      <c r="A3220" s="42" t="s">
        <v>37</v>
      </c>
      <c r="B3220" s="43">
        <v>16</v>
      </c>
    </row>
    <row r="3221" spans="1:2" ht="56.25">
      <c r="A3221" s="42" t="s">
        <v>38</v>
      </c>
      <c r="B3221" s="43">
        <v>23</v>
      </c>
    </row>
    <row r="3222" spans="1:2" ht="56.25">
      <c r="A3222" s="42" t="s">
        <v>39</v>
      </c>
      <c r="B3222" s="43">
        <v>24</v>
      </c>
    </row>
    <row r="3223" spans="1:2" ht="56.25">
      <c r="A3223" s="42" t="s">
        <v>40</v>
      </c>
      <c r="B3223" s="43">
        <v>23</v>
      </c>
    </row>
    <row r="3224" spans="1:2" ht="56.25">
      <c r="A3224" s="42" t="s">
        <v>41</v>
      </c>
      <c r="B3224" s="43">
        <v>21</v>
      </c>
    </row>
    <row r="3225" spans="1:2" ht="56.25">
      <c r="A3225" s="42" t="s">
        <v>42</v>
      </c>
      <c r="B3225" s="43">
        <v>20</v>
      </c>
    </row>
    <row r="3226" spans="1:2" ht="56.25">
      <c r="A3226" s="42" t="s">
        <v>43</v>
      </c>
      <c r="B3226" s="43">
        <v>16</v>
      </c>
    </row>
    <row r="3227" spans="1:2" ht="45">
      <c r="A3227" s="42" t="s">
        <v>44</v>
      </c>
      <c r="B3227" s="43">
        <v>1</v>
      </c>
    </row>
    <row r="3228" spans="1:2" ht="56.25">
      <c r="A3228" s="42" t="s">
        <v>45</v>
      </c>
      <c r="B3228" s="43">
        <v>1</v>
      </c>
    </row>
    <row r="3229" spans="1:2" ht="56.25">
      <c r="A3229" s="42" t="s">
        <v>46</v>
      </c>
      <c r="B3229" s="43">
        <v>22</v>
      </c>
    </row>
    <row r="3230" spans="1:2" ht="56.25">
      <c r="A3230" s="42" t="s">
        <v>47</v>
      </c>
      <c r="B3230" s="43">
        <v>22</v>
      </c>
    </row>
    <row r="3231" spans="1:2" ht="56.25">
      <c r="A3231" s="42" t="s">
        <v>48</v>
      </c>
      <c r="B3231" s="43">
        <v>17</v>
      </c>
    </row>
    <row r="3232" spans="1:2" ht="56.25">
      <c r="A3232" s="42" t="s">
        <v>49</v>
      </c>
      <c r="B3232" s="43">
        <v>20</v>
      </c>
    </row>
    <row r="3233" spans="1:2" ht="56.25">
      <c r="A3233" s="42" t="s">
        <v>50</v>
      </c>
      <c r="B3233" s="43">
        <v>17</v>
      </c>
    </row>
    <row r="3234" spans="1:2" ht="56.25">
      <c r="A3234" s="42" t="s">
        <v>51</v>
      </c>
      <c r="B3234" s="43">
        <v>16</v>
      </c>
    </row>
    <row r="3235" spans="1:2" ht="56.25">
      <c r="A3235" s="42" t="s">
        <v>669</v>
      </c>
      <c r="B3235" s="43">
        <v>15</v>
      </c>
    </row>
    <row r="3236" spans="1:2" ht="56.25">
      <c r="A3236" s="42" t="s">
        <v>671</v>
      </c>
      <c r="B3236" s="43">
        <v>15</v>
      </c>
    </row>
    <row r="3237" spans="1:2" ht="56.25">
      <c r="A3237" s="42" t="s">
        <v>672</v>
      </c>
      <c r="B3237" s="43">
        <v>11</v>
      </c>
    </row>
    <row r="3238" spans="1:2" ht="56.25">
      <c r="A3238" s="42" t="s">
        <v>673</v>
      </c>
      <c r="B3238" s="43">
        <v>11</v>
      </c>
    </row>
    <row r="3239" spans="1:2" ht="56.25">
      <c r="A3239" s="42" t="s">
        <v>674</v>
      </c>
      <c r="B3239" s="43">
        <v>3</v>
      </c>
    </row>
    <row r="3240" spans="1:2" ht="56.25">
      <c r="A3240" s="42" t="s">
        <v>675</v>
      </c>
      <c r="B3240" s="43">
        <v>19</v>
      </c>
    </row>
    <row r="3241" spans="1:2" ht="56.25">
      <c r="A3241" s="42" t="s">
        <v>676</v>
      </c>
      <c r="B3241" s="43">
        <v>19</v>
      </c>
    </row>
    <row r="3242" spans="1:2" ht="56.25">
      <c r="A3242" s="42" t="s">
        <v>677</v>
      </c>
      <c r="B3242" s="43">
        <v>17</v>
      </c>
    </row>
    <row r="3243" spans="1:2" ht="56.25">
      <c r="A3243" s="42" t="s">
        <v>678</v>
      </c>
      <c r="B3243" s="43">
        <v>13</v>
      </c>
    </row>
    <row r="3244" spans="1:2" ht="56.25">
      <c r="A3244" s="42" t="s">
        <v>679</v>
      </c>
      <c r="B3244" s="43">
        <v>7</v>
      </c>
    </row>
    <row r="3245" spans="1:2" ht="56.25">
      <c r="A3245" s="42" t="s">
        <v>680</v>
      </c>
      <c r="B3245" s="43">
        <v>1</v>
      </c>
    </row>
    <row r="3246" spans="1:2" ht="56.25">
      <c r="A3246" s="42" t="s">
        <v>681</v>
      </c>
      <c r="B3246" s="43">
        <v>22</v>
      </c>
    </row>
    <row r="3247" spans="1:2" ht="56.25">
      <c r="A3247" s="42" t="s">
        <v>682</v>
      </c>
      <c r="B3247" s="43">
        <v>21</v>
      </c>
    </row>
    <row r="3248" spans="1:2" ht="56.25">
      <c r="A3248" s="42" t="s">
        <v>683</v>
      </c>
      <c r="B3248" s="43">
        <v>22</v>
      </c>
    </row>
    <row r="3249" spans="1:2" ht="56.25">
      <c r="A3249" s="42" t="s">
        <v>684</v>
      </c>
      <c r="B3249" s="43">
        <v>14</v>
      </c>
    </row>
    <row r="3250" spans="1:2" ht="56.25">
      <c r="A3250" s="42" t="s">
        <v>685</v>
      </c>
      <c r="B3250" s="43">
        <v>20</v>
      </c>
    </row>
    <row r="3251" spans="1:2" ht="56.25">
      <c r="A3251" s="42" t="s">
        <v>686</v>
      </c>
      <c r="B3251" s="43">
        <v>1</v>
      </c>
    </row>
    <row r="3252" spans="1:2" ht="67.5">
      <c r="A3252" s="42" t="s">
        <v>687</v>
      </c>
      <c r="B3252" s="43">
        <v>1</v>
      </c>
    </row>
    <row r="3253" spans="1:2" ht="67.5">
      <c r="A3253" s="42" t="s">
        <v>688</v>
      </c>
      <c r="B3253" s="43">
        <v>1</v>
      </c>
    </row>
    <row r="3254" spans="1:2" ht="56.25">
      <c r="A3254" s="42" t="s">
        <v>53</v>
      </c>
      <c r="B3254" s="43">
        <v>18</v>
      </c>
    </row>
    <row r="3255" spans="1:2" ht="56.25">
      <c r="A3255" s="42" t="s">
        <v>56</v>
      </c>
      <c r="B3255" s="43">
        <v>21</v>
      </c>
    </row>
    <row r="3256" spans="1:2" ht="56.25">
      <c r="A3256" s="42" t="s">
        <v>57</v>
      </c>
      <c r="B3256" s="43">
        <v>21</v>
      </c>
    </row>
    <row r="3257" spans="1:2" ht="56.25">
      <c r="A3257" s="42" t="s">
        <v>58</v>
      </c>
      <c r="B3257" s="43">
        <v>18</v>
      </c>
    </row>
    <row r="3258" spans="1:2" ht="56.25">
      <c r="A3258" s="42" t="s">
        <v>59</v>
      </c>
      <c r="B3258" s="43">
        <v>21</v>
      </c>
    </row>
    <row r="3259" spans="1:2" ht="56.25">
      <c r="A3259" s="42" t="s">
        <v>60</v>
      </c>
      <c r="B3259" s="43">
        <v>14</v>
      </c>
    </row>
    <row r="3260" spans="1:2" ht="56.25">
      <c r="A3260" s="42" t="s">
        <v>61</v>
      </c>
      <c r="B3260" s="43">
        <v>12</v>
      </c>
    </row>
    <row r="3261" spans="1:2" ht="56.25">
      <c r="A3261" s="42" t="s">
        <v>62</v>
      </c>
      <c r="B3261" s="43">
        <v>5</v>
      </c>
    </row>
    <row r="3262" spans="1:2" ht="56.25">
      <c r="A3262" s="42" t="s">
        <v>63</v>
      </c>
      <c r="B3262" s="43">
        <v>4</v>
      </c>
    </row>
    <row r="3263" spans="1:2" ht="56.25">
      <c r="A3263" s="42" t="s">
        <v>64</v>
      </c>
      <c r="B3263" s="43">
        <v>1</v>
      </c>
    </row>
    <row r="3264" spans="1:2" ht="56.25">
      <c r="A3264" s="42" t="s">
        <v>65</v>
      </c>
      <c r="B3264" s="43">
        <v>1</v>
      </c>
    </row>
    <row r="3265" spans="1:2" ht="56.25">
      <c r="A3265" s="42" t="s">
        <v>66</v>
      </c>
      <c r="B3265" s="43">
        <v>2</v>
      </c>
    </row>
    <row r="3266" spans="1:2" ht="67.5">
      <c r="A3266" s="42" t="s">
        <v>67</v>
      </c>
      <c r="B3266" s="43">
        <v>1</v>
      </c>
    </row>
    <row r="3267" spans="1:2" ht="67.5">
      <c r="A3267" s="42" t="s">
        <v>68</v>
      </c>
      <c r="B3267" s="43">
        <v>1</v>
      </c>
    </row>
    <row r="3268" spans="1:2" ht="67.5">
      <c r="A3268" s="42" t="s">
        <v>69</v>
      </c>
      <c r="B3268" s="43">
        <v>1</v>
      </c>
    </row>
    <row r="3269" spans="1:2" ht="67.5">
      <c r="A3269" s="42" t="s">
        <v>70</v>
      </c>
      <c r="B3269" s="43">
        <v>1</v>
      </c>
    </row>
    <row r="3270" spans="1:2" ht="67.5">
      <c r="A3270" s="42" t="s">
        <v>71</v>
      </c>
      <c r="B3270" s="43">
        <v>1</v>
      </c>
    </row>
    <row r="3271" spans="1:2" ht="56.25">
      <c r="A3271" s="42" t="s">
        <v>72</v>
      </c>
      <c r="B3271" s="43">
        <v>1</v>
      </c>
    </row>
    <row r="3272" spans="1:2" ht="56.25">
      <c r="A3272" s="42" t="s">
        <v>73</v>
      </c>
      <c r="B3272" s="43">
        <v>1</v>
      </c>
    </row>
    <row r="3273" spans="1:2" ht="56.25">
      <c r="A3273" s="42" t="s">
        <v>74</v>
      </c>
      <c r="B3273" s="43">
        <v>1</v>
      </c>
    </row>
    <row r="3274" spans="1:2" ht="56.25">
      <c r="A3274" s="42" t="s">
        <v>75</v>
      </c>
      <c r="B3274" s="43">
        <v>1</v>
      </c>
    </row>
    <row r="3275" spans="1:2" ht="56.25">
      <c r="A3275" s="42" t="s">
        <v>76</v>
      </c>
      <c r="B3275" s="43">
        <v>1</v>
      </c>
    </row>
    <row r="3276" spans="1:2" ht="56.25">
      <c r="A3276" s="42" t="s">
        <v>77</v>
      </c>
      <c r="B3276" s="43">
        <v>1</v>
      </c>
    </row>
    <row r="3277" spans="1:2" ht="56.25">
      <c r="A3277" s="42" t="s">
        <v>4276</v>
      </c>
      <c r="B3277" s="44"/>
    </row>
    <row r="3278" spans="1:2" ht="56.25">
      <c r="A3278" s="42" t="s">
        <v>4277</v>
      </c>
      <c r="B3278" s="43">
        <v>11</v>
      </c>
    </row>
    <row r="3279" spans="1:2" ht="56.25">
      <c r="A3279" s="42" t="s">
        <v>4278</v>
      </c>
      <c r="B3279" s="43">
        <v>2</v>
      </c>
    </row>
    <row r="3280" spans="1:2" ht="56.25">
      <c r="A3280" s="42" t="s">
        <v>4279</v>
      </c>
      <c r="B3280" s="43">
        <v>7</v>
      </c>
    </row>
    <row r="3281" spans="1:2" ht="56.25">
      <c r="A3281" s="42" t="s">
        <v>4280</v>
      </c>
      <c r="B3281" s="43">
        <v>2</v>
      </c>
    </row>
    <row r="3282" spans="1:2" ht="56.25">
      <c r="A3282" s="42" t="s">
        <v>4281</v>
      </c>
      <c r="B3282" s="43">
        <v>11</v>
      </c>
    </row>
    <row r="3283" spans="1:2" ht="56.25">
      <c r="A3283" s="42" t="s">
        <v>4282</v>
      </c>
      <c r="B3283" s="43">
        <v>9</v>
      </c>
    </row>
    <row r="3284" spans="1:2" ht="56.25">
      <c r="A3284" s="42" t="s">
        <v>4283</v>
      </c>
      <c r="B3284" s="43">
        <v>12</v>
      </c>
    </row>
    <row r="3285" spans="1:2" ht="56.25">
      <c r="A3285" s="42" t="s">
        <v>4284</v>
      </c>
      <c r="B3285" s="43">
        <v>16</v>
      </c>
    </row>
    <row r="3286" spans="1:2" ht="56.25">
      <c r="A3286" s="42" t="s">
        <v>4285</v>
      </c>
      <c r="B3286" s="43">
        <v>20</v>
      </c>
    </row>
    <row r="3287" spans="1:2" ht="56.25">
      <c r="A3287" s="42" t="s">
        <v>4286</v>
      </c>
      <c r="B3287" s="43">
        <v>26</v>
      </c>
    </row>
    <row r="3288" spans="1:2" ht="56.25">
      <c r="A3288" s="42" t="s">
        <v>4287</v>
      </c>
      <c r="B3288" s="43">
        <v>12</v>
      </c>
    </row>
    <row r="3289" spans="1:2" ht="56.25">
      <c r="A3289" s="42" t="s">
        <v>4288</v>
      </c>
      <c r="B3289" s="43">
        <v>12</v>
      </c>
    </row>
    <row r="3290" spans="1:2" ht="56.25">
      <c r="A3290" s="42" t="s">
        <v>4289</v>
      </c>
      <c r="B3290" s="43">
        <v>15</v>
      </c>
    </row>
    <row r="3291" spans="1:2" ht="56.25">
      <c r="A3291" s="42" t="s">
        <v>4290</v>
      </c>
      <c r="B3291" s="43">
        <v>17</v>
      </c>
    </row>
    <row r="3292" spans="1:2" ht="56.25">
      <c r="A3292" s="42" t="s">
        <v>4291</v>
      </c>
      <c r="B3292" s="43">
        <v>26</v>
      </c>
    </row>
    <row r="3293" spans="1:2" ht="56.25">
      <c r="A3293" s="42" t="s">
        <v>4292</v>
      </c>
      <c r="B3293" s="43">
        <v>14</v>
      </c>
    </row>
    <row r="3294" spans="1:2" ht="78.75">
      <c r="A3294" s="42" t="s">
        <v>4293</v>
      </c>
      <c r="B3294" s="43">
        <v>11</v>
      </c>
    </row>
    <row r="3295" spans="1:2" ht="78.75">
      <c r="A3295" s="42" t="s">
        <v>4294</v>
      </c>
      <c r="B3295" s="43">
        <v>14</v>
      </c>
    </row>
    <row r="3296" spans="1:2" ht="56.25">
      <c r="A3296" s="42" t="s">
        <v>4295</v>
      </c>
      <c r="B3296" s="44"/>
    </row>
    <row r="3297" spans="1:2" ht="67.5">
      <c r="A3297" s="42" t="s">
        <v>4296</v>
      </c>
      <c r="B3297" s="43">
        <v>19</v>
      </c>
    </row>
    <row r="3298" spans="1:2" ht="67.5">
      <c r="A3298" s="42" t="s">
        <v>4297</v>
      </c>
      <c r="B3298" s="44"/>
    </row>
    <row r="3299" spans="1:2" ht="67.5">
      <c r="A3299" s="42" t="s">
        <v>4298</v>
      </c>
      <c r="B3299" s="44"/>
    </row>
    <row r="3300" spans="1:2" ht="67.5">
      <c r="A3300" s="42" t="s">
        <v>4299</v>
      </c>
      <c r="B3300" s="43">
        <v>3</v>
      </c>
    </row>
    <row r="3301" spans="1:2" ht="56.25">
      <c r="A3301" s="42" t="s">
        <v>4300</v>
      </c>
      <c r="B3301" s="43">
        <v>9</v>
      </c>
    </row>
    <row r="3302" spans="1:2" ht="56.25">
      <c r="A3302" s="42" t="s">
        <v>4301</v>
      </c>
      <c r="B3302" s="43">
        <v>1</v>
      </c>
    </row>
    <row r="3303" spans="1:2" ht="56.25">
      <c r="A3303" s="42" t="s">
        <v>4302</v>
      </c>
      <c r="B3303" s="43">
        <v>4</v>
      </c>
    </row>
    <row r="3304" spans="1:2" ht="56.25">
      <c r="A3304" s="42" t="s">
        <v>4303</v>
      </c>
      <c r="B3304" s="43">
        <v>9</v>
      </c>
    </row>
    <row r="3305" spans="1:2" ht="56.25">
      <c r="A3305" s="42" t="s">
        <v>4304</v>
      </c>
      <c r="B3305" s="43">
        <v>9</v>
      </c>
    </row>
    <row r="3306" spans="1:2" ht="56.25">
      <c r="A3306" s="42" t="s">
        <v>4305</v>
      </c>
      <c r="B3306" s="43">
        <v>9</v>
      </c>
    </row>
    <row r="3307" spans="1:2" ht="56.25">
      <c r="A3307" s="42" t="s">
        <v>4306</v>
      </c>
      <c r="B3307" s="43">
        <v>3</v>
      </c>
    </row>
    <row r="3308" spans="1:2" ht="56.25">
      <c r="A3308" s="42" t="s">
        <v>4307</v>
      </c>
      <c r="B3308" s="43">
        <v>10</v>
      </c>
    </row>
    <row r="3309" spans="1:2" ht="56.25">
      <c r="A3309" s="42" t="s">
        <v>4308</v>
      </c>
      <c r="B3309" s="43">
        <v>9</v>
      </c>
    </row>
    <row r="3310" spans="1:2" ht="56.25">
      <c r="A3310" s="42" t="s">
        <v>4309</v>
      </c>
      <c r="B3310" s="43">
        <v>14</v>
      </c>
    </row>
    <row r="3311" spans="1:2" ht="56.25">
      <c r="A3311" s="42" t="s">
        <v>4310</v>
      </c>
      <c r="B3311" s="43">
        <v>7</v>
      </c>
    </row>
    <row r="3312" spans="1:2" ht="56.25">
      <c r="A3312" s="42" t="s">
        <v>4311</v>
      </c>
      <c r="B3312" s="43">
        <v>8</v>
      </c>
    </row>
    <row r="3313" spans="1:2" ht="56.25">
      <c r="A3313" s="42" t="s">
        <v>4312</v>
      </c>
      <c r="B3313" s="43">
        <v>16</v>
      </c>
    </row>
    <row r="3314" spans="1:2" ht="56.25">
      <c r="A3314" s="42" t="s">
        <v>4313</v>
      </c>
      <c r="B3314" s="43">
        <v>2</v>
      </c>
    </row>
    <row r="3315" spans="1:2" ht="56.25">
      <c r="A3315" s="42" t="s">
        <v>4314</v>
      </c>
      <c r="B3315" s="44"/>
    </row>
    <row r="3316" spans="1:2" ht="56.25">
      <c r="A3316" s="42" t="s">
        <v>4315</v>
      </c>
      <c r="B3316" s="43">
        <v>12</v>
      </c>
    </row>
    <row r="3317" spans="1:2" ht="56.25">
      <c r="A3317" s="42" t="s">
        <v>4316</v>
      </c>
      <c r="B3317" s="43">
        <v>1</v>
      </c>
    </row>
    <row r="3318" spans="1:2" ht="56.25">
      <c r="A3318" s="42" t="s">
        <v>4317</v>
      </c>
      <c r="B3318" s="43">
        <v>1</v>
      </c>
    </row>
    <row r="3319" spans="1:2" ht="67.5">
      <c r="A3319" s="42" t="s">
        <v>4318</v>
      </c>
      <c r="B3319" s="43">
        <v>1</v>
      </c>
    </row>
    <row r="3320" spans="1:2" ht="67.5">
      <c r="A3320" s="42" t="s">
        <v>4319</v>
      </c>
      <c r="B3320" s="43">
        <v>1</v>
      </c>
    </row>
    <row r="3321" spans="1:2" ht="56.25">
      <c r="A3321" s="42" t="s">
        <v>4320</v>
      </c>
      <c r="B3321" s="44"/>
    </row>
    <row r="3322" spans="1:2" ht="56.25">
      <c r="A3322" s="42" t="s">
        <v>4321</v>
      </c>
      <c r="B3322" s="44"/>
    </row>
    <row r="3323" spans="1:2" ht="56.25">
      <c r="A3323" s="42" t="s">
        <v>4322</v>
      </c>
      <c r="B3323" s="44"/>
    </row>
    <row r="3324" spans="1:2" ht="56.25">
      <c r="A3324" s="42" t="s">
        <v>4323</v>
      </c>
      <c r="B3324" s="44"/>
    </row>
    <row r="3325" spans="1:2" ht="56.25">
      <c r="A3325" s="42" t="s">
        <v>4324</v>
      </c>
      <c r="B3325" s="44"/>
    </row>
    <row r="3326" spans="1:2" ht="56.25">
      <c r="A3326" s="42" t="s">
        <v>4325</v>
      </c>
      <c r="B3326" s="44"/>
    </row>
    <row r="3327" spans="1:2" ht="56.25">
      <c r="A3327" s="42" t="s">
        <v>4326</v>
      </c>
      <c r="B3327" s="44"/>
    </row>
    <row r="3328" spans="1:2" ht="56.25">
      <c r="A3328" s="42" t="s">
        <v>4327</v>
      </c>
      <c r="B3328" s="44"/>
    </row>
    <row r="3329" spans="1:2" ht="56.25">
      <c r="A3329" s="42" t="s">
        <v>4328</v>
      </c>
      <c r="B3329" s="44"/>
    </row>
    <row r="3330" spans="1:2" ht="56.25">
      <c r="A3330" s="42" t="s">
        <v>4329</v>
      </c>
      <c r="B3330" s="44"/>
    </row>
    <row r="3331" spans="1:2" ht="67.5">
      <c r="A3331" s="42" t="s">
        <v>4330</v>
      </c>
      <c r="B3331" s="43">
        <v>17</v>
      </c>
    </row>
    <row r="3332" spans="1:2" ht="67.5">
      <c r="A3332" s="42" t="s">
        <v>4331</v>
      </c>
      <c r="B3332" s="43">
        <v>4</v>
      </c>
    </row>
    <row r="3333" spans="1:2" ht="67.5">
      <c r="A3333" s="42" t="s">
        <v>4332</v>
      </c>
      <c r="B3333" s="44"/>
    </row>
    <row r="3334" spans="1:2" ht="67.5">
      <c r="A3334" s="42" t="s">
        <v>4333</v>
      </c>
      <c r="B3334" s="43">
        <v>9</v>
      </c>
    </row>
    <row r="3335" spans="1:2" ht="67.5">
      <c r="A3335" s="42" t="s">
        <v>4334</v>
      </c>
      <c r="B3335" s="43">
        <v>11</v>
      </c>
    </row>
    <row r="3336" spans="1:2" ht="67.5">
      <c r="A3336" s="42" t="s">
        <v>4335</v>
      </c>
      <c r="B3336" s="43">
        <v>3</v>
      </c>
    </row>
    <row r="3337" spans="1:2" ht="67.5">
      <c r="A3337" s="42" t="s">
        <v>1026</v>
      </c>
      <c r="B3337" s="43">
        <v>10</v>
      </c>
    </row>
    <row r="3338" spans="1:2" ht="67.5">
      <c r="A3338" s="42" t="s">
        <v>1028</v>
      </c>
      <c r="B3338" s="43">
        <v>1</v>
      </c>
    </row>
    <row r="3339" spans="1:2" ht="67.5">
      <c r="A3339" s="42" t="s">
        <v>1029</v>
      </c>
      <c r="B3339" s="43">
        <v>8</v>
      </c>
    </row>
    <row r="3340" spans="1:2" ht="90">
      <c r="A3340" s="42" t="s">
        <v>1031</v>
      </c>
      <c r="B3340" s="43">
        <v>3</v>
      </c>
    </row>
    <row r="3341" spans="1:2" ht="90">
      <c r="A3341" s="42" t="s">
        <v>1033</v>
      </c>
      <c r="B3341" s="43">
        <v>2</v>
      </c>
    </row>
    <row r="3342" spans="1:2" ht="90">
      <c r="A3342" s="42" t="s">
        <v>1034</v>
      </c>
      <c r="B3342" s="43">
        <v>7</v>
      </c>
    </row>
    <row r="3343" spans="1:2" ht="78.75">
      <c r="A3343" s="42" t="s">
        <v>1036</v>
      </c>
      <c r="B3343" s="43">
        <v>2</v>
      </c>
    </row>
    <row r="3344" spans="1:2" ht="78.75">
      <c r="A3344" s="42" t="s">
        <v>4336</v>
      </c>
      <c r="B3344" s="44"/>
    </row>
    <row r="3345" spans="1:2" ht="78.75">
      <c r="A3345" s="42" t="s">
        <v>4337</v>
      </c>
      <c r="B3345" s="44"/>
    </row>
    <row r="3346" spans="1:2" ht="78.75">
      <c r="A3346" s="42" t="s">
        <v>1038</v>
      </c>
      <c r="B3346" s="43">
        <v>7</v>
      </c>
    </row>
    <row r="3347" spans="1:2" ht="90">
      <c r="A3347" s="42" t="s">
        <v>1040</v>
      </c>
      <c r="B3347" s="43">
        <v>9</v>
      </c>
    </row>
    <row r="3348" spans="1:2" ht="56.25">
      <c r="A3348" s="42" t="s">
        <v>229</v>
      </c>
      <c r="B3348" s="43">
        <v>19</v>
      </c>
    </row>
    <row r="3349" spans="1:2" ht="56.25">
      <c r="A3349" s="42" t="s">
        <v>232</v>
      </c>
      <c r="B3349" s="43">
        <v>11</v>
      </c>
    </row>
    <row r="3350" spans="1:2" ht="56.25">
      <c r="A3350" s="42" t="s">
        <v>233</v>
      </c>
      <c r="B3350" s="43">
        <v>15</v>
      </c>
    </row>
    <row r="3351" spans="1:2" ht="56.25">
      <c r="A3351" s="42" t="s">
        <v>4338</v>
      </c>
      <c r="B3351" s="43">
        <v>3</v>
      </c>
    </row>
    <row r="3352" spans="1:2" ht="56.25">
      <c r="A3352" s="42" t="s">
        <v>234</v>
      </c>
      <c r="B3352" s="43">
        <v>12</v>
      </c>
    </row>
    <row r="3353" spans="1:2" ht="56.25">
      <c r="A3353" s="42" t="s">
        <v>235</v>
      </c>
      <c r="B3353" s="43">
        <v>14</v>
      </c>
    </row>
    <row r="3354" spans="1:2" ht="56.25">
      <c r="A3354" s="42" t="s">
        <v>236</v>
      </c>
      <c r="B3354" s="43">
        <v>7</v>
      </c>
    </row>
    <row r="3355" spans="1:2" ht="56.25">
      <c r="A3355" s="42" t="s">
        <v>4339</v>
      </c>
      <c r="B3355" s="43">
        <v>2</v>
      </c>
    </row>
    <row r="3356" spans="1:2" ht="56.25">
      <c r="A3356" s="42" t="s">
        <v>237</v>
      </c>
      <c r="B3356" s="43">
        <v>9</v>
      </c>
    </row>
    <row r="3357" spans="1:2" ht="56.25">
      <c r="A3357" s="42" t="s">
        <v>1043</v>
      </c>
      <c r="B3357" s="43">
        <v>7</v>
      </c>
    </row>
    <row r="3358" spans="1:2" ht="56.25">
      <c r="A3358" s="42" t="s">
        <v>1045</v>
      </c>
      <c r="B3358" s="43">
        <v>1</v>
      </c>
    </row>
    <row r="3359" spans="1:2" ht="56.25">
      <c r="A3359" s="42" t="s">
        <v>1046</v>
      </c>
      <c r="B3359" s="43">
        <v>7</v>
      </c>
    </row>
    <row r="3360" spans="1:2" ht="67.5">
      <c r="A3360" s="42" t="s">
        <v>1048</v>
      </c>
      <c r="B3360" s="43">
        <v>1</v>
      </c>
    </row>
    <row r="3361" spans="1:2" ht="56.25">
      <c r="A3361" s="42" t="s">
        <v>1050</v>
      </c>
      <c r="B3361" s="43">
        <v>2</v>
      </c>
    </row>
    <row r="3362" spans="1:2" ht="56.25">
      <c r="A3362" s="42" t="s">
        <v>1051</v>
      </c>
      <c r="B3362" s="43">
        <v>1</v>
      </c>
    </row>
    <row r="3363" spans="1:2" ht="56.25">
      <c r="A3363" s="42" t="s">
        <v>1052</v>
      </c>
      <c r="B3363" s="43">
        <v>4</v>
      </c>
    </row>
    <row r="3364" spans="1:2" ht="90">
      <c r="A3364" s="42" t="s">
        <v>1054</v>
      </c>
      <c r="B3364" s="43">
        <v>24</v>
      </c>
    </row>
    <row r="3365" spans="1:2" ht="90">
      <c r="A3365" s="42" t="s">
        <v>1056</v>
      </c>
      <c r="B3365" s="43">
        <v>16</v>
      </c>
    </row>
    <row r="3366" spans="1:2" ht="90">
      <c r="A3366" s="42" t="s">
        <v>1057</v>
      </c>
      <c r="B3366" s="43">
        <v>14</v>
      </c>
    </row>
    <row r="3367" spans="1:2" ht="90">
      <c r="A3367" s="42" t="s">
        <v>1058</v>
      </c>
      <c r="B3367" s="43">
        <v>17</v>
      </c>
    </row>
    <row r="3368" spans="1:2" ht="90">
      <c r="A3368" s="42" t="s">
        <v>1059</v>
      </c>
      <c r="B3368" s="43">
        <v>20</v>
      </c>
    </row>
    <row r="3369" spans="1:2" ht="90">
      <c r="A3369" s="42" t="s">
        <v>1060</v>
      </c>
      <c r="B3369" s="43">
        <v>17</v>
      </c>
    </row>
    <row r="3370" spans="1:2" ht="90">
      <c r="A3370" s="42" t="s">
        <v>1061</v>
      </c>
      <c r="B3370" s="43">
        <v>14</v>
      </c>
    </row>
    <row r="3371" spans="1:2" ht="90">
      <c r="A3371" s="42" t="s">
        <v>1062</v>
      </c>
      <c r="B3371" s="43">
        <v>3</v>
      </c>
    </row>
    <row r="3372" spans="1:2" ht="90">
      <c r="A3372" s="42" t="s">
        <v>1063</v>
      </c>
      <c r="B3372" s="43">
        <v>16</v>
      </c>
    </row>
    <row r="3373" spans="1:2" ht="56.25">
      <c r="A3373" s="42" t="s">
        <v>239</v>
      </c>
      <c r="B3373" s="43">
        <v>1</v>
      </c>
    </row>
    <row r="3374" spans="1:2" ht="56.25">
      <c r="A3374" s="42" t="s">
        <v>243</v>
      </c>
      <c r="B3374" s="43">
        <v>36</v>
      </c>
    </row>
    <row r="3375" spans="1:2" ht="56.25">
      <c r="A3375" s="42" t="s">
        <v>246</v>
      </c>
      <c r="B3375" s="43">
        <v>16</v>
      </c>
    </row>
    <row r="3376" spans="1:2" ht="56.25">
      <c r="A3376" s="42" t="s">
        <v>247</v>
      </c>
      <c r="B3376" s="43">
        <v>23</v>
      </c>
    </row>
    <row r="3377" spans="1:2" ht="56.25">
      <c r="A3377" s="42" t="s">
        <v>248</v>
      </c>
      <c r="B3377" s="43">
        <v>9</v>
      </c>
    </row>
    <row r="3378" spans="1:2" ht="56.25">
      <c r="A3378" s="42" t="s">
        <v>249</v>
      </c>
      <c r="B3378" s="43">
        <v>23</v>
      </c>
    </row>
    <row r="3379" spans="1:2" ht="56.25">
      <c r="A3379" s="42" t="s">
        <v>250</v>
      </c>
      <c r="B3379" s="43">
        <v>39</v>
      </c>
    </row>
    <row r="3380" spans="1:2" ht="56.25">
      <c r="A3380" s="42" t="s">
        <v>251</v>
      </c>
      <c r="B3380" s="43">
        <v>20</v>
      </c>
    </row>
    <row r="3381" spans="1:2" ht="56.25">
      <c r="A3381" s="42" t="s">
        <v>252</v>
      </c>
      <c r="B3381" s="43">
        <v>12</v>
      </c>
    </row>
    <row r="3382" spans="1:2" ht="56.25">
      <c r="A3382" s="42" t="s">
        <v>253</v>
      </c>
      <c r="B3382" s="43">
        <v>27</v>
      </c>
    </row>
    <row r="3383" spans="1:2" ht="56.25">
      <c r="A3383" s="42" t="s">
        <v>4340</v>
      </c>
      <c r="B3383" s="44"/>
    </row>
    <row r="3384" spans="1:2" ht="56.25">
      <c r="A3384" s="42" t="s">
        <v>4341</v>
      </c>
      <c r="B3384" s="44"/>
    </row>
    <row r="3385" spans="1:2" ht="78.75">
      <c r="A3385" s="42" t="s">
        <v>805</v>
      </c>
      <c r="B3385" s="43">
        <v>15</v>
      </c>
    </row>
    <row r="3386" spans="1:2" ht="78.75">
      <c r="A3386" s="42" t="s">
        <v>4342</v>
      </c>
      <c r="B3386" s="44"/>
    </row>
    <row r="3387" spans="1:2" ht="78.75">
      <c r="A3387" s="42" t="s">
        <v>808</v>
      </c>
      <c r="B3387" s="43">
        <v>13</v>
      </c>
    </row>
    <row r="3388" spans="1:2" ht="78.75">
      <c r="A3388" s="42" t="s">
        <v>809</v>
      </c>
      <c r="B3388" s="43">
        <v>38</v>
      </c>
    </row>
    <row r="3389" spans="1:2" ht="78.75">
      <c r="A3389" s="42" t="s">
        <v>810</v>
      </c>
      <c r="B3389" s="43">
        <v>13</v>
      </c>
    </row>
    <row r="3390" spans="1:2" ht="78.75">
      <c r="A3390" s="42" t="s">
        <v>811</v>
      </c>
      <c r="B3390" s="43">
        <v>1</v>
      </c>
    </row>
    <row r="3391" spans="1:2" ht="78.75">
      <c r="A3391" s="42" t="s">
        <v>4343</v>
      </c>
      <c r="B3391" s="44"/>
    </row>
    <row r="3392" spans="1:2" ht="78.75">
      <c r="A3392" s="42" t="s">
        <v>812</v>
      </c>
      <c r="B3392" s="43">
        <v>27</v>
      </c>
    </row>
    <row r="3393" spans="1:2" ht="90">
      <c r="A3393" s="42" t="s">
        <v>4344</v>
      </c>
      <c r="B3393" s="43">
        <v>1</v>
      </c>
    </row>
    <row r="3394" spans="1:2" ht="90">
      <c r="A3394" s="42" t="s">
        <v>814</v>
      </c>
      <c r="B3394" s="43">
        <v>6</v>
      </c>
    </row>
    <row r="3395" spans="1:2" ht="90">
      <c r="A3395" s="42" t="s">
        <v>817</v>
      </c>
      <c r="B3395" s="43">
        <v>11</v>
      </c>
    </row>
    <row r="3396" spans="1:2" ht="90">
      <c r="A3396" s="42" t="s">
        <v>818</v>
      </c>
      <c r="B3396" s="43">
        <v>1</v>
      </c>
    </row>
    <row r="3397" spans="1:2" ht="90">
      <c r="A3397" s="42" t="s">
        <v>819</v>
      </c>
      <c r="B3397" s="43">
        <v>1</v>
      </c>
    </row>
    <row r="3398" spans="1:2" ht="90">
      <c r="A3398" s="42" t="s">
        <v>820</v>
      </c>
      <c r="B3398" s="43">
        <v>2</v>
      </c>
    </row>
    <row r="3399" spans="1:2" ht="78.75">
      <c r="A3399" s="42" t="s">
        <v>821</v>
      </c>
      <c r="B3399" s="43">
        <v>1</v>
      </c>
    </row>
    <row r="3400" spans="1:2" ht="78.75">
      <c r="A3400" s="42" t="s">
        <v>822</v>
      </c>
      <c r="B3400" s="43">
        <v>3</v>
      </c>
    </row>
    <row r="3401" spans="1:2" ht="78.75">
      <c r="A3401" s="42" t="s">
        <v>823</v>
      </c>
      <c r="B3401" s="43">
        <v>2</v>
      </c>
    </row>
    <row r="3402" spans="1:2" ht="67.5">
      <c r="A3402" s="42" t="s">
        <v>278</v>
      </c>
      <c r="B3402" s="43">
        <v>14</v>
      </c>
    </row>
    <row r="3403" spans="1:2" ht="67.5">
      <c r="A3403" s="42" t="s">
        <v>280</v>
      </c>
      <c r="B3403" s="43">
        <v>23</v>
      </c>
    </row>
    <row r="3404" spans="1:2" ht="67.5">
      <c r="A3404" s="42" t="s">
        <v>281</v>
      </c>
      <c r="B3404" s="43">
        <v>17</v>
      </c>
    </row>
    <row r="3405" spans="1:2" ht="67.5">
      <c r="A3405" s="42" t="s">
        <v>282</v>
      </c>
      <c r="B3405" s="43">
        <v>24</v>
      </c>
    </row>
    <row r="3406" spans="1:2" ht="67.5">
      <c r="A3406" s="42" t="s">
        <v>283</v>
      </c>
      <c r="B3406" s="43">
        <v>21</v>
      </c>
    </row>
    <row r="3407" spans="1:2" ht="56.25">
      <c r="A3407" s="42" t="s">
        <v>284</v>
      </c>
      <c r="B3407" s="43">
        <v>3</v>
      </c>
    </row>
    <row r="3408" spans="1:2" ht="56.25">
      <c r="A3408" s="42" t="s">
        <v>285</v>
      </c>
      <c r="B3408" s="43">
        <v>9</v>
      </c>
    </row>
    <row r="3409" spans="1:2" ht="56.25">
      <c r="A3409" s="42" t="s">
        <v>286</v>
      </c>
      <c r="B3409" s="43">
        <v>8</v>
      </c>
    </row>
    <row r="3410" spans="1:2" ht="56.25">
      <c r="A3410" s="42" t="s">
        <v>287</v>
      </c>
      <c r="B3410" s="43">
        <v>15</v>
      </c>
    </row>
    <row r="3411" spans="1:2" ht="56.25">
      <c r="A3411" s="42" t="s">
        <v>288</v>
      </c>
      <c r="B3411" s="43">
        <v>15</v>
      </c>
    </row>
    <row r="3412" spans="1:2" ht="67.5">
      <c r="A3412" s="42" t="s">
        <v>289</v>
      </c>
      <c r="B3412" s="43">
        <v>18</v>
      </c>
    </row>
    <row r="3413" spans="1:2" ht="67.5">
      <c r="A3413" s="42" t="s">
        <v>290</v>
      </c>
      <c r="B3413" s="43">
        <v>21</v>
      </c>
    </row>
    <row r="3414" spans="1:2" ht="67.5">
      <c r="A3414" s="42" t="s">
        <v>291</v>
      </c>
      <c r="B3414" s="43">
        <v>19</v>
      </c>
    </row>
    <row r="3415" spans="1:2" ht="67.5">
      <c r="A3415" s="42" t="s">
        <v>292</v>
      </c>
      <c r="B3415" s="43">
        <v>30</v>
      </c>
    </row>
    <row r="3416" spans="1:2" ht="67.5">
      <c r="A3416" s="42" t="s">
        <v>293</v>
      </c>
      <c r="B3416" s="43">
        <v>25</v>
      </c>
    </row>
    <row r="3417" spans="1:2" ht="56.25">
      <c r="A3417" s="42" t="s">
        <v>417</v>
      </c>
      <c r="B3417" s="43">
        <v>9</v>
      </c>
    </row>
    <row r="3418" spans="1:2" ht="56.25">
      <c r="A3418" s="42" t="s">
        <v>419</v>
      </c>
      <c r="B3418" s="43">
        <v>19</v>
      </c>
    </row>
    <row r="3419" spans="1:2" ht="56.25">
      <c r="A3419" s="42" t="s">
        <v>420</v>
      </c>
      <c r="B3419" s="43">
        <v>4</v>
      </c>
    </row>
    <row r="3420" spans="1:2" ht="56.25">
      <c r="A3420" s="42" t="s">
        <v>826</v>
      </c>
      <c r="B3420" s="43">
        <v>30</v>
      </c>
    </row>
    <row r="3421" spans="1:2" ht="56.25">
      <c r="A3421" s="42" t="s">
        <v>828</v>
      </c>
      <c r="B3421" s="43">
        <v>8</v>
      </c>
    </row>
    <row r="3422" spans="1:2" ht="56.25">
      <c r="A3422" s="42" t="s">
        <v>829</v>
      </c>
      <c r="B3422" s="43">
        <v>11</v>
      </c>
    </row>
    <row r="3423" spans="1:2" ht="56.25">
      <c r="A3423" s="42" t="s">
        <v>4345</v>
      </c>
      <c r="B3423" s="43">
        <v>2</v>
      </c>
    </row>
    <row r="3424" spans="1:2" ht="56.25">
      <c r="A3424" s="42" t="s">
        <v>830</v>
      </c>
      <c r="B3424" s="43">
        <v>22</v>
      </c>
    </row>
    <row r="3425" spans="1:2" ht="56.25">
      <c r="A3425" s="42" t="s">
        <v>831</v>
      </c>
      <c r="B3425" s="43">
        <v>34</v>
      </c>
    </row>
    <row r="3426" spans="1:2" ht="56.25">
      <c r="A3426" s="42" t="s">
        <v>832</v>
      </c>
      <c r="B3426" s="43">
        <v>21</v>
      </c>
    </row>
    <row r="3427" spans="1:2" ht="56.25">
      <c r="A3427" s="42" t="s">
        <v>833</v>
      </c>
      <c r="B3427" s="43">
        <v>20</v>
      </c>
    </row>
    <row r="3428" spans="1:2" ht="56.25">
      <c r="A3428" s="42" t="s">
        <v>834</v>
      </c>
      <c r="B3428" s="43">
        <v>5</v>
      </c>
    </row>
    <row r="3429" spans="1:2" ht="56.25">
      <c r="A3429" s="42" t="s">
        <v>835</v>
      </c>
      <c r="B3429" s="43">
        <v>25</v>
      </c>
    </row>
    <row r="3430" spans="1:2" ht="78.75">
      <c r="A3430" s="42" t="s">
        <v>1193</v>
      </c>
      <c r="B3430" s="43">
        <v>11</v>
      </c>
    </row>
    <row r="3431" spans="1:2" ht="78.75">
      <c r="A3431" s="42" t="s">
        <v>1195</v>
      </c>
      <c r="B3431" s="43">
        <v>9</v>
      </c>
    </row>
    <row r="3432" spans="1:2" ht="78.75">
      <c r="A3432" s="42" t="s">
        <v>1196</v>
      </c>
      <c r="B3432" s="43">
        <v>13</v>
      </c>
    </row>
    <row r="3433" spans="1:2" ht="78.75">
      <c r="A3433" s="42" t="s">
        <v>1197</v>
      </c>
      <c r="B3433" s="43">
        <v>17</v>
      </c>
    </row>
    <row r="3434" spans="1:2" ht="78.75">
      <c r="A3434" s="42" t="s">
        <v>1198</v>
      </c>
      <c r="B3434" s="43">
        <v>13</v>
      </c>
    </row>
    <row r="3435" spans="1:2" ht="56.25">
      <c r="A3435" s="42" t="s">
        <v>1199</v>
      </c>
      <c r="B3435" s="43">
        <v>22</v>
      </c>
    </row>
    <row r="3436" spans="1:2" ht="56.25">
      <c r="A3436" s="42" t="s">
        <v>1200</v>
      </c>
      <c r="B3436" s="43">
        <v>22</v>
      </c>
    </row>
    <row r="3437" spans="1:2" ht="56.25">
      <c r="A3437" s="42" t="s">
        <v>1201</v>
      </c>
      <c r="B3437" s="43">
        <v>23</v>
      </c>
    </row>
    <row r="3438" spans="1:2" ht="56.25">
      <c r="A3438" s="42" t="s">
        <v>1202</v>
      </c>
      <c r="B3438" s="43">
        <v>22</v>
      </c>
    </row>
    <row r="3439" spans="1:2" ht="56.25">
      <c r="A3439" s="42" t="s">
        <v>1203</v>
      </c>
      <c r="B3439" s="43">
        <v>21</v>
      </c>
    </row>
    <row r="3440" spans="1:2" ht="78.75">
      <c r="A3440" s="42" t="s">
        <v>1204</v>
      </c>
      <c r="B3440" s="43">
        <v>20</v>
      </c>
    </row>
    <row r="3441" spans="1:2" ht="78.75">
      <c r="A3441" s="42" t="s">
        <v>1205</v>
      </c>
      <c r="B3441" s="43">
        <v>20</v>
      </c>
    </row>
    <row r="3442" spans="1:2" ht="78.75">
      <c r="A3442" s="42" t="s">
        <v>1206</v>
      </c>
      <c r="B3442" s="43">
        <v>20</v>
      </c>
    </row>
    <row r="3443" spans="1:2" ht="78.75">
      <c r="A3443" s="42" t="s">
        <v>1207</v>
      </c>
      <c r="B3443" s="43">
        <v>21</v>
      </c>
    </row>
    <row r="3444" spans="1:2" ht="78.75">
      <c r="A3444" s="42" t="s">
        <v>1208</v>
      </c>
      <c r="B3444" s="43">
        <v>20</v>
      </c>
    </row>
    <row r="3445" spans="1:2" ht="67.5">
      <c r="A3445" s="42" t="s">
        <v>690</v>
      </c>
      <c r="B3445" s="43">
        <v>1</v>
      </c>
    </row>
    <row r="3446" spans="1:2" ht="67.5">
      <c r="A3446" s="42" t="s">
        <v>692</v>
      </c>
      <c r="B3446" s="43">
        <v>1</v>
      </c>
    </row>
    <row r="3447" spans="1:2" ht="67.5">
      <c r="A3447" s="42" t="s">
        <v>693</v>
      </c>
      <c r="B3447" s="43">
        <v>1</v>
      </c>
    </row>
    <row r="3448" spans="1:2" ht="67.5">
      <c r="A3448" s="42" t="s">
        <v>4346</v>
      </c>
      <c r="B3448" s="44"/>
    </row>
    <row r="3449" spans="1:2" ht="67.5">
      <c r="A3449" s="42" t="s">
        <v>694</v>
      </c>
      <c r="B3449" s="43">
        <v>6</v>
      </c>
    </row>
    <row r="3450" spans="1:2" ht="67.5">
      <c r="A3450" s="42" t="s">
        <v>695</v>
      </c>
      <c r="B3450" s="43">
        <v>11</v>
      </c>
    </row>
    <row r="3451" spans="1:2" ht="56.25">
      <c r="A3451" s="42" t="s">
        <v>696</v>
      </c>
      <c r="B3451" s="43">
        <v>9</v>
      </c>
    </row>
    <row r="3452" spans="1:2" ht="56.25">
      <c r="A3452" s="42" t="s">
        <v>697</v>
      </c>
      <c r="B3452" s="43">
        <v>1</v>
      </c>
    </row>
    <row r="3453" spans="1:2" ht="56.25">
      <c r="A3453" s="42" t="s">
        <v>698</v>
      </c>
      <c r="B3453" s="43">
        <v>7</v>
      </c>
    </row>
    <row r="3454" spans="1:2" ht="56.25">
      <c r="A3454" s="42" t="s">
        <v>699</v>
      </c>
      <c r="B3454" s="43">
        <v>6</v>
      </c>
    </row>
    <row r="3455" spans="1:2" ht="56.25">
      <c r="A3455" s="42" t="s">
        <v>700</v>
      </c>
      <c r="B3455" s="43">
        <v>10</v>
      </c>
    </row>
    <row r="3456" spans="1:2" ht="56.25">
      <c r="A3456" s="42" t="s">
        <v>4347</v>
      </c>
      <c r="B3456" s="43">
        <v>32</v>
      </c>
    </row>
    <row r="3457" spans="1:2" ht="56.25">
      <c r="A3457" s="42" t="s">
        <v>4348</v>
      </c>
      <c r="B3457" s="43">
        <v>30</v>
      </c>
    </row>
    <row r="3458" spans="1:2" ht="56.25">
      <c r="A3458" s="42" t="s">
        <v>4349</v>
      </c>
      <c r="B3458" s="43">
        <v>27</v>
      </c>
    </row>
    <row r="3459" spans="1:2" ht="56.25">
      <c r="A3459" s="42" t="s">
        <v>4350</v>
      </c>
      <c r="B3459" s="43">
        <v>25</v>
      </c>
    </row>
    <row r="3460" spans="1:2" ht="56.25">
      <c r="A3460" s="42" t="s">
        <v>4351</v>
      </c>
      <c r="B3460" s="43">
        <v>18</v>
      </c>
    </row>
    <row r="3461" spans="1:2" ht="56.25">
      <c r="A3461" s="42" t="s">
        <v>4352</v>
      </c>
      <c r="B3461" s="43">
        <v>31</v>
      </c>
    </row>
    <row r="3462" spans="1:2" ht="56.25">
      <c r="A3462" s="42" t="s">
        <v>4353</v>
      </c>
      <c r="B3462" s="43">
        <v>28</v>
      </c>
    </row>
    <row r="3463" spans="1:2" ht="56.25">
      <c r="A3463" s="42" t="s">
        <v>4354</v>
      </c>
      <c r="B3463" s="43">
        <v>26</v>
      </c>
    </row>
    <row r="3464" spans="1:2" ht="56.25">
      <c r="A3464" s="42" t="s">
        <v>4355</v>
      </c>
      <c r="B3464" s="43">
        <v>23</v>
      </c>
    </row>
    <row r="3465" spans="1:2" ht="56.25">
      <c r="A3465" s="42" t="s">
        <v>4356</v>
      </c>
      <c r="B3465" s="43">
        <v>16</v>
      </c>
    </row>
    <row r="3466" spans="1:2" ht="56.25">
      <c r="A3466" s="42" t="s">
        <v>4357</v>
      </c>
      <c r="B3466" s="43">
        <v>20</v>
      </c>
    </row>
    <row r="3467" spans="1:2" ht="56.25">
      <c r="A3467" s="42" t="s">
        <v>4358</v>
      </c>
      <c r="B3467" s="43">
        <v>20</v>
      </c>
    </row>
    <row r="3468" spans="1:2" ht="56.25">
      <c r="A3468" s="42" t="s">
        <v>4359</v>
      </c>
      <c r="B3468" s="43">
        <v>20</v>
      </c>
    </row>
    <row r="3469" spans="1:2" ht="56.25">
      <c r="A3469" s="42" t="s">
        <v>4360</v>
      </c>
      <c r="B3469" s="43">
        <v>20</v>
      </c>
    </row>
    <row r="3470" spans="1:2" ht="56.25">
      <c r="A3470" s="42" t="s">
        <v>4361</v>
      </c>
      <c r="B3470" s="43">
        <v>12</v>
      </c>
    </row>
    <row r="3471" spans="1:2" ht="56.25">
      <c r="A3471" s="42" t="s">
        <v>4362</v>
      </c>
      <c r="B3471" s="43">
        <v>22</v>
      </c>
    </row>
    <row r="3472" spans="1:2" ht="56.25">
      <c r="A3472" s="42" t="s">
        <v>4363</v>
      </c>
      <c r="B3472" s="43">
        <v>21</v>
      </c>
    </row>
    <row r="3473" spans="1:2" ht="56.25">
      <c r="A3473" s="42" t="s">
        <v>4364</v>
      </c>
      <c r="B3473" s="43">
        <v>19</v>
      </c>
    </row>
    <row r="3474" spans="1:2" ht="56.25">
      <c r="A3474" s="42" t="s">
        <v>4365</v>
      </c>
      <c r="B3474" s="43">
        <v>9</v>
      </c>
    </row>
    <row r="3475" spans="1:2" ht="56.25">
      <c r="A3475" s="42" t="s">
        <v>4366</v>
      </c>
      <c r="B3475" s="43">
        <v>10</v>
      </c>
    </row>
    <row r="3476" spans="1:2" ht="56.25">
      <c r="A3476" s="42" t="s">
        <v>4367</v>
      </c>
      <c r="B3476" s="43">
        <v>29</v>
      </c>
    </row>
    <row r="3477" spans="1:2" ht="56.25">
      <c r="A3477" s="42" t="s">
        <v>4368</v>
      </c>
      <c r="B3477" s="43">
        <v>29</v>
      </c>
    </row>
    <row r="3478" spans="1:2" ht="56.25">
      <c r="A3478" s="42" t="s">
        <v>4369</v>
      </c>
      <c r="B3478" s="43">
        <v>21</v>
      </c>
    </row>
    <row r="3479" spans="1:2" ht="56.25">
      <c r="A3479" s="42" t="s">
        <v>4370</v>
      </c>
      <c r="B3479" s="43">
        <v>13</v>
      </c>
    </row>
    <row r="3480" spans="1:2" ht="56.25">
      <c r="A3480" s="42" t="s">
        <v>4371</v>
      </c>
      <c r="B3480" s="43">
        <v>22</v>
      </c>
    </row>
    <row r="3481" spans="1:2" ht="56.25">
      <c r="A3481" s="42" t="s">
        <v>4372</v>
      </c>
      <c r="B3481" s="43">
        <v>23</v>
      </c>
    </row>
    <row r="3482" spans="1:2" ht="56.25">
      <c r="A3482" s="42" t="s">
        <v>4373</v>
      </c>
      <c r="B3482" s="43">
        <v>15</v>
      </c>
    </row>
    <row r="3483" spans="1:2" ht="56.25">
      <c r="A3483" s="42" t="s">
        <v>4374</v>
      </c>
      <c r="B3483" s="43">
        <v>12</v>
      </c>
    </row>
    <row r="3484" spans="1:2" ht="56.25">
      <c r="A3484" s="42" t="s">
        <v>4375</v>
      </c>
      <c r="B3484" s="44"/>
    </row>
    <row r="3485" spans="1:2" ht="45">
      <c r="A3485" s="42" t="s">
        <v>4376</v>
      </c>
      <c r="B3485" s="43">
        <v>37</v>
      </c>
    </row>
    <row r="3486" spans="1:2" ht="45">
      <c r="A3486" s="42" t="s">
        <v>4377</v>
      </c>
      <c r="B3486" s="43">
        <v>31</v>
      </c>
    </row>
    <row r="3487" spans="1:2" ht="45">
      <c r="A3487" s="42" t="s">
        <v>4378</v>
      </c>
      <c r="B3487" s="43">
        <v>25</v>
      </c>
    </row>
    <row r="3488" spans="1:2" ht="45">
      <c r="A3488" s="42" t="s">
        <v>4379</v>
      </c>
      <c r="B3488" s="43">
        <v>15</v>
      </c>
    </row>
    <row r="3489" spans="1:2" ht="45">
      <c r="A3489" s="42" t="s">
        <v>4380</v>
      </c>
      <c r="B3489" s="44"/>
    </row>
    <row r="3490" spans="1:2" ht="67.5">
      <c r="A3490" s="42" t="s">
        <v>4381</v>
      </c>
      <c r="B3490" s="43">
        <v>30</v>
      </c>
    </row>
    <row r="3491" spans="1:2" ht="67.5">
      <c r="A3491" s="42" t="s">
        <v>4382</v>
      </c>
      <c r="B3491" s="43">
        <v>33</v>
      </c>
    </row>
    <row r="3492" spans="1:2" ht="67.5">
      <c r="A3492" s="42" t="s">
        <v>4383</v>
      </c>
      <c r="B3492" s="43">
        <v>29</v>
      </c>
    </row>
    <row r="3493" spans="1:2" ht="67.5">
      <c r="A3493" s="42" t="s">
        <v>4384</v>
      </c>
      <c r="B3493" s="43">
        <v>29</v>
      </c>
    </row>
    <row r="3494" spans="1:2" ht="67.5">
      <c r="A3494" s="42" t="s">
        <v>4385</v>
      </c>
      <c r="B3494" s="43">
        <v>20</v>
      </c>
    </row>
    <row r="3495" spans="1:2" ht="78.75">
      <c r="A3495" s="42" t="s">
        <v>4386</v>
      </c>
      <c r="B3495" s="43">
        <v>35</v>
      </c>
    </row>
    <row r="3496" spans="1:2" ht="78.75">
      <c r="A3496" s="42" t="s">
        <v>4387</v>
      </c>
      <c r="B3496" s="43">
        <v>36</v>
      </c>
    </row>
    <row r="3497" spans="1:2" ht="78.75">
      <c r="A3497" s="42" t="s">
        <v>4388</v>
      </c>
      <c r="B3497" s="43">
        <v>35</v>
      </c>
    </row>
    <row r="3498" spans="1:2" ht="78.75">
      <c r="A3498" s="42" t="s">
        <v>4389</v>
      </c>
      <c r="B3498" s="43">
        <v>35</v>
      </c>
    </row>
    <row r="3499" spans="1:2" ht="78.75">
      <c r="A3499" s="42" t="s">
        <v>4390</v>
      </c>
      <c r="B3499" s="43">
        <v>30</v>
      </c>
    </row>
    <row r="3500" spans="1:2" ht="78.75">
      <c r="A3500" s="42" t="s">
        <v>4391</v>
      </c>
      <c r="B3500" s="43">
        <v>1</v>
      </c>
    </row>
    <row r="3501" spans="1:2" ht="78.75">
      <c r="A3501" s="42" t="s">
        <v>4392</v>
      </c>
      <c r="B3501" s="43">
        <v>1</v>
      </c>
    </row>
    <row r="3502" spans="1:2" ht="78.75">
      <c r="A3502" s="42" t="s">
        <v>4393</v>
      </c>
      <c r="B3502" s="43">
        <v>35</v>
      </c>
    </row>
    <row r="3503" spans="1:2" ht="78.75">
      <c r="A3503" s="42" t="s">
        <v>4394</v>
      </c>
      <c r="B3503" s="43">
        <v>25</v>
      </c>
    </row>
    <row r="3504" spans="1:2" ht="78.75">
      <c r="A3504" s="42" t="s">
        <v>4395</v>
      </c>
      <c r="B3504" s="43">
        <v>18</v>
      </c>
    </row>
    <row r="3505" spans="1:2" ht="78.75">
      <c r="A3505" s="42" t="s">
        <v>4396</v>
      </c>
      <c r="B3505" s="43">
        <v>11</v>
      </c>
    </row>
    <row r="3506" spans="1:2" ht="78.75">
      <c r="A3506" s="42" t="s">
        <v>4397</v>
      </c>
      <c r="B3506" s="43">
        <v>1</v>
      </c>
    </row>
    <row r="3507" spans="1:2" ht="67.5">
      <c r="A3507" s="42" t="s">
        <v>4398</v>
      </c>
      <c r="B3507" s="43">
        <v>31</v>
      </c>
    </row>
    <row r="3508" spans="1:2" ht="67.5">
      <c r="A3508" s="42" t="s">
        <v>4399</v>
      </c>
      <c r="B3508" s="43">
        <v>32</v>
      </c>
    </row>
    <row r="3509" spans="1:2" ht="67.5">
      <c r="A3509" s="42" t="s">
        <v>4400</v>
      </c>
      <c r="B3509" s="43">
        <v>30</v>
      </c>
    </row>
    <row r="3510" spans="1:2" ht="67.5">
      <c r="A3510" s="42" t="s">
        <v>4401</v>
      </c>
      <c r="B3510" s="43">
        <v>26</v>
      </c>
    </row>
    <row r="3511" spans="1:2" ht="67.5">
      <c r="A3511" s="42" t="s">
        <v>4402</v>
      </c>
      <c r="B3511" s="43">
        <v>23</v>
      </c>
    </row>
    <row r="3512" spans="1:2" ht="67.5">
      <c r="A3512" s="42" t="s">
        <v>4403</v>
      </c>
      <c r="B3512" s="43">
        <v>21</v>
      </c>
    </row>
    <row r="3513" spans="1:2" ht="67.5">
      <c r="A3513" s="42" t="s">
        <v>4404</v>
      </c>
      <c r="B3513" s="43">
        <v>20</v>
      </c>
    </row>
    <row r="3514" spans="1:2" ht="67.5">
      <c r="A3514" s="42" t="s">
        <v>4405</v>
      </c>
      <c r="B3514" s="43">
        <v>14</v>
      </c>
    </row>
    <row r="3515" spans="1:2" ht="67.5">
      <c r="A3515" s="42" t="s">
        <v>4406</v>
      </c>
      <c r="B3515" s="43">
        <v>14</v>
      </c>
    </row>
    <row r="3516" spans="1:2" ht="67.5">
      <c r="A3516" s="42" t="s">
        <v>4407</v>
      </c>
      <c r="B3516" s="43">
        <v>3</v>
      </c>
    </row>
    <row r="3517" spans="1:2" ht="67.5">
      <c r="A3517" s="42" t="s">
        <v>318</v>
      </c>
      <c r="B3517" s="43">
        <v>20</v>
      </c>
    </row>
    <row r="3518" spans="1:2" ht="67.5">
      <c r="A3518" s="42" t="s">
        <v>321</v>
      </c>
      <c r="B3518" s="43">
        <v>22</v>
      </c>
    </row>
    <row r="3519" spans="1:2" ht="67.5">
      <c r="A3519" s="42" t="s">
        <v>322</v>
      </c>
      <c r="B3519" s="43">
        <v>19</v>
      </c>
    </row>
    <row r="3520" spans="1:2" ht="67.5">
      <c r="A3520" s="42" t="s">
        <v>323</v>
      </c>
      <c r="B3520" s="43">
        <v>7</v>
      </c>
    </row>
    <row r="3521" spans="1:2" ht="67.5">
      <c r="A3521" s="42" t="s">
        <v>4408</v>
      </c>
      <c r="B3521" s="44"/>
    </row>
    <row r="3522" spans="1:2" ht="67.5">
      <c r="A3522" s="42" t="s">
        <v>325</v>
      </c>
      <c r="B3522" s="43">
        <v>22</v>
      </c>
    </row>
    <row r="3523" spans="1:2" ht="67.5">
      <c r="A3523" s="42" t="s">
        <v>327</v>
      </c>
      <c r="B3523" s="43">
        <v>23</v>
      </c>
    </row>
    <row r="3524" spans="1:2" ht="67.5">
      <c r="A3524" s="42" t="s">
        <v>328</v>
      </c>
      <c r="B3524" s="43">
        <v>17</v>
      </c>
    </row>
    <row r="3525" spans="1:2" ht="67.5">
      <c r="A3525" s="42" t="s">
        <v>329</v>
      </c>
      <c r="B3525" s="43">
        <v>15</v>
      </c>
    </row>
    <row r="3526" spans="1:2" ht="67.5">
      <c r="A3526" s="42" t="s">
        <v>330</v>
      </c>
      <c r="B3526" s="43">
        <v>4</v>
      </c>
    </row>
    <row r="3527" spans="1:2" ht="67.5">
      <c r="A3527" s="42" t="s">
        <v>356</v>
      </c>
      <c r="B3527" s="43">
        <v>19</v>
      </c>
    </row>
    <row r="3528" spans="1:2" ht="67.5">
      <c r="A3528" s="42" t="s">
        <v>359</v>
      </c>
      <c r="B3528" s="43">
        <v>18</v>
      </c>
    </row>
    <row r="3529" spans="1:2" ht="67.5">
      <c r="A3529" s="42" t="s">
        <v>360</v>
      </c>
      <c r="B3529" s="43">
        <v>9</v>
      </c>
    </row>
    <row r="3530" spans="1:2" ht="67.5">
      <c r="A3530" s="42" t="s">
        <v>361</v>
      </c>
      <c r="B3530" s="43">
        <v>12</v>
      </c>
    </row>
    <row r="3531" spans="1:2" ht="67.5">
      <c r="A3531" s="42" t="s">
        <v>4409</v>
      </c>
      <c r="B3531" s="44"/>
    </row>
    <row r="3532" spans="1:2" ht="67.5">
      <c r="A3532" s="42" t="s">
        <v>720</v>
      </c>
      <c r="B3532" s="43">
        <v>24</v>
      </c>
    </row>
    <row r="3533" spans="1:2" ht="67.5">
      <c r="A3533" s="42" t="s">
        <v>722</v>
      </c>
      <c r="B3533" s="43">
        <v>25</v>
      </c>
    </row>
    <row r="3534" spans="1:2" ht="67.5">
      <c r="A3534" s="42" t="s">
        <v>723</v>
      </c>
      <c r="B3534" s="43">
        <v>18</v>
      </c>
    </row>
    <row r="3535" spans="1:2" ht="67.5">
      <c r="A3535" s="42" t="s">
        <v>724</v>
      </c>
      <c r="B3535" s="43">
        <v>14</v>
      </c>
    </row>
    <row r="3536" spans="1:2" ht="67.5">
      <c r="A3536" s="42" t="s">
        <v>725</v>
      </c>
      <c r="B3536" s="43">
        <v>4</v>
      </c>
    </row>
    <row r="3537" spans="1:2" ht="78.75">
      <c r="A3537" s="42" t="s">
        <v>726</v>
      </c>
      <c r="B3537" s="43">
        <v>30</v>
      </c>
    </row>
    <row r="3538" spans="1:2" ht="78.75">
      <c r="A3538" s="42" t="s">
        <v>727</v>
      </c>
      <c r="B3538" s="43">
        <v>29</v>
      </c>
    </row>
    <row r="3539" spans="1:2" ht="78.75">
      <c r="A3539" s="42" t="s">
        <v>728</v>
      </c>
      <c r="B3539" s="43">
        <v>30</v>
      </c>
    </row>
    <row r="3540" spans="1:2" ht="67.5">
      <c r="A3540" s="42" t="s">
        <v>1210</v>
      </c>
      <c r="B3540" s="43">
        <v>20</v>
      </c>
    </row>
    <row r="3541" spans="1:2" ht="67.5">
      <c r="A3541" s="42" t="s">
        <v>1212</v>
      </c>
      <c r="B3541" s="43">
        <v>21</v>
      </c>
    </row>
    <row r="3542" spans="1:2" ht="67.5">
      <c r="A3542" s="42" t="s">
        <v>1213</v>
      </c>
      <c r="B3542" s="43">
        <v>17</v>
      </c>
    </row>
    <row r="3543" spans="1:2" ht="78.75">
      <c r="A3543" s="42" t="s">
        <v>1214</v>
      </c>
      <c r="B3543" s="43">
        <v>16</v>
      </c>
    </row>
    <row r="3544" spans="1:2" ht="78.75">
      <c r="A3544" s="42" t="s">
        <v>1215</v>
      </c>
      <c r="B3544" s="43">
        <v>17</v>
      </c>
    </row>
    <row r="3545" spans="1:2" ht="78.75">
      <c r="A3545" s="42" t="s">
        <v>1216</v>
      </c>
      <c r="B3545" s="43">
        <v>15</v>
      </c>
    </row>
    <row r="3546" spans="1:2" ht="78.75">
      <c r="A3546" s="42" t="s">
        <v>1217</v>
      </c>
      <c r="B3546" s="43">
        <v>15</v>
      </c>
    </row>
    <row r="3547" spans="1:2" ht="78.75">
      <c r="A3547" s="42" t="s">
        <v>1218</v>
      </c>
      <c r="B3547" s="43">
        <v>13</v>
      </c>
    </row>
    <row r="3548" spans="1:2" ht="67.5">
      <c r="A3548" s="42" t="s">
        <v>1220</v>
      </c>
      <c r="B3548" s="43">
        <v>34</v>
      </c>
    </row>
    <row r="3549" spans="1:2" ht="67.5">
      <c r="A3549" s="42" t="s">
        <v>1222</v>
      </c>
      <c r="B3549" s="43">
        <v>33</v>
      </c>
    </row>
    <row r="3550" spans="1:2" ht="67.5">
      <c r="A3550" s="42" t="s">
        <v>1223</v>
      </c>
      <c r="B3550" s="43">
        <v>32</v>
      </c>
    </row>
    <row r="3551" spans="1:2" ht="67.5">
      <c r="A3551" s="42" t="s">
        <v>1224</v>
      </c>
      <c r="B3551" s="43">
        <v>33</v>
      </c>
    </row>
    <row r="3552" spans="1:2" ht="67.5">
      <c r="A3552" s="42" t="s">
        <v>1225</v>
      </c>
      <c r="B3552" s="43">
        <v>30</v>
      </c>
    </row>
    <row r="3553" spans="1:2" ht="56.25">
      <c r="A3553" s="42" t="s">
        <v>1226</v>
      </c>
      <c r="B3553" s="43">
        <v>35</v>
      </c>
    </row>
    <row r="3554" spans="1:2" ht="56.25">
      <c r="A3554" s="42" t="s">
        <v>1227</v>
      </c>
      <c r="B3554" s="43">
        <v>35</v>
      </c>
    </row>
    <row r="3555" spans="1:2" ht="56.25">
      <c r="A3555" s="42" t="s">
        <v>1228</v>
      </c>
      <c r="B3555" s="43">
        <v>35</v>
      </c>
    </row>
    <row r="3556" spans="1:2" ht="56.25">
      <c r="A3556" s="42" t="s">
        <v>1229</v>
      </c>
      <c r="B3556" s="43">
        <v>35</v>
      </c>
    </row>
    <row r="3557" spans="1:2" ht="56.25">
      <c r="A3557" s="42" t="s">
        <v>1230</v>
      </c>
      <c r="B3557" s="43">
        <v>34</v>
      </c>
    </row>
    <row r="3558" spans="1:2" ht="67.5">
      <c r="A3558" s="42" t="s">
        <v>730</v>
      </c>
      <c r="B3558" s="43">
        <v>23</v>
      </c>
    </row>
    <row r="3559" spans="1:2" ht="67.5">
      <c r="A3559" s="42" t="s">
        <v>733</v>
      </c>
      <c r="B3559" s="43">
        <v>21</v>
      </c>
    </row>
    <row r="3560" spans="1:2" ht="56.25">
      <c r="A3560" s="42" t="s">
        <v>734</v>
      </c>
      <c r="B3560" s="43">
        <v>23</v>
      </c>
    </row>
    <row r="3561" spans="1:2" ht="56.25">
      <c r="A3561" s="42" t="s">
        <v>735</v>
      </c>
      <c r="B3561" s="43">
        <v>24</v>
      </c>
    </row>
    <row r="3562" spans="1:2" ht="56.25">
      <c r="A3562" s="42" t="s">
        <v>736</v>
      </c>
      <c r="B3562" s="43">
        <v>20</v>
      </c>
    </row>
    <row r="3563" spans="1:2" ht="56.25">
      <c r="A3563" s="42" t="s">
        <v>737</v>
      </c>
      <c r="B3563" s="43">
        <v>20</v>
      </c>
    </row>
    <row r="3564" spans="1:2" ht="56.25">
      <c r="A3564" s="42" t="s">
        <v>738</v>
      </c>
      <c r="B3564" s="43">
        <v>19</v>
      </c>
    </row>
    <row r="3565" spans="1:2" ht="56.25">
      <c r="A3565" s="42" t="s">
        <v>739</v>
      </c>
      <c r="B3565" s="43">
        <v>23</v>
      </c>
    </row>
    <row r="3566" spans="1:2" ht="56.25">
      <c r="A3566" s="42" t="s">
        <v>740</v>
      </c>
      <c r="B3566" s="43">
        <v>23</v>
      </c>
    </row>
    <row r="3567" spans="1:2" ht="56.25">
      <c r="A3567" s="42" t="s">
        <v>741</v>
      </c>
      <c r="B3567" s="43">
        <v>22</v>
      </c>
    </row>
    <row r="3568" spans="1:2" ht="56.25">
      <c r="A3568" s="42" t="s">
        <v>742</v>
      </c>
      <c r="B3568" s="43">
        <v>22</v>
      </c>
    </row>
    <row r="3569" spans="1:2" ht="56.25">
      <c r="A3569" s="42" t="s">
        <v>743</v>
      </c>
      <c r="B3569" s="43">
        <v>18</v>
      </c>
    </row>
    <row r="3570" spans="1:2" ht="67.5">
      <c r="A3570" s="42" t="s">
        <v>744</v>
      </c>
      <c r="B3570" s="43">
        <v>23</v>
      </c>
    </row>
    <row r="3571" spans="1:2" ht="67.5">
      <c r="A3571" s="42" t="s">
        <v>745</v>
      </c>
      <c r="B3571" s="43">
        <v>23</v>
      </c>
    </row>
    <row r="3572" spans="1:2" ht="67.5">
      <c r="A3572" s="42" t="s">
        <v>746</v>
      </c>
      <c r="B3572" s="43">
        <v>22</v>
      </c>
    </row>
    <row r="3573" spans="1:2" ht="67.5">
      <c r="A3573" s="42" t="s">
        <v>747</v>
      </c>
      <c r="B3573" s="43">
        <v>21</v>
      </c>
    </row>
    <row r="3574" spans="1:2" ht="67.5">
      <c r="A3574" s="42" t="s">
        <v>748</v>
      </c>
      <c r="B3574" s="43">
        <v>14</v>
      </c>
    </row>
    <row r="3575" spans="1:2" ht="67.5">
      <c r="A3575" s="42" t="s">
        <v>4410</v>
      </c>
      <c r="B3575" s="43">
        <v>14</v>
      </c>
    </row>
    <row r="3576" spans="1:2" ht="67.5">
      <c r="A3576" s="42" t="s">
        <v>4411</v>
      </c>
      <c r="B3576" s="43">
        <v>1</v>
      </c>
    </row>
    <row r="3577" spans="1:2" ht="67.5">
      <c r="A3577" s="42" t="s">
        <v>4412</v>
      </c>
      <c r="B3577" s="43">
        <v>3</v>
      </c>
    </row>
    <row r="3578" spans="1:2" ht="67.5">
      <c r="A3578" s="42" t="s">
        <v>4413</v>
      </c>
      <c r="B3578" s="44"/>
    </row>
    <row r="3579" spans="1:2" ht="78.75">
      <c r="A3579" s="42" t="s">
        <v>4414</v>
      </c>
      <c r="B3579" s="43">
        <v>20</v>
      </c>
    </row>
    <row r="3580" spans="1:2" ht="78.75">
      <c r="A3580" s="42" t="s">
        <v>4415</v>
      </c>
      <c r="B3580" s="43">
        <v>21</v>
      </c>
    </row>
    <row r="3581" spans="1:2" ht="78.75">
      <c r="A3581" s="42" t="s">
        <v>4416</v>
      </c>
      <c r="B3581" s="43">
        <v>19</v>
      </c>
    </row>
    <row r="3582" spans="1:2" ht="78.75">
      <c r="A3582" s="42" t="s">
        <v>4417</v>
      </c>
      <c r="B3582" s="43">
        <v>13</v>
      </c>
    </row>
    <row r="3583" spans="1:2" ht="78.75">
      <c r="A3583" s="42" t="s">
        <v>4418</v>
      </c>
      <c r="B3583" s="43">
        <v>16</v>
      </c>
    </row>
    <row r="3584" spans="1:2" ht="78.75">
      <c r="A3584" s="42" t="s">
        <v>4419</v>
      </c>
      <c r="B3584" s="43">
        <v>2</v>
      </c>
    </row>
    <row r="3585" spans="1:2" ht="56.25">
      <c r="A3585" s="42" t="s">
        <v>4420</v>
      </c>
      <c r="B3585" s="44"/>
    </row>
    <row r="3586" spans="1:2" ht="56.25">
      <c r="A3586" s="42" t="s">
        <v>4421</v>
      </c>
      <c r="B3586" s="44"/>
    </row>
    <row r="3587" spans="1:2" ht="56.25">
      <c r="A3587" s="42" t="s">
        <v>4422</v>
      </c>
      <c r="B3587" s="43">
        <v>16</v>
      </c>
    </row>
    <row r="3588" spans="1:2" ht="56.25">
      <c r="A3588" s="42" t="s">
        <v>4423</v>
      </c>
      <c r="B3588" s="43">
        <v>7</v>
      </c>
    </row>
    <row r="3589" spans="1:2" ht="56.25">
      <c r="A3589" s="42" t="s">
        <v>4424</v>
      </c>
      <c r="B3589" s="43">
        <v>3</v>
      </c>
    </row>
    <row r="3590" spans="1:2" ht="56.25">
      <c r="A3590" s="42" t="s">
        <v>4425</v>
      </c>
      <c r="B3590" s="43">
        <v>1</v>
      </c>
    </row>
    <row r="3591" spans="1:2" ht="56.25">
      <c r="A3591" s="42" t="s">
        <v>4426</v>
      </c>
      <c r="B3591" s="44"/>
    </row>
    <row r="3592" spans="1:2" ht="67.5">
      <c r="A3592" s="42" t="s">
        <v>4427</v>
      </c>
      <c r="B3592" s="43">
        <v>8</v>
      </c>
    </row>
    <row r="3593" spans="1:2" ht="67.5">
      <c r="A3593" s="42" t="s">
        <v>4428</v>
      </c>
      <c r="B3593" s="43">
        <v>11</v>
      </c>
    </row>
    <row r="3594" spans="1:2" ht="67.5">
      <c r="A3594" s="42" t="s">
        <v>4429</v>
      </c>
      <c r="B3594" s="43">
        <v>9</v>
      </c>
    </row>
    <row r="3595" spans="1:2" ht="67.5">
      <c r="A3595" s="42" t="s">
        <v>4430</v>
      </c>
      <c r="B3595" s="43">
        <v>4</v>
      </c>
    </row>
    <row r="3596" spans="1:2" ht="67.5">
      <c r="A3596" s="42" t="s">
        <v>4431</v>
      </c>
      <c r="B3596" s="44"/>
    </row>
    <row r="3597" spans="1:2" ht="67.5">
      <c r="A3597" s="42" t="s">
        <v>4432</v>
      </c>
      <c r="B3597" s="43">
        <v>4</v>
      </c>
    </row>
    <row r="3598" spans="1:2" ht="67.5">
      <c r="A3598" s="42" t="s">
        <v>4433</v>
      </c>
      <c r="B3598" s="43">
        <v>14</v>
      </c>
    </row>
    <row r="3599" spans="1:2" ht="67.5">
      <c r="A3599" s="42" t="s">
        <v>4434</v>
      </c>
      <c r="B3599" s="43">
        <v>10</v>
      </c>
    </row>
    <row r="3600" spans="1:2" ht="67.5">
      <c r="A3600" s="42" t="s">
        <v>4435</v>
      </c>
      <c r="B3600" s="43">
        <v>3</v>
      </c>
    </row>
    <row r="3601" spans="1:2" ht="67.5">
      <c r="A3601" s="42" t="s">
        <v>4436</v>
      </c>
      <c r="B3601" s="44"/>
    </row>
    <row r="3602" spans="1:2" ht="67.5">
      <c r="A3602" s="42" t="s">
        <v>4437</v>
      </c>
      <c r="B3602" s="43">
        <v>12</v>
      </c>
    </row>
    <row r="3603" spans="1:2" ht="67.5">
      <c r="A3603" s="42" t="s">
        <v>4438</v>
      </c>
      <c r="B3603" s="43">
        <v>6</v>
      </c>
    </row>
    <row r="3604" spans="1:2" ht="67.5">
      <c r="A3604" s="42" t="s">
        <v>4439</v>
      </c>
      <c r="B3604" s="43">
        <v>1</v>
      </c>
    </row>
    <row r="3605" spans="1:2" ht="67.5">
      <c r="A3605" s="42" t="s">
        <v>4440</v>
      </c>
      <c r="B3605" s="43">
        <v>3</v>
      </c>
    </row>
    <row r="3606" spans="1:2" ht="67.5">
      <c r="A3606" s="42" t="s">
        <v>4441</v>
      </c>
      <c r="B3606" s="43">
        <v>6</v>
      </c>
    </row>
    <row r="3607" spans="1:2" ht="67.5">
      <c r="A3607" s="42" t="s">
        <v>4442</v>
      </c>
      <c r="B3607" s="44"/>
    </row>
    <row r="3608" spans="1:2" ht="56.25">
      <c r="A3608" s="42" t="s">
        <v>4443</v>
      </c>
      <c r="B3608" s="43">
        <v>6</v>
      </c>
    </row>
    <row r="3609" spans="1:2" ht="56.25">
      <c r="A3609" s="42" t="s">
        <v>4444</v>
      </c>
      <c r="B3609" s="43">
        <v>7</v>
      </c>
    </row>
    <row r="3610" spans="1:2" ht="56.25">
      <c r="A3610" s="42" t="s">
        <v>4445</v>
      </c>
      <c r="B3610" s="44"/>
    </row>
    <row r="3611" spans="1:2" ht="56.25">
      <c r="A3611" s="42" t="s">
        <v>4446</v>
      </c>
      <c r="B3611" s="44"/>
    </row>
    <row r="3612" spans="1:2" ht="56.25">
      <c r="A3612" s="42" t="s">
        <v>4447</v>
      </c>
      <c r="B3612" s="44"/>
    </row>
    <row r="3613" spans="1:2" ht="56.25">
      <c r="A3613" s="42" t="s">
        <v>4448</v>
      </c>
      <c r="B3613" s="44"/>
    </row>
    <row r="3614" spans="1:2" ht="56.25">
      <c r="A3614" s="42" t="s">
        <v>4449</v>
      </c>
      <c r="B3614" s="43">
        <v>1</v>
      </c>
    </row>
    <row r="3615" spans="1:2" ht="56.25">
      <c r="A3615" s="42" t="s">
        <v>4450</v>
      </c>
      <c r="B3615" s="43">
        <v>1</v>
      </c>
    </row>
    <row r="3616" spans="1:2" ht="78.75">
      <c r="A3616" s="42" t="s">
        <v>4451</v>
      </c>
      <c r="B3616" s="43">
        <v>1</v>
      </c>
    </row>
    <row r="3617" spans="1:2" ht="67.5">
      <c r="A3617" s="42" t="s">
        <v>79</v>
      </c>
      <c r="B3617" s="43">
        <v>16</v>
      </c>
    </row>
    <row r="3618" spans="1:2" ht="67.5">
      <c r="A3618" s="42" t="s">
        <v>81</v>
      </c>
      <c r="B3618" s="43">
        <v>20</v>
      </c>
    </row>
    <row r="3619" spans="1:2" ht="67.5">
      <c r="A3619" s="42" t="s">
        <v>82</v>
      </c>
      <c r="B3619" s="43">
        <v>15</v>
      </c>
    </row>
    <row r="3620" spans="1:2" ht="67.5">
      <c r="A3620" s="42" t="s">
        <v>83</v>
      </c>
      <c r="B3620" s="43">
        <v>15</v>
      </c>
    </row>
    <row r="3621" spans="1:2" ht="67.5">
      <c r="A3621" s="42" t="s">
        <v>84</v>
      </c>
      <c r="B3621" s="43">
        <v>17</v>
      </c>
    </row>
    <row r="3622" spans="1:2" ht="67.5">
      <c r="A3622" s="42" t="s">
        <v>85</v>
      </c>
      <c r="B3622" s="43">
        <v>14</v>
      </c>
    </row>
    <row r="3623" spans="1:2" ht="78.75">
      <c r="A3623" s="42" t="s">
        <v>86</v>
      </c>
      <c r="B3623" s="43">
        <v>20</v>
      </c>
    </row>
    <row r="3624" spans="1:2" ht="78.75">
      <c r="A3624" s="42" t="s">
        <v>87</v>
      </c>
      <c r="B3624" s="43">
        <v>20</v>
      </c>
    </row>
    <row r="3625" spans="1:2" ht="78.75">
      <c r="A3625" s="42" t="s">
        <v>88</v>
      </c>
      <c r="B3625" s="43">
        <v>16</v>
      </c>
    </row>
    <row r="3626" spans="1:2" ht="78.75">
      <c r="A3626" s="42" t="s">
        <v>89</v>
      </c>
      <c r="B3626" s="43">
        <v>14</v>
      </c>
    </row>
    <row r="3627" spans="1:2" ht="78.75">
      <c r="A3627" s="42" t="s">
        <v>90</v>
      </c>
      <c r="B3627" s="43">
        <v>18</v>
      </c>
    </row>
    <row r="3628" spans="1:2" ht="78.75">
      <c r="A3628" s="42" t="s">
        <v>91</v>
      </c>
      <c r="B3628" s="43">
        <v>14</v>
      </c>
    </row>
    <row r="3629" spans="1:2" ht="78.75">
      <c r="A3629" s="42" t="s">
        <v>92</v>
      </c>
      <c r="B3629" s="43">
        <v>10</v>
      </c>
    </row>
    <row r="3630" spans="1:2" ht="78.75">
      <c r="A3630" s="42" t="s">
        <v>93</v>
      </c>
      <c r="B3630" s="43">
        <v>10</v>
      </c>
    </row>
    <row r="3631" spans="1:2" ht="78.75">
      <c r="A3631" s="42" t="s">
        <v>94</v>
      </c>
      <c r="B3631" s="43">
        <v>8</v>
      </c>
    </row>
    <row r="3632" spans="1:2" ht="78.75">
      <c r="A3632" s="42" t="s">
        <v>95</v>
      </c>
      <c r="B3632" s="43">
        <v>3</v>
      </c>
    </row>
    <row r="3633" spans="1:2" ht="78.75">
      <c r="A3633" s="42" t="s">
        <v>4452</v>
      </c>
      <c r="B3633" s="44"/>
    </row>
    <row r="3634" spans="1:2" ht="78.75">
      <c r="A3634" s="42" t="s">
        <v>4453</v>
      </c>
      <c r="B3634" s="43">
        <v>3</v>
      </c>
    </row>
    <row r="3635" spans="1:2" ht="90">
      <c r="A3635" s="42" t="s">
        <v>96</v>
      </c>
      <c r="B3635" s="43">
        <v>15</v>
      </c>
    </row>
    <row r="3636" spans="1:2" ht="90">
      <c r="A3636" s="42" t="s">
        <v>97</v>
      </c>
      <c r="B3636" s="43">
        <v>10</v>
      </c>
    </row>
    <row r="3637" spans="1:2" ht="90">
      <c r="A3637" s="42" t="s">
        <v>98</v>
      </c>
      <c r="B3637" s="43">
        <v>10</v>
      </c>
    </row>
    <row r="3638" spans="1:2" ht="90">
      <c r="A3638" s="42" t="s">
        <v>99</v>
      </c>
      <c r="B3638" s="43">
        <v>15</v>
      </c>
    </row>
    <row r="3639" spans="1:2" ht="90">
      <c r="A3639" s="42" t="s">
        <v>4454</v>
      </c>
      <c r="B3639" s="43">
        <v>2</v>
      </c>
    </row>
    <row r="3640" spans="1:2" ht="67.5">
      <c r="A3640" s="42" t="s">
        <v>1081</v>
      </c>
      <c r="B3640" s="43">
        <v>29</v>
      </c>
    </row>
    <row r="3641" spans="1:2" ht="67.5">
      <c r="A3641" s="42" t="s">
        <v>1083</v>
      </c>
      <c r="B3641" s="43">
        <v>6</v>
      </c>
    </row>
    <row r="3642" spans="1:2" ht="67.5">
      <c r="A3642" s="42" t="s">
        <v>1084</v>
      </c>
      <c r="B3642" s="43">
        <v>7</v>
      </c>
    </row>
    <row r="3643" spans="1:2" ht="67.5">
      <c r="A3643" s="42" t="s">
        <v>1085</v>
      </c>
      <c r="B3643" s="43">
        <v>15</v>
      </c>
    </row>
    <row r="3644" spans="1:2" ht="90">
      <c r="A3644" s="42" t="s">
        <v>1086</v>
      </c>
      <c r="B3644" s="43">
        <v>19</v>
      </c>
    </row>
    <row r="3645" spans="1:2" ht="90">
      <c r="A3645" s="42" t="s">
        <v>1087</v>
      </c>
      <c r="B3645" s="43">
        <v>17</v>
      </c>
    </row>
    <row r="3646" spans="1:2" ht="90">
      <c r="A3646" s="42" t="s">
        <v>1088</v>
      </c>
      <c r="B3646" s="43">
        <v>15</v>
      </c>
    </row>
    <row r="3647" spans="1:2" ht="90">
      <c r="A3647" s="42" t="s">
        <v>1089</v>
      </c>
      <c r="B3647" s="43">
        <v>25</v>
      </c>
    </row>
    <row r="3648" spans="1:2" ht="90">
      <c r="A3648" s="42" t="s">
        <v>1090</v>
      </c>
      <c r="B3648" s="43">
        <v>19</v>
      </c>
    </row>
    <row r="3649" spans="1:2" ht="90">
      <c r="A3649" s="42" t="s">
        <v>1091</v>
      </c>
      <c r="B3649" s="43">
        <v>4</v>
      </c>
    </row>
    <row r="3650" spans="1:2" ht="67.5">
      <c r="A3650" s="42" t="s">
        <v>1093</v>
      </c>
      <c r="B3650" s="43">
        <v>5</v>
      </c>
    </row>
    <row r="3651" spans="1:2" ht="67.5">
      <c r="A3651" s="42" t="s">
        <v>1095</v>
      </c>
      <c r="B3651" s="43">
        <v>5</v>
      </c>
    </row>
    <row r="3652" spans="1:2" ht="67.5">
      <c r="A3652" s="42" t="s">
        <v>1096</v>
      </c>
      <c r="B3652" s="43">
        <v>4</v>
      </c>
    </row>
    <row r="3653" spans="1:2" ht="67.5">
      <c r="A3653" s="42" t="s">
        <v>1097</v>
      </c>
      <c r="B3653" s="43">
        <v>9</v>
      </c>
    </row>
    <row r="3654" spans="1:2" ht="67.5">
      <c r="A3654" s="42" t="s">
        <v>1098</v>
      </c>
      <c r="B3654" s="43">
        <v>6</v>
      </c>
    </row>
    <row r="3655" spans="1:2" ht="56.25">
      <c r="A3655" s="42" t="s">
        <v>101</v>
      </c>
      <c r="B3655" s="43">
        <v>32</v>
      </c>
    </row>
    <row r="3656" spans="1:2" ht="56.25">
      <c r="A3656" s="42" t="s">
        <v>103</v>
      </c>
      <c r="B3656" s="43">
        <v>33</v>
      </c>
    </row>
    <row r="3657" spans="1:2" ht="56.25">
      <c r="A3657" s="42" t="s">
        <v>104</v>
      </c>
      <c r="B3657" s="43">
        <v>32</v>
      </c>
    </row>
    <row r="3658" spans="1:2" ht="56.25">
      <c r="A3658" s="42" t="s">
        <v>105</v>
      </c>
      <c r="B3658" s="43">
        <v>30</v>
      </c>
    </row>
    <row r="3659" spans="1:2" ht="56.25">
      <c r="A3659" s="42" t="s">
        <v>106</v>
      </c>
      <c r="B3659" s="43">
        <v>34</v>
      </c>
    </row>
    <row r="3660" spans="1:2" ht="56.25">
      <c r="A3660" s="42" t="s">
        <v>107</v>
      </c>
      <c r="B3660" s="43">
        <v>26</v>
      </c>
    </row>
    <row r="3661" spans="1:2" ht="56.25">
      <c r="A3661" s="42" t="s">
        <v>108</v>
      </c>
      <c r="B3661" s="43">
        <v>32</v>
      </c>
    </row>
    <row r="3662" spans="1:2" ht="56.25">
      <c r="A3662" s="42" t="s">
        <v>109</v>
      </c>
      <c r="B3662" s="43">
        <v>34</v>
      </c>
    </row>
    <row r="3663" spans="1:2" ht="56.25">
      <c r="A3663" s="42" t="s">
        <v>110</v>
      </c>
      <c r="B3663" s="43">
        <v>31</v>
      </c>
    </row>
    <row r="3664" spans="1:2" ht="56.25">
      <c r="A3664" s="42" t="s">
        <v>111</v>
      </c>
      <c r="B3664" s="43">
        <v>37</v>
      </c>
    </row>
    <row r="3665" spans="1:2" ht="56.25">
      <c r="A3665" s="42" t="s">
        <v>112</v>
      </c>
      <c r="B3665" s="43">
        <v>27</v>
      </c>
    </row>
    <row r="3666" spans="1:2" ht="56.25">
      <c r="A3666" s="42" t="s">
        <v>113</v>
      </c>
      <c r="B3666" s="43">
        <v>36</v>
      </c>
    </row>
    <row r="3667" spans="1:2" ht="56.25">
      <c r="A3667" s="42" t="s">
        <v>115</v>
      </c>
      <c r="B3667" s="43">
        <v>22</v>
      </c>
    </row>
    <row r="3668" spans="1:2" ht="56.25">
      <c r="A3668" s="42" t="s">
        <v>117</v>
      </c>
      <c r="B3668" s="43">
        <v>22</v>
      </c>
    </row>
    <row r="3669" spans="1:2" ht="56.25">
      <c r="A3669" s="42" t="s">
        <v>118</v>
      </c>
      <c r="B3669" s="43">
        <v>24</v>
      </c>
    </row>
    <row r="3670" spans="1:2" ht="56.25">
      <c r="A3670" s="42" t="s">
        <v>119</v>
      </c>
      <c r="B3670" s="43">
        <v>20</v>
      </c>
    </row>
    <row r="3671" spans="1:2" ht="56.25">
      <c r="A3671" s="42" t="s">
        <v>120</v>
      </c>
      <c r="B3671" s="43">
        <v>19</v>
      </c>
    </row>
    <row r="3672" spans="1:2" ht="56.25">
      <c r="A3672" s="42" t="s">
        <v>121</v>
      </c>
      <c r="B3672" s="43">
        <v>23</v>
      </c>
    </row>
    <row r="3673" spans="1:2" ht="56.25">
      <c r="A3673" s="42" t="s">
        <v>122</v>
      </c>
      <c r="B3673" s="43">
        <v>21</v>
      </c>
    </row>
    <row r="3674" spans="1:2" ht="56.25">
      <c r="A3674" s="42" t="s">
        <v>123</v>
      </c>
      <c r="B3674" s="43">
        <v>22</v>
      </c>
    </row>
    <row r="3675" spans="1:2" ht="56.25">
      <c r="A3675" s="42" t="s">
        <v>124</v>
      </c>
      <c r="B3675" s="43">
        <v>19</v>
      </c>
    </row>
    <row r="3676" spans="1:2" ht="56.25">
      <c r="A3676" s="42" t="s">
        <v>4455</v>
      </c>
      <c r="B3676" s="43">
        <v>1</v>
      </c>
    </row>
    <row r="3677" spans="1:2" ht="56.25">
      <c r="A3677" s="42" t="s">
        <v>125</v>
      </c>
      <c r="B3677" s="43">
        <v>17</v>
      </c>
    </row>
    <row r="3678" spans="1:2" ht="56.25">
      <c r="A3678" s="42" t="s">
        <v>126</v>
      </c>
      <c r="B3678" s="43">
        <v>17</v>
      </c>
    </row>
    <row r="3679" spans="1:2" ht="56.25">
      <c r="A3679" s="42" t="s">
        <v>127</v>
      </c>
      <c r="B3679" s="43">
        <v>28</v>
      </c>
    </row>
    <row r="3680" spans="1:2" ht="56.25">
      <c r="A3680" s="42" t="s">
        <v>128</v>
      </c>
      <c r="B3680" s="43">
        <v>25</v>
      </c>
    </row>
    <row r="3681" spans="1:2" ht="56.25">
      <c r="A3681" s="42" t="s">
        <v>129</v>
      </c>
      <c r="B3681" s="43">
        <v>25</v>
      </c>
    </row>
    <row r="3682" spans="1:2" ht="56.25">
      <c r="A3682" s="42" t="s">
        <v>130</v>
      </c>
      <c r="B3682" s="43">
        <v>24</v>
      </c>
    </row>
    <row r="3683" spans="1:2" ht="56.25">
      <c r="A3683" s="42" t="s">
        <v>131</v>
      </c>
      <c r="B3683" s="43">
        <v>28</v>
      </c>
    </row>
    <row r="3684" spans="1:2" ht="56.25">
      <c r="A3684" s="42" t="s">
        <v>132</v>
      </c>
      <c r="B3684" s="43">
        <v>25</v>
      </c>
    </row>
    <row r="3685" spans="1:2" ht="56.25">
      <c r="A3685" s="42" t="s">
        <v>133</v>
      </c>
      <c r="B3685" s="43">
        <v>20</v>
      </c>
    </row>
    <row r="3686" spans="1:2" ht="56.25">
      <c r="A3686" s="42" t="s">
        <v>134</v>
      </c>
      <c r="B3686" s="43">
        <v>21</v>
      </c>
    </row>
    <row r="3687" spans="1:2" ht="56.25">
      <c r="A3687" s="42" t="s">
        <v>135</v>
      </c>
      <c r="B3687" s="43">
        <v>13</v>
      </c>
    </row>
    <row r="3688" spans="1:2" ht="56.25">
      <c r="A3688" s="42" t="s">
        <v>136</v>
      </c>
      <c r="B3688" s="43">
        <v>15</v>
      </c>
    </row>
    <row r="3689" spans="1:2" ht="56.25">
      <c r="A3689" s="42" t="s">
        <v>137</v>
      </c>
      <c r="B3689" s="43">
        <v>15</v>
      </c>
    </row>
    <row r="3690" spans="1:2" ht="56.25">
      <c r="A3690" s="42" t="s">
        <v>138</v>
      </c>
      <c r="B3690" s="43">
        <v>14</v>
      </c>
    </row>
    <row r="3691" spans="1:2" ht="67.5">
      <c r="A3691" s="42" t="s">
        <v>140</v>
      </c>
      <c r="B3691" s="43">
        <v>18</v>
      </c>
    </row>
    <row r="3692" spans="1:2" ht="67.5">
      <c r="A3692" s="42" t="s">
        <v>142</v>
      </c>
      <c r="B3692" s="43">
        <v>18</v>
      </c>
    </row>
    <row r="3693" spans="1:2" ht="67.5">
      <c r="A3693" s="42" t="s">
        <v>143</v>
      </c>
      <c r="B3693" s="43">
        <v>7</v>
      </c>
    </row>
    <row r="3694" spans="1:2" ht="67.5">
      <c r="A3694" s="42" t="s">
        <v>144</v>
      </c>
      <c r="B3694" s="43">
        <v>9</v>
      </c>
    </row>
    <row r="3695" spans="1:2" ht="67.5">
      <c r="A3695" s="42" t="s">
        <v>145</v>
      </c>
      <c r="B3695" s="43">
        <v>10</v>
      </c>
    </row>
    <row r="3696" spans="1:2" ht="45">
      <c r="A3696" s="42" t="s">
        <v>147</v>
      </c>
      <c r="B3696" s="43">
        <v>1</v>
      </c>
    </row>
    <row r="3697" spans="1:2" ht="56.25">
      <c r="A3697" s="42" t="s">
        <v>149</v>
      </c>
      <c r="B3697" s="43">
        <v>8</v>
      </c>
    </row>
    <row r="3698" spans="1:2" ht="56.25">
      <c r="A3698" s="42" t="s">
        <v>550</v>
      </c>
      <c r="B3698" s="43">
        <v>9</v>
      </c>
    </row>
    <row r="3699" spans="1:2" ht="56.25">
      <c r="A3699" s="42" t="s">
        <v>552</v>
      </c>
      <c r="B3699" s="43">
        <v>6</v>
      </c>
    </row>
    <row r="3700" spans="1:2" ht="56.25">
      <c r="A3700" s="42" t="s">
        <v>553</v>
      </c>
      <c r="B3700" s="43">
        <v>8</v>
      </c>
    </row>
    <row r="3701" spans="1:2" ht="56.25">
      <c r="A3701" s="42" t="s">
        <v>554</v>
      </c>
      <c r="B3701" s="43">
        <v>4</v>
      </c>
    </row>
    <row r="3702" spans="1:2" ht="56.25">
      <c r="A3702" s="42" t="s">
        <v>4456</v>
      </c>
      <c r="B3702" s="43">
        <v>1</v>
      </c>
    </row>
    <row r="3703" spans="1:2" ht="56.25">
      <c r="A3703" s="42" t="s">
        <v>555</v>
      </c>
      <c r="B3703" s="43">
        <v>1</v>
      </c>
    </row>
    <row r="3704" spans="1:2" ht="78.75">
      <c r="A3704" s="42" t="s">
        <v>332</v>
      </c>
      <c r="B3704" s="43">
        <v>13</v>
      </c>
    </row>
    <row r="3705" spans="1:2" ht="78.75">
      <c r="A3705" s="42" t="s">
        <v>334</v>
      </c>
      <c r="B3705" s="43">
        <v>6</v>
      </c>
    </row>
    <row r="3706" spans="1:2" ht="78.75">
      <c r="A3706" s="42" t="s">
        <v>335</v>
      </c>
      <c r="B3706" s="43">
        <v>8</v>
      </c>
    </row>
    <row r="3707" spans="1:2" ht="78.75">
      <c r="A3707" s="42" t="s">
        <v>336</v>
      </c>
      <c r="B3707" s="43">
        <v>5</v>
      </c>
    </row>
    <row r="3708" spans="1:2" ht="78.75">
      <c r="A3708" s="42" t="s">
        <v>337</v>
      </c>
      <c r="B3708" s="43">
        <v>4</v>
      </c>
    </row>
    <row r="3709" spans="1:2" ht="67.5">
      <c r="A3709" s="42" t="s">
        <v>1232</v>
      </c>
      <c r="B3709" s="43">
        <v>15</v>
      </c>
    </row>
    <row r="3710" spans="1:2" ht="67.5">
      <c r="A3710" s="42" t="s">
        <v>1234</v>
      </c>
      <c r="B3710" s="43">
        <v>12</v>
      </c>
    </row>
    <row r="3711" spans="1:2" ht="67.5">
      <c r="A3711" s="42" t="s">
        <v>1235</v>
      </c>
      <c r="B3711" s="43">
        <v>8</v>
      </c>
    </row>
    <row r="3712" spans="1:2" ht="67.5">
      <c r="A3712" s="42" t="s">
        <v>1236</v>
      </c>
      <c r="B3712" s="43">
        <v>7</v>
      </c>
    </row>
    <row r="3713" spans="1:2" ht="67.5">
      <c r="A3713" s="42" t="s">
        <v>4457</v>
      </c>
      <c r="B3713" s="43">
        <v>2</v>
      </c>
    </row>
    <row r="3714" spans="1:2" ht="67.5">
      <c r="A3714" s="42" t="s">
        <v>1237</v>
      </c>
      <c r="B3714" s="43">
        <v>5</v>
      </c>
    </row>
    <row r="3715" spans="1:2" ht="78.75">
      <c r="A3715" s="42" t="s">
        <v>1238</v>
      </c>
      <c r="B3715" s="43">
        <v>25</v>
      </c>
    </row>
    <row r="3716" spans="1:2" ht="78.75">
      <c r="A3716" s="42" t="s">
        <v>1239</v>
      </c>
      <c r="B3716" s="43">
        <v>23</v>
      </c>
    </row>
    <row r="3717" spans="1:2" ht="78.75">
      <c r="A3717" s="42" t="s">
        <v>1240</v>
      </c>
      <c r="B3717" s="43">
        <v>25</v>
      </c>
    </row>
    <row r="3718" spans="1:2" ht="78.75">
      <c r="A3718" s="42" t="s">
        <v>1241</v>
      </c>
      <c r="B3718" s="43">
        <v>21</v>
      </c>
    </row>
    <row r="3719" spans="1:2" ht="78.75">
      <c r="A3719" s="42" t="s">
        <v>1242</v>
      </c>
      <c r="B3719" s="43">
        <v>25</v>
      </c>
    </row>
    <row r="3720" spans="1:2" ht="78.75">
      <c r="A3720" s="42" t="s">
        <v>1243</v>
      </c>
      <c r="B3720" s="43">
        <v>23</v>
      </c>
    </row>
    <row r="3721" spans="1:2" ht="78.75">
      <c r="A3721" s="42" t="s">
        <v>1244</v>
      </c>
      <c r="B3721" s="43">
        <v>28</v>
      </c>
    </row>
    <row r="3722" spans="1:2" ht="78.75">
      <c r="A3722" s="42" t="s">
        <v>1245</v>
      </c>
      <c r="B3722" s="43">
        <v>36</v>
      </c>
    </row>
    <row r="3723" spans="1:2" ht="78.75">
      <c r="A3723" s="42" t="s">
        <v>1246</v>
      </c>
      <c r="B3723" s="43">
        <v>18</v>
      </c>
    </row>
    <row r="3724" spans="1:2" ht="78.75">
      <c r="A3724" s="42" t="s">
        <v>1247</v>
      </c>
      <c r="B3724" s="43">
        <v>29</v>
      </c>
    </row>
    <row r="3725" spans="1:2" ht="78.75">
      <c r="A3725" s="42" t="s">
        <v>1248</v>
      </c>
      <c r="B3725" s="43">
        <v>28</v>
      </c>
    </row>
    <row r="3726" spans="1:2" ht="78.75">
      <c r="A3726" s="42" t="s">
        <v>1249</v>
      </c>
      <c r="B3726" s="43">
        <v>27</v>
      </c>
    </row>
    <row r="3727" spans="1:2" ht="90">
      <c r="A3727" s="42" t="s">
        <v>1250</v>
      </c>
      <c r="B3727" s="43">
        <v>21</v>
      </c>
    </row>
    <row r="3728" spans="1:2" ht="90">
      <c r="A3728" s="42" t="s">
        <v>1251</v>
      </c>
      <c r="B3728" s="43">
        <v>19</v>
      </c>
    </row>
    <row r="3729" spans="1:2" ht="90">
      <c r="A3729" s="42" t="s">
        <v>1252</v>
      </c>
      <c r="B3729" s="43">
        <v>16</v>
      </c>
    </row>
    <row r="3730" spans="1:2" ht="90">
      <c r="A3730" s="42" t="s">
        <v>1253</v>
      </c>
      <c r="B3730" s="43">
        <v>13</v>
      </c>
    </row>
    <row r="3731" spans="1:2" ht="90">
      <c r="A3731" s="42" t="s">
        <v>1254</v>
      </c>
      <c r="B3731" s="43">
        <v>16</v>
      </c>
    </row>
    <row r="3732" spans="1:2" ht="90">
      <c r="A3732" s="42" t="s">
        <v>1255</v>
      </c>
      <c r="B3732" s="43">
        <v>7</v>
      </c>
    </row>
    <row r="3733" spans="1:2" ht="67.5">
      <c r="A3733" s="42" t="s">
        <v>750</v>
      </c>
      <c r="B3733" s="43">
        <v>8</v>
      </c>
    </row>
    <row r="3734" spans="1:2" ht="67.5">
      <c r="A3734" s="42" t="s">
        <v>752</v>
      </c>
      <c r="B3734" s="43">
        <v>8</v>
      </c>
    </row>
    <row r="3735" spans="1:2" ht="67.5">
      <c r="A3735" s="42" t="s">
        <v>753</v>
      </c>
      <c r="B3735" s="43">
        <v>8</v>
      </c>
    </row>
    <row r="3736" spans="1:2" ht="67.5">
      <c r="A3736" s="42" t="s">
        <v>4458</v>
      </c>
      <c r="B3736" s="43">
        <v>2</v>
      </c>
    </row>
    <row r="3737" spans="1:2" ht="78.75">
      <c r="A3737" s="42" t="s">
        <v>754</v>
      </c>
      <c r="B3737" s="43">
        <v>13</v>
      </c>
    </row>
    <row r="3738" spans="1:2" ht="78.75">
      <c r="A3738" s="42" t="s">
        <v>755</v>
      </c>
      <c r="B3738" s="43">
        <v>15</v>
      </c>
    </row>
    <row r="3739" spans="1:2" ht="78.75">
      <c r="A3739" s="42" t="s">
        <v>756</v>
      </c>
      <c r="B3739" s="43">
        <v>9</v>
      </c>
    </row>
    <row r="3740" spans="1:2" ht="78.75">
      <c r="A3740" s="42" t="s">
        <v>757</v>
      </c>
      <c r="B3740" s="43">
        <v>15</v>
      </c>
    </row>
    <row r="3741" spans="1:2" ht="78.75">
      <c r="A3741" s="42" t="s">
        <v>758</v>
      </c>
      <c r="B3741" s="43">
        <v>20</v>
      </c>
    </row>
    <row r="3742" spans="1:2" ht="78.75">
      <c r="A3742" s="42" t="s">
        <v>759</v>
      </c>
      <c r="B3742" s="43">
        <v>9</v>
      </c>
    </row>
    <row r="3743" spans="1:2" ht="67.5">
      <c r="A3743" s="42" t="s">
        <v>1257</v>
      </c>
      <c r="B3743" s="43">
        <v>9</v>
      </c>
    </row>
    <row r="3744" spans="1:2" ht="67.5">
      <c r="A3744" s="42" t="s">
        <v>1259</v>
      </c>
      <c r="B3744" s="43">
        <v>7</v>
      </c>
    </row>
    <row r="3745" spans="1:2" ht="78.75">
      <c r="A3745" s="42" t="s">
        <v>1260</v>
      </c>
      <c r="B3745" s="43">
        <v>8</v>
      </c>
    </row>
    <row r="3746" spans="1:2" ht="78.75">
      <c r="A3746" s="42" t="s">
        <v>1261</v>
      </c>
      <c r="B3746" s="43">
        <v>7</v>
      </c>
    </row>
    <row r="3747" spans="1:2" ht="78.75">
      <c r="A3747" s="42" t="s">
        <v>4459</v>
      </c>
      <c r="B3747" s="44"/>
    </row>
    <row r="3748" spans="1:2" ht="45">
      <c r="A3748" s="42" t="s">
        <v>1263</v>
      </c>
      <c r="B3748" s="43">
        <v>26</v>
      </c>
    </row>
    <row r="3749" spans="1:2" ht="45">
      <c r="A3749" s="42" t="s">
        <v>1265</v>
      </c>
      <c r="B3749" s="43">
        <v>26</v>
      </c>
    </row>
    <row r="3750" spans="1:2" ht="45">
      <c r="A3750" s="42" t="s">
        <v>1266</v>
      </c>
      <c r="B3750" s="43">
        <v>22</v>
      </c>
    </row>
    <row r="3751" spans="1:2" ht="45">
      <c r="A3751" s="42" t="s">
        <v>1267</v>
      </c>
      <c r="B3751" s="43">
        <v>21</v>
      </c>
    </row>
    <row r="3752" spans="1:2" ht="45">
      <c r="A3752" s="42" t="s">
        <v>1268</v>
      </c>
      <c r="B3752" s="43">
        <v>19</v>
      </c>
    </row>
    <row r="3753" spans="1:2" ht="56.25">
      <c r="A3753" s="42" t="s">
        <v>1269</v>
      </c>
      <c r="B3753" s="43">
        <v>24</v>
      </c>
    </row>
    <row r="3754" spans="1:2" ht="67.5">
      <c r="A3754" s="42" t="s">
        <v>1270</v>
      </c>
      <c r="B3754" s="43">
        <v>26</v>
      </c>
    </row>
    <row r="3755" spans="1:2" ht="67.5">
      <c r="A3755" s="42" t="s">
        <v>1271</v>
      </c>
      <c r="B3755" s="43">
        <v>24</v>
      </c>
    </row>
    <row r="3756" spans="1:2" ht="67.5">
      <c r="A3756" s="42" t="s">
        <v>1272</v>
      </c>
      <c r="B3756" s="43">
        <v>17</v>
      </c>
    </row>
    <row r="3757" spans="1:2" ht="67.5">
      <c r="A3757" s="42" t="s">
        <v>1273</v>
      </c>
      <c r="B3757" s="43">
        <v>21</v>
      </c>
    </row>
    <row r="3758" spans="1:2" ht="67.5">
      <c r="A3758" s="42" t="s">
        <v>1274</v>
      </c>
      <c r="B3758" s="43">
        <v>15</v>
      </c>
    </row>
    <row r="3759" spans="1:2" ht="67.5">
      <c r="A3759" s="42" t="s">
        <v>1275</v>
      </c>
      <c r="B3759" s="43">
        <v>12</v>
      </c>
    </row>
    <row r="3760" spans="1:2" ht="67.5">
      <c r="A3760" s="42" t="s">
        <v>761</v>
      </c>
      <c r="B3760" s="43">
        <v>14</v>
      </c>
    </row>
    <row r="3761" spans="1:2" ht="67.5">
      <c r="A3761" s="42" t="s">
        <v>763</v>
      </c>
      <c r="B3761" s="43">
        <v>6</v>
      </c>
    </row>
    <row r="3762" spans="1:2" ht="67.5">
      <c r="A3762" s="42" t="s">
        <v>764</v>
      </c>
      <c r="B3762" s="43">
        <v>6</v>
      </c>
    </row>
    <row r="3763" spans="1:2" ht="67.5">
      <c r="A3763" s="42" t="s">
        <v>765</v>
      </c>
      <c r="B3763" s="43">
        <v>6</v>
      </c>
    </row>
    <row r="3764" spans="1:2" ht="56.25">
      <c r="A3764" s="42" t="s">
        <v>766</v>
      </c>
      <c r="B3764" s="43">
        <v>25</v>
      </c>
    </row>
    <row r="3765" spans="1:2" ht="56.25">
      <c r="A3765" s="42" t="s">
        <v>767</v>
      </c>
      <c r="B3765" s="43">
        <v>23</v>
      </c>
    </row>
    <row r="3766" spans="1:2" ht="56.25">
      <c r="A3766" s="42" t="s">
        <v>768</v>
      </c>
      <c r="B3766" s="43">
        <v>20</v>
      </c>
    </row>
    <row r="3767" spans="1:2" ht="56.25">
      <c r="A3767" s="42" t="s">
        <v>769</v>
      </c>
      <c r="B3767" s="43">
        <v>18</v>
      </c>
    </row>
    <row r="3768" spans="1:2" ht="56.25">
      <c r="A3768" s="42" t="s">
        <v>770</v>
      </c>
      <c r="B3768" s="43">
        <v>19</v>
      </c>
    </row>
    <row r="3769" spans="1:2" ht="56.25">
      <c r="A3769" s="42" t="s">
        <v>771</v>
      </c>
      <c r="B3769" s="43">
        <v>15</v>
      </c>
    </row>
    <row r="3770" spans="1:2" ht="56.25">
      <c r="A3770" s="42" t="s">
        <v>772</v>
      </c>
      <c r="B3770" s="43">
        <v>23</v>
      </c>
    </row>
    <row r="3771" spans="1:2" ht="56.25">
      <c r="A3771" s="42" t="s">
        <v>773</v>
      </c>
      <c r="B3771" s="43">
        <v>23</v>
      </c>
    </row>
    <row r="3772" spans="1:2" ht="56.25">
      <c r="A3772" s="42" t="s">
        <v>774</v>
      </c>
      <c r="B3772" s="43">
        <v>21</v>
      </c>
    </row>
    <row r="3773" spans="1:2" ht="56.25">
      <c r="A3773" s="42" t="s">
        <v>775</v>
      </c>
      <c r="B3773" s="43">
        <v>22</v>
      </c>
    </row>
    <row r="3774" spans="1:2" ht="56.25">
      <c r="A3774" s="42" t="s">
        <v>776</v>
      </c>
      <c r="B3774" s="43">
        <v>22</v>
      </c>
    </row>
    <row r="3775" spans="1:2" ht="56.25">
      <c r="A3775" s="42" t="s">
        <v>777</v>
      </c>
      <c r="B3775" s="43">
        <v>22</v>
      </c>
    </row>
    <row r="3776" spans="1:2" ht="67.5">
      <c r="A3776" s="42" t="s">
        <v>779</v>
      </c>
      <c r="B3776" s="43">
        <v>5</v>
      </c>
    </row>
    <row r="3777" spans="1:2" ht="67.5">
      <c r="A3777" s="42" t="s">
        <v>781</v>
      </c>
      <c r="B3777" s="43">
        <v>2</v>
      </c>
    </row>
    <row r="3778" spans="1:2" ht="78.75">
      <c r="A3778" s="42" t="s">
        <v>4460</v>
      </c>
      <c r="B3778" s="43">
        <v>1</v>
      </c>
    </row>
    <row r="3779" spans="1:2" ht="56.25">
      <c r="A3779" s="42" t="s">
        <v>1277</v>
      </c>
      <c r="B3779" s="43">
        <v>20</v>
      </c>
    </row>
    <row r="3780" spans="1:2" ht="56.25">
      <c r="A3780" s="42" t="s">
        <v>1280</v>
      </c>
      <c r="B3780" s="43">
        <v>23</v>
      </c>
    </row>
    <row r="3781" spans="1:2" ht="56.25">
      <c r="A3781" s="42" t="s">
        <v>1281</v>
      </c>
      <c r="B3781" s="43">
        <v>22</v>
      </c>
    </row>
    <row r="3782" spans="1:2" ht="56.25">
      <c r="A3782" s="42" t="s">
        <v>1282</v>
      </c>
      <c r="B3782" s="43">
        <v>23</v>
      </c>
    </row>
    <row r="3783" spans="1:2" ht="56.25">
      <c r="A3783" s="42" t="s">
        <v>1283</v>
      </c>
      <c r="B3783" s="43">
        <v>20</v>
      </c>
    </row>
    <row r="3784" spans="1:2" ht="56.25">
      <c r="A3784" s="42" t="s">
        <v>1284</v>
      </c>
      <c r="B3784" s="43">
        <v>21</v>
      </c>
    </row>
    <row r="3785" spans="1:2" ht="56.25">
      <c r="A3785" s="42" t="s">
        <v>1285</v>
      </c>
      <c r="B3785" s="43">
        <v>22</v>
      </c>
    </row>
    <row r="3786" spans="1:2" ht="56.25">
      <c r="A3786" s="42" t="s">
        <v>1286</v>
      </c>
      <c r="B3786" s="43">
        <v>25</v>
      </c>
    </row>
    <row r="3787" spans="1:2" ht="56.25">
      <c r="A3787" s="42" t="s">
        <v>1287</v>
      </c>
      <c r="B3787" s="43">
        <v>23</v>
      </c>
    </row>
    <row r="3788" spans="1:2" ht="56.25">
      <c r="A3788" s="42" t="s">
        <v>1288</v>
      </c>
      <c r="B3788" s="43">
        <v>23</v>
      </c>
    </row>
    <row r="3789" spans="1:2" ht="56.25">
      <c r="A3789" s="42" t="s">
        <v>1289</v>
      </c>
      <c r="B3789" s="43">
        <v>21</v>
      </c>
    </row>
    <row r="3790" spans="1:2" ht="56.25">
      <c r="A3790" s="42" t="s">
        <v>1290</v>
      </c>
      <c r="B3790" s="43">
        <v>23</v>
      </c>
    </row>
    <row r="3791" spans="1:2" ht="56.25">
      <c r="A3791" s="42" t="s">
        <v>4461</v>
      </c>
      <c r="B3791" s="44"/>
    </row>
    <row r="3792" spans="1:2" ht="56.25">
      <c r="A3792" s="42" t="s">
        <v>4462</v>
      </c>
      <c r="B3792" s="44"/>
    </row>
    <row r="3793" spans="1:2" ht="56.25">
      <c r="A3793" s="42" t="s">
        <v>4463</v>
      </c>
      <c r="B3793" s="44"/>
    </row>
    <row r="3794" spans="1:2" ht="56.25">
      <c r="A3794" s="42" t="s">
        <v>4464</v>
      </c>
      <c r="B3794" s="43">
        <v>2</v>
      </c>
    </row>
    <row r="3795" spans="1:2" ht="56.25">
      <c r="A3795" s="42" t="s">
        <v>4465</v>
      </c>
      <c r="B3795" s="43">
        <v>5</v>
      </c>
    </row>
    <row r="3796" spans="1:2" ht="56.25">
      <c r="A3796" s="42" t="s">
        <v>4466</v>
      </c>
      <c r="B3796" s="43">
        <v>1</v>
      </c>
    </row>
    <row r="3797" spans="1:2" ht="67.5">
      <c r="A3797" s="42" t="s">
        <v>4467</v>
      </c>
      <c r="B3797" s="44"/>
    </row>
    <row r="3798" spans="1:2" ht="67.5">
      <c r="A3798" s="42" t="s">
        <v>4468</v>
      </c>
      <c r="B3798" s="44"/>
    </row>
    <row r="3799" spans="1:2" ht="67.5">
      <c r="A3799" s="42" t="s">
        <v>4469</v>
      </c>
      <c r="B3799" s="44"/>
    </row>
    <row r="3800" spans="1:2" ht="67.5">
      <c r="A3800" s="42" t="s">
        <v>4470</v>
      </c>
      <c r="B3800" s="43">
        <v>11</v>
      </c>
    </row>
    <row r="3801" spans="1:2" ht="67.5">
      <c r="A3801" s="42" t="s">
        <v>4471</v>
      </c>
      <c r="B3801" s="44"/>
    </row>
    <row r="3802" spans="1:2" ht="67.5">
      <c r="A3802" s="42" t="s">
        <v>4472</v>
      </c>
      <c r="B3802" s="43">
        <v>1</v>
      </c>
    </row>
    <row r="3803" spans="1:2" ht="90">
      <c r="A3803" s="42" t="s">
        <v>4473</v>
      </c>
      <c r="B3803" s="43">
        <v>1</v>
      </c>
    </row>
    <row r="3804" spans="1:2" ht="90">
      <c r="A3804" s="42" t="s">
        <v>296</v>
      </c>
      <c r="B3804" s="43">
        <v>11</v>
      </c>
    </row>
    <row r="3805" spans="1:2" ht="90">
      <c r="A3805" s="42" t="s">
        <v>298</v>
      </c>
      <c r="B3805" s="43">
        <v>4</v>
      </c>
    </row>
    <row r="3806" spans="1:2" ht="90">
      <c r="A3806" s="42" t="s">
        <v>299</v>
      </c>
      <c r="B3806" s="43">
        <v>3</v>
      </c>
    </row>
    <row r="3807" spans="1:2" ht="90">
      <c r="A3807" s="42" t="s">
        <v>300</v>
      </c>
      <c r="B3807" s="44"/>
    </row>
    <row r="3808" spans="1:2" ht="56.25">
      <c r="A3808" s="42" t="s">
        <v>151</v>
      </c>
      <c r="B3808" s="43">
        <v>1</v>
      </c>
    </row>
    <row r="3809" spans="1:2" ht="67.5">
      <c r="A3809" s="42" t="s">
        <v>1100</v>
      </c>
      <c r="B3809" s="43">
        <v>18</v>
      </c>
    </row>
    <row r="3810" spans="1:2" ht="67.5">
      <c r="A3810" s="42" t="s">
        <v>1102</v>
      </c>
      <c r="B3810" s="43">
        <v>16</v>
      </c>
    </row>
    <row r="3811" spans="1:2" ht="67.5">
      <c r="A3811" s="42" t="s">
        <v>1103</v>
      </c>
      <c r="B3811" s="43">
        <v>18</v>
      </c>
    </row>
    <row r="3812" spans="1:2" ht="67.5">
      <c r="A3812" s="42" t="s">
        <v>1104</v>
      </c>
      <c r="B3812" s="43">
        <v>20</v>
      </c>
    </row>
    <row r="3813" spans="1:2" ht="67.5">
      <c r="A3813" s="42" t="s">
        <v>1105</v>
      </c>
      <c r="B3813" s="43">
        <v>21</v>
      </c>
    </row>
    <row r="3814" spans="1:2" ht="67.5">
      <c r="A3814" s="42" t="s">
        <v>1106</v>
      </c>
      <c r="B3814" s="43">
        <v>19</v>
      </c>
    </row>
    <row r="3815" spans="1:2" ht="67.5">
      <c r="A3815" s="42" t="s">
        <v>1107</v>
      </c>
      <c r="B3815" s="43">
        <v>17</v>
      </c>
    </row>
    <row r="3816" spans="1:2" ht="67.5">
      <c r="A3816" s="42" t="s">
        <v>1108</v>
      </c>
      <c r="B3816" s="43">
        <v>21</v>
      </c>
    </row>
    <row r="3817" spans="1:2" ht="67.5">
      <c r="A3817" s="42" t="s">
        <v>1109</v>
      </c>
      <c r="B3817" s="43">
        <v>21</v>
      </c>
    </row>
    <row r="3818" spans="1:2" ht="67.5">
      <c r="A3818" s="42" t="s">
        <v>1110</v>
      </c>
      <c r="B3818" s="43">
        <v>20</v>
      </c>
    </row>
    <row r="3819" spans="1:2" ht="56.25">
      <c r="A3819" s="42" t="s">
        <v>1111</v>
      </c>
      <c r="B3819" s="43">
        <v>11</v>
      </c>
    </row>
    <row r="3820" spans="1:2" ht="56.25">
      <c r="A3820" s="42" t="s">
        <v>1112</v>
      </c>
      <c r="B3820" s="43">
        <v>11</v>
      </c>
    </row>
    <row r="3821" spans="1:2" ht="56.25">
      <c r="A3821" s="42" t="s">
        <v>1113</v>
      </c>
      <c r="B3821" s="43">
        <v>11</v>
      </c>
    </row>
    <row r="3822" spans="1:2" ht="56.25">
      <c r="A3822" s="42" t="s">
        <v>1114</v>
      </c>
      <c r="B3822" s="43">
        <v>12</v>
      </c>
    </row>
    <row r="3823" spans="1:2" ht="56.25">
      <c r="A3823" s="42" t="s">
        <v>1115</v>
      </c>
      <c r="B3823" s="43">
        <v>9</v>
      </c>
    </row>
    <row r="3824" spans="1:2" ht="56.25">
      <c r="A3824" s="42" t="s">
        <v>1116</v>
      </c>
      <c r="B3824" s="43">
        <v>20</v>
      </c>
    </row>
    <row r="3825" spans="1:2" ht="56.25">
      <c r="A3825" s="42" t="s">
        <v>1117</v>
      </c>
      <c r="B3825" s="43">
        <v>20</v>
      </c>
    </row>
    <row r="3826" spans="1:2" ht="56.25">
      <c r="A3826" s="42" t="s">
        <v>1118</v>
      </c>
      <c r="B3826" s="43">
        <v>17</v>
      </c>
    </row>
    <row r="3827" spans="1:2" ht="56.25">
      <c r="A3827" s="42" t="s">
        <v>1119</v>
      </c>
      <c r="B3827" s="43">
        <v>24</v>
      </c>
    </row>
    <row r="3828" spans="1:2" ht="56.25">
      <c r="A3828" s="42" t="s">
        <v>1120</v>
      </c>
      <c r="B3828" s="43">
        <v>21</v>
      </c>
    </row>
    <row r="3829" spans="1:2" ht="56.25">
      <c r="A3829" s="42" t="s">
        <v>557</v>
      </c>
      <c r="B3829" s="43">
        <v>5</v>
      </c>
    </row>
    <row r="3830" spans="1:2" ht="56.25">
      <c r="A3830" s="42" t="s">
        <v>559</v>
      </c>
      <c r="B3830" s="43">
        <v>2</v>
      </c>
    </row>
    <row r="3831" spans="1:2" ht="56.25">
      <c r="A3831" s="42" t="s">
        <v>560</v>
      </c>
      <c r="B3831" s="43">
        <v>9</v>
      </c>
    </row>
    <row r="3832" spans="1:2" ht="56.25">
      <c r="A3832" s="42" t="s">
        <v>561</v>
      </c>
      <c r="B3832" s="43">
        <v>7</v>
      </c>
    </row>
    <row r="3833" spans="1:2" ht="67.5">
      <c r="A3833" s="42" t="s">
        <v>562</v>
      </c>
      <c r="B3833" s="43">
        <v>1</v>
      </c>
    </row>
    <row r="3834" spans="1:2" ht="67.5">
      <c r="A3834" s="42" t="s">
        <v>563</v>
      </c>
      <c r="B3834" s="43">
        <v>8</v>
      </c>
    </row>
    <row r="3835" spans="1:2" ht="67.5">
      <c r="A3835" s="42" t="s">
        <v>564</v>
      </c>
      <c r="B3835" s="43">
        <v>7</v>
      </c>
    </row>
    <row r="3836" spans="1:2" ht="56.25">
      <c r="A3836" s="42" t="s">
        <v>565</v>
      </c>
      <c r="B3836" s="43">
        <v>4</v>
      </c>
    </row>
    <row r="3837" spans="1:2" ht="56.25">
      <c r="A3837" s="42" t="s">
        <v>566</v>
      </c>
      <c r="B3837" s="43">
        <v>4</v>
      </c>
    </row>
    <row r="3838" spans="1:2" ht="56.25">
      <c r="A3838" s="42" t="s">
        <v>567</v>
      </c>
      <c r="B3838" s="43">
        <v>15</v>
      </c>
    </row>
    <row r="3839" spans="1:2" ht="56.25">
      <c r="A3839" s="42" t="s">
        <v>568</v>
      </c>
      <c r="B3839" s="43">
        <v>14</v>
      </c>
    </row>
    <row r="3840" spans="1:2" ht="56.25">
      <c r="A3840" s="42" t="s">
        <v>569</v>
      </c>
      <c r="B3840" s="43">
        <v>12</v>
      </c>
    </row>
    <row r="3841" spans="1:2" ht="56.25">
      <c r="A3841" s="42" t="s">
        <v>570</v>
      </c>
      <c r="B3841" s="43">
        <v>17</v>
      </c>
    </row>
    <row r="3842" spans="1:2" ht="56.25">
      <c r="A3842" s="42" t="s">
        <v>571</v>
      </c>
      <c r="B3842" s="43">
        <v>17</v>
      </c>
    </row>
    <row r="3843" spans="1:2" ht="56.25">
      <c r="A3843" s="42" t="s">
        <v>572</v>
      </c>
      <c r="B3843" s="43">
        <v>18</v>
      </c>
    </row>
    <row r="3844" spans="1:2" ht="56.25">
      <c r="A3844" s="42" t="s">
        <v>573</v>
      </c>
      <c r="B3844" s="43">
        <v>17</v>
      </c>
    </row>
    <row r="3845" spans="1:2" ht="56.25">
      <c r="A3845" s="42" t="s">
        <v>574</v>
      </c>
      <c r="B3845" s="43">
        <v>17</v>
      </c>
    </row>
    <row r="3846" spans="1:2" ht="56.25">
      <c r="A3846" s="42" t="s">
        <v>1292</v>
      </c>
      <c r="B3846" s="43">
        <v>6</v>
      </c>
    </row>
    <row r="3847" spans="1:2" ht="56.25">
      <c r="A3847" s="42" t="s">
        <v>1294</v>
      </c>
      <c r="B3847" s="43">
        <v>14</v>
      </c>
    </row>
    <row r="3848" spans="1:2" ht="56.25">
      <c r="A3848" s="42" t="s">
        <v>1295</v>
      </c>
      <c r="B3848" s="43">
        <v>16</v>
      </c>
    </row>
    <row r="3849" spans="1:2" ht="56.25">
      <c r="A3849" s="42" t="s">
        <v>1296</v>
      </c>
      <c r="B3849" s="43">
        <v>16</v>
      </c>
    </row>
    <row r="3850" spans="1:2" ht="56.25">
      <c r="A3850" s="42" t="s">
        <v>1297</v>
      </c>
      <c r="B3850" s="43">
        <v>5</v>
      </c>
    </row>
    <row r="3851" spans="1:2" ht="56.25">
      <c r="A3851" s="42" t="s">
        <v>1298</v>
      </c>
      <c r="B3851" s="43">
        <v>9</v>
      </c>
    </row>
    <row r="3852" spans="1:2" ht="56.25">
      <c r="A3852" s="42" t="s">
        <v>1299</v>
      </c>
      <c r="B3852" s="43">
        <v>11</v>
      </c>
    </row>
    <row r="3853" spans="1:2" ht="56.25">
      <c r="A3853" s="42" t="s">
        <v>1300</v>
      </c>
      <c r="B3853" s="43">
        <v>14</v>
      </c>
    </row>
    <row r="3854" spans="1:2" ht="56.25">
      <c r="A3854" s="42" t="s">
        <v>1301</v>
      </c>
      <c r="B3854" s="43">
        <v>14</v>
      </c>
    </row>
    <row r="3855" spans="1:2" ht="56.25">
      <c r="A3855" s="42" t="s">
        <v>1302</v>
      </c>
      <c r="B3855" s="43">
        <v>11</v>
      </c>
    </row>
    <row r="3856" spans="1:2" ht="56.25">
      <c r="A3856" s="42" t="s">
        <v>4474</v>
      </c>
      <c r="B3856" s="43">
        <v>1</v>
      </c>
    </row>
    <row r="3857" spans="1:2" ht="56.25">
      <c r="A3857" s="42" t="s">
        <v>1303</v>
      </c>
      <c r="B3857" s="43">
        <v>7</v>
      </c>
    </row>
    <row r="3858" spans="1:2" ht="56.25">
      <c r="A3858" s="42" t="s">
        <v>1304</v>
      </c>
      <c r="B3858" s="43">
        <v>9</v>
      </c>
    </row>
    <row r="3859" spans="1:2" ht="56.25">
      <c r="A3859" s="42" t="s">
        <v>1305</v>
      </c>
      <c r="B3859" s="43">
        <v>9</v>
      </c>
    </row>
    <row r="3860" spans="1:2" ht="56.25">
      <c r="A3860" s="42" t="s">
        <v>4475</v>
      </c>
      <c r="B3860" s="43">
        <v>1</v>
      </c>
    </row>
    <row r="3861" spans="1:2" ht="56.25">
      <c r="A3861" s="42" t="s">
        <v>1306</v>
      </c>
      <c r="B3861" s="43">
        <v>11</v>
      </c>
    </row>
    <row r="3862" spans="1:2" ht="56.25">
      <c r="A3862" s="42" t="s">
        <v>1307</v>
      </c>
      <c r="B3862" s="43">
        <v>18</v>
      </c>
    </row>
    <row r="3863" spans="1:2" ht="56.25">
      <c r="A3863" s="42" t="s">
        <v>1308</v>
      </c>
      <c r="B3863" s="43">
        <v>23</v>
      </c>
    </row>
    <row r="3864" spans="1:2" ht="56.25">
      <c r="A3864" s="42" t="s">
        <v>1309</v>
      </c>
      <c r="B3864" s="43">
        <v>24</v>
      </c>
    </row>
    <row r="3865" spans="1:2" ht="56.25">
      <c r="A3865" s="42" t="s">
        <v>1310</v>
      </c>
      <c r="B3865" s="43">
        <v>16</v>
      </c>
    </row>
    <row r="3866" spans="1:2" ht="56.25">
      <c r="A3866" s="42" t="s">
        <v>1311</v>
      </c>
      <c r="B3866" s="43">
        <v>21</v>
      </c>
    </row>
    <row r="3867" spans="1:2" ht="56.25">
      <c r="A3867" s="42" t="s">
        <v>1312</v>
      </c>
      <c r="B3867" s="43">
        <v>24</v>
      </c>
    </row>
    <row r="3868" spans="1:2" ht="56.25">
      <c r="A3868" s="42" t="s">
        <v>1313</v>
      </c>
      <c r="B3868" s="43">
        <v>24</v>
      </c>
    </row>
    <row r="3869" spans="1:2" ht="56.25">
      <c r="A3869" s="42" t="s">
        <v>1314</v>
      </c>
      <c r="B3869" s="43">
        <v>23</v>
      </c>
    </row>
    <row r="3870" spans="1:2" ht="56.25">
      <c r="A3870" s="42" t="s">
        <v>1315</v>
      </c>
      <c r="B3870" s="43">
        <v>22</v>
      </c>
    </row>
    <row r="3871" spans="1:2" ht="67.5">
      <c r="A3871" s="42" t="s">
        <v>1317</v>
      </c>
      <c r="B3871" s="43">
        <v>6</v>
      </c>
    </row>
    <row r="3872" spans="1:2" ht="67.5">
      <c r="A3872" s="42" t="s">
        <v>1319</v>
      </c>
      <c r="B3872" s="43">
        <v>8</v>
      </c>
    </row>
    <row r="3873" spans="1:2" ht="67.5">
      <c r="A3873" s="42" t="s">
        <v>1320</v>
      </c>
      <c r="B3873" s="43">
        <v>14</v>
      </c>
    </row>
    <row r="3874" spans="1:2" ht="67.5">
      <c r="A3874" s="42" t="s">
        <v>1321</v>
      </c>
      <c r="B3874" s="43">
        <v>11</v>
      </c>
    </row>
    <row r="3875" spans="1:2" ht="67.5">
      <c r="A3875" s="42" t="s">
        <v>1322</v>
      </c>
      <c r="B3875" s="43">
        <v>9</v>
      </c>
    </row>
    <row r="3876" spans="1:2" ht="67.5">
      <c r="A3876" s="42" t="s">
        <v>1323</v>
      </c>
      <c r="B3876" s="43">
        <v>12</v>
      </c>
    </row>
    <row r="3877" spans="1:2" ht="67.5">
      <c r="A3877" s="42" t="s">
        <v>1324</v>
      </c>
      <c r="B3877" s="43">
        <v>13</v>
      </c>
    </row>
    <row r="3878" spans="1:2" ht="67.5">
      <c r="A3878" s="42" t="s">
        <v>1325</v>
      </c>
      <c r="B3878" s="43">
        <v>11</v>
      </c>
    </row>
    <row r="3879" spans="1:2" ht="56.25">
      <c r="A3879" s="42" t="s">
        <v>1326</v>
      </c>
      <c r="B3879" s="43">
        <v>4</v>
      </c>
    </row>
    <row r="3880" spans="1:2" ht="56.25">
      <c r="A3880" s="42" t="s">
        <v>1327</v>
      </c>
      <c r="B3880" s="43">
        <v>11</v>
      </c>
    </row>
    <row r="3881" spans="1:2" ht="56.25">
      <c r="A3881" s="42" t="s">
        <v>1328</v>
      </c>
      <c r="B3881" s="43">
        <v>10</v>
      </c>
    </row>
    <row r="3882" spans="1:2" ht="56.25">
      <c r="A3882" s="42" t="s">
        <v>1329</v>
      </c>
      <c r="B3882" s="43">
        <v>12</v>
      </c>
    </row>
    <row r="3883" spans="1:2" ht="56.25">
      <c r="A3883" s="42" t="s">
        <v>1330</v>
      </c>
      <c r="B3883" s="43">
        <v>7</v>
      </c>
    </row>
    <row r="3884" spans="1:2" ht="56.25">
      <c r="A3884" s="42" t="s">
        <v>1331</v>
      </c>
      <c r="B3884" s="43">
        <v>15</v>
      </c>
    </row>
    <row r="3885" spans="1:2" ht="56.25">
      <c r="A3885" s="42" t="s">
        <v>1332</v>
      </c>
      <c r="B3885" s="43">
        <v>16</v>
      </c>
    </row>
    <row r="3886" spans="1:2" ht="56.25">
      <c r="A3886" s="42" t="s">
        <v>1333</v>
      </c>
      <c r="B3886" s="43">
        <v>16</v>
      </c>
    </row>
    <row r="3887" spans="1:2" ht="56.25">
      <c r="A3887" s="42" t="s">
        <v>1334</v>
      </c>
      <c r="B3887" s="43">
        <v>16</v>
      </c>
    </row>
    <row r="3888" spans="1:2" ht="56.25">
      <c r="A3888" s="42" t="s">
        <v>1335</v>
      </c>
      <c r="B3888" s="43">
        <v>11</v>
      </c>
    </row>
    <row r="3889" spans="1:2" ht="67.5">
      <c r="A3889" s="42" t="s">
        <v>838</v>
      </c>
      <c r="B3889" s="43">
        <v>20</v>
      </c>
    </row>
    <row r="3890" spans="1:2" ht="67.5">
      <c r="A3890" s="42" t="s">
        <v>840</v>
      </c>
      <c r="B3890" s="43">
        <v>24</v>
      </c>
    </row>
    <row r="3891" spans="1:2" ht="67.5">
      <c r="A3891" s="42" t="s">
        <v>841</v>
      </c>
      <c r="B3891" s="43">
        <v>20</v>
      </c>
    </row>
    <row r="3892" spans="1:2" ht="67.5">
      <c r="A3892" s="42" t="s">
        <v>842</v>
      </c>
      <c r="B3892" s="43">
        <v>23</v>
      </c>
    </row>
    <row r="3893" spans="1:2" ht="67.5">
      <c r="A3893" s="42" t="s">
        <v>843</v>
      </c>
      <c r="B3893" s="43">
        <v>25</v>
      </c>
    </row>
    <row r="3894" spans="1:2" ht="67.5">
      <c r="A3894" s="42" t="s">
        <v>844</v>
      </c>
      <c r="B3894" s="43">
        <v>22</v>
      </c>
    </row>
    <row r="3895" spans="1:2" ht="56.25">
      <c r="A3895" s="42" t="s">
        <v>422</v>
      </c>
      <c r="B3895" s="43">
        <v>7</v>
      </c>
    </row>
    <row r="3896" spans="1:2" ht="56.25">
      <c r="A3896" s="42" t="s">
        <v>424</v>
      </c>
      <c r="B3896" s="43">
        <v>2</v>
      </c>
    </row>
    <row r="3897" spans="1:2" ht="56.25">
      <c r="A3897" s="42" t="s">
        <v>4476</v>
      </c>
      <c r="B3897" s="44"/>
    </row>
    <row r="3898" spans="1:2" ht="56.25">
      <c r="A3898" s="42" t="s">
        <v>426</v>
      </c>
      <c r="B3898" s="43">
        <v>5</v>
      </c>
    </row>
    <row r="3899" spans="1:2" ht="56.25">
      <c r="A3899" s="42" t="s">
        <v>428</v>
      </c>
      <c r="B3899" s="43">
        <v>6</v>
      </c>
    </row>
    <row r="3900" spans="1:2" ht="56.25">
      <c r="A3900" s="42" t="s">
        <v>429</v>
      </c>
      <c r="B3900" s="43">
        <v>5</v>
      </c>
    </row>
    <row r="3901" spans="1:2" ht="56.25">
      <c r="A3901" s="42" t="s">
        <v>430</v>
      </c>
      <c r="B3901" s="43">
        <v>6</v>
      </c>
    </row>
    <row r="3902" spans="1:2" ht="56.25">
      <c r="A3902" s="42" t="s">
        <v>431</v>
      </c>
      <c r="B3902" s="43">
        <v>6</v>
      </c>
    </row>
    <row r="3903" spans="1:2" ht="56.25">
      <c r="A3903" s="42" t="s">
        <v>432</v>
      </c>
      <c r="B3903" s="43">
        <v>5</v>
      </c>
    </row>
    <row r="3904" spans="1:2" ht="67.5">
      <c r="A3904" s="42" t="s">
        <v>433</v>
      </c>
      <c r="B3904" s="43">
        <v>2</v>
      </c>
    </row>
    <row r="3905" spans="1:2" ht="67.5">
      <c r="A3905" s="42" t="s">
        <v>434</v>
      </c>
      <c r="B3905" s="43">
        <v>2</v>
      </c>
    </row>
    <row r="3906" spans="1:2" ht="67.5">
      <c r="A3906" s="42" t="s">
        <v>435</v>
      </c>
      <c r="B3906" s="43">
        <v>3</v>
      </c>
    </row>
    <row r="3907" spans="1:2" ht="67.5">
      <c r="A3907" s="42" t="s">
        <v>436</v>
      </c>
      <c r="B3907" s="43">
        <v>2</v>
      </c>
    </row>
    <row r="3908" spans="1:2" ht="78.75">
      <c r="A3908" s="42" t="s">
        <v>437</v>
      </c>
      <c r="B3908" s="43">
        <v>4</v>
      </c>
    </row>
    <row r="3909" spans="1:2" ht="78.75">
      <c r="A3909" s="42" t="s">
        <v>438</v>
      </c>
      <c r="B3909" s="43">
        <v>5</v>
      </c>
    </row>
    <row r="3910" spans="1:2" ht="78.75">
      <c r="A3910" s="42" t="s">
        <v>439</v>
      </c>
      <c r="B3910" s="43">
        <v>5</v>
      </c>
    </row>
    <row r="3911" spans="1:2" ht="78.75">
      <c r="A3911" s="42" t="s">
        <v>440</v>
      </c>
      <c r="B3911" s="43">
        <v>3</v>
      </c>
    </row>
    <row r="3912" spans="1:2" ht="78.75">
      <c r="A3912" s="42" t="s">
        <v>441</v>
      </c>
      <c r="B3912" s="43">
        <v>5</v>
      </c>
    </row>
    <row r="3913" spans="1:2" ht="56.25">
      <c r="A3913" s="42" t="s">
        <v>442</v>
      </c>
      <c r="B3913" s="43">
        <v>6</v>
      </c>
    </row>
    <row r="3914" spans="1:2" ht="56.25">
      <c r="A3914" s="42" t="s">
        <v>443</v>
      </c>
      <c r="B3914" s="43">
        <v>5</v>
      </c>
    </row>
    <row r="3915" spans="1:2" ht="56.25">
      <c r="A3915" s="42" t="s">
        <v>444</v>
      </c>
      <c r="B3915" s="43">
        <v>5</v>
      </c>
    </row>
    <row r="3916" spans="1:2" ht="56.25">
      <c r="A3916" s="42" t="s">
        <v>445</v>
      </c>
      <c r="B3916" s="43">
        <v>5</v>
      </c>
    </row>
    <row r="3917" spans="1:2" ht="56.25">
      <c r="A3917" s="42" t="s">
        <v>446</v>
      </c>
      <c r="B3917" s="43">
        <v>5</v>
      </c>
    </row>
    <row r="3918" spans="1:2" ht="56.25">
      <c r="A3918" s="42" t="s">
        <v>447</v>
      </c>
      <c r="B3918" s="43">
        <v>5</v>
      </c>
    </row>
    <row r="3919" spans="1:2" ht="67.5">
      <c r="A3919" s="42" t="s">
        <v>1065</v>
      </c>
      <c r="B3919" s="43">
        <v>19</v>
      </c>
    </row>
    <row r="3920" spans="1:2" ht="67.5">
      <c r="A3920" s="42" t="s">
        <v>1068</v>
      </c>
      <c r="B3920" s="43">
        <v>1</v>
      </c>
    </row>
    <row r="3921" spans="1:2" ht="67.5">
      <c r="A3921" s="42" t="s">
        <v>1069</v>
      </c>
      <c r="B3921" s="43">
        <v>1</v>
      </c>
    </row>
    <row r="3922" spans="1:2" ht="67.5">
      <c r="A3922" s="42" t="s">
        <v>1070</v>
      </c>
      <c r="B3922" s="43">
        <v>17</v>
      </c>
    </row>
    <row r="3923" spans="1:2" ht="56.25">
      <c r="A3923" s="42" t="s">
        <v>1071</v>
      </c>
      <c r="B3923" s="43">
        <v>18</v>
      </c>
    </row>
    <row r="3924" spans="1:2" ht="56.25">
      <c r="A3924" s="42" t="s">
        <v>1072</v>
      </c>
      <c r="B3924" s="43">
        <v>4</v>
      </c>
    </row>
    <row r="3925" spans="1:2" ht="56.25">
      <c r="A3925" s="42" t="s">
        <v>1073</v>
      </c>
      <c r="B3925" s="43">
        <v>19</v>
      </c>
    </row>
    <row r="3926" spans="1:2" ht="78.75">
      <c r="A3926" s="42" t="s">
        <v>4477</v>
      </c>
      <c r="B3926" s="43">
        <v>1</v>
      </c>
    </row>
    <row r="3927" spans="1:2" ht="78.75">
      <c r="A3927" s="42" t="s">
        <v>4478</v>
      </c>
      <c r="B3927" s="43">
        <v>1</v>
      </c>
    </row>
    <row r="3928" spans="1:2" ht="56.25">
      <c r="A3928" s="42" t="s">
        <v>4479</v>
      </c>
      <c r="B3928" s="43">
        <v>1</v>
      </c>
    </row>
    <row r="3929" spans="1:2" ht="78.75">
      <c r="A3929" s="42" t="s">
        <v>4480</v>
      </c>
      <c r="B3929" s="43">
        <v>1</v>
      </c>
    </row>
    <row r="3930" spans="1:2" ht="67.5">
      <c r="A3930" s="42" t="s">
        <v>1337</v>
      </c>
      <c r="B3930" s="43">
        <v>17</v>
      </c>
    </row>
    <row r="3931" spans="1:2" ht="67.5">
      <c r="A3931" s="42" t="s">
        <v>1339</v>
      </c>
      <c r="B3931" s="43">
        <v>14</v>
      </c>
    </row>
    <row r="3932" spans="1:2" ht="67.5">
      <c r="A3932" s="42" t="s">
        <v>1340</v>
      </c>
      <c r="B3932" s="43">
        <v>14</v>
      </c>
    </row>
    <row r="3933" spans="1:2" ht="67.5">
      <c r="A3933" s="42" t="s">
        <v>1341</v>
      </c>
      <c r="B3933" s="43">
        <v>13</v>
      </c>
    </row>
    <row r="3934" spans="1:2" ht="67.5">
      <c r="A3934" s="42" t="s">
        <v>1342</v>
      </c>
      <c r="B3934" s="43">
        <v>6</v>
      </c>
    </row>
    <row r="3935" spans="1:2" ht="67.5">
      <c r="A3935" s="42" t="s">
        <v>1343</v>
      </c>
      <c r="B3935" s="43">
        <v>16</v>
      </c>
    </row>
    <row r="3936" spans="1:2" ht="67.5">
      <c r="A3936" s="42" t="s">
        <v>1344</v>
      </c>
      <c r="B3936" s="43">
        <v>14</v>
      </c>
    </row>
    <row r="3937" spans="1:2" ht="67.5">
      <c r="A3937" s="42" t="s">
        <v>1345</v>
      </c>
      <c r="B3937" s="43">
        <v>13</v>
      </c>
    </row>
    <row r="3938" spans="1:2" ht="67.5">
      <c r="A3938" s="42" t="s">
        <v>1346</v>
      </c>
      <c r="B3938" s="43">
        <v>8</v>
      </c>
    </row>
    <row r="3939" spans="1:2" ht="67.5">
      <c r="A3939" s="42" t="s">
        <v>1347</v>
      </c>
      <c r="B3939" s="43">
        <v>10</v>
      </c>
    </row>
    <row r="3940" spans="1:2" ht="56.25">
      <c r="A3940" s="42" t="s">
        <v>4481</v>
      </c>
      <c r="B3940" s="43">
        <v>13</v>
      </c>
    </row>
    <row r="3941" spans="1:2" ht="56.25">
      <c r="A3941" s="42" t="s">
        <v>4482</v>
      </c>
      <c r="B3941" s="43">
        <v>6</v>
      </c>
    </row>
    <row r="3942" spans="1:2" ht="56.25">
      <c r="A3942" s="42" t="s">
        <v>4483</v>
      </c>
      <c r="B3942" s="43">
        <v>1</v>
      </c>
    </row>
    <row r="3943" spans="1:2" ht="56.25">
      <c r="A3943" s="42" t="s">
        <v>4484</v>
      </c>
      <c r="B3943" s="43">
        <v>1</v>
      </c>
    </row>
    <row r="3944" spans="1:2" ht="56.25">
      <c r="A3944" s="42" t="s">
        <v>4485</v>
      </c>
      <c r="B3944" s="43">
        <v>2</v>
      </c>
    </row>
    <row r="3945" spans="1:2" ht="56.25">
      <c r="A3945" s="42" t="s">
        <v>4486</v>
      </c>
      <c r="B3945" s="44"/>
    </row>
    <row r="3946" spans="1:2" ht="56.25">
      <c r="A3946" s="42" t="s">
        <v>4487</v>
      </c>
      <c r="B3946" s="43">
        <v>5</v>
      </c>
    </row>
    <row r="3947" spans="1:2" ht="56.25">
      <c r="A3947" s="42" t="s">
        <v>4488</v>
      </c>
      <c r="B3947" s="43">
        <v>4</v>
      </c>
    </row>
    <row r="3948" spans="1:2" ht="56.25">
      <c r="A3948" s="42" t="s">
        <v>4489</v>
      </c>
      <c r="B3948" s="43">
        <v>1</v>
      </c>
    </row>
    <row r="3949" spans="1:2" ht="56.25">
      <c r="A3949" s="42" t="s">
        <v>4490</v>
      </c>
      <c r="B3949" s="43">
        <v>1</v>
      </c>
    </row>
    <row r="3950" spans="1:2" ht="56.25">
      <c r="A3950" s="42" t="s">
        <v>4491</v>
      </c>
      <c r="B3950" s="43">
        <v>1</v>
      </c>
    </row>
    <row r="3951" spans="1:2" ht="56.25">
      <c r="A3951" s="42" t="s">
        <v>4492</v>
      </c>
      <c r="B3951" s="43">
        <v>1</v>
      </c>
    </row>
    <row r="3952" spans="1:2" ht="90">
      <c r="A3952" s="42" t="s">
        <v>302</v>
      </c>
      <c r="B3952" s="43">
        <v>18</v>
      </c>
    </row>
    <row r="3953" spans="1:2" ht="90">
      <c r="A3953" s="42" t="s">
        <v>304</v>
      </c>
      <c r="B3953" s="44"/>
    </row>
    <row r="3954" spans="1:2" ht="90">
      <c r="A3954" s="42" t="s">
        <v>305</v>
      </c>
      <c r="B3954" s="43">
        <v>2</v>
      </c>
    </row>
    <row r="3955" spans="1:2" ht="90">
      <c r="A3955" s="42" t="s">
        <v>306</v>
      </c>
      <c r="B3955" s="44"/>
    </row>
    <row r="3956" spans="1:2" ht="56.25">
      <c r="A3956" s="42" t="s">
        <v>4493</v>
      </c>
      <c r="B3956" s="43">
        <v>1</v>
      </c>
    </row>
    <row r="3957" spans="1:2" ht="56.25">
      <c r="A3957" s="42" t="s">
        <v>4494</v>
      </c>
      <c r="B3957" s="43">
        <v>1</v>
      </c>
    </row>
    <row r="3958" spans="1:2" ht="56.25">
      <c r="A3958" s="42" t="s">
        <v>4495</v>
      </c>
      <c r="B3958" s="43">
        <v>1</v>
      </c>
    </row>
    <row r="3959" spans="1:2" ht="67.5">
      <c r="A3959" s="42" t="s">
        <v>846</v>
      </c>
      <c r="B3959" s="43">
        <v>9</v>
      </c>
    </row>
    <row r="3960" spans="1:2" ht="67.5">
      <c r="A3960" s="42" t="s">
        <v>848</v>
      </c>
      <c r="B3960" s="43">
        <v>7</v>
      </c>
    </row>
    <row r="3961" spans="1:2" ht="67.5">
      <c r="A3961" s="42" t="s">
        <v>849</v>
      </c>
      <c r="B3961" s="43">
        <v>2</v>
      </c>
    </row>
    <row r="3962" spans="1:2" ht="67.5">
      <c r="A3962" s="42" t="s">
        <v>4496</v>
      </c>
      <c r="B3962" s="43">
        <v>2</v>
      </c>
    </row>
    <row r="3963" spans="1:2" ht="78.75">
      <c r="A3963" s="42" t="s">
        <v>4497</v>
      </c>
      <c r="B3963" s="43">
        <v>1</v>
      </c>
    </row>
    <row r="3964" spans="1:2" ht="78.75">
      <c r="A3964" s="42" t="s">
        <v>4498</v>
      </c>
      <c r="B3964" s="43">
        <v>1</v>
      </c>
    </row>
    <row r="3965" spans="1:2" ht="90">
      <c r="A3965" s="42" t="s">
        <v>1076</v>
      </c>
      <c r="B3965" s="43">
        <v>1</v>
      </c>
    </row>
    <row r="3966" spans="1:2" ht="90">
      <c r="A3966" s="42" t="s">
        <v>1078</v>
      </c>
      <c r="B3966" s="43">
        <v>1</v>
      </c>
    </row>
    <row r="3967" spans="1:2" ht="78.75">
      <c r="A3967" s="42" t="s">
        <v>4499</v>
      </c>
      <c r="B3967" s="43">
        <v>1</v>
      </c>
    </row>
    <row r="3968" spans="1:2" ht="56.25">
      <c r="A3968" s="42" t="s">
        <v>851</v>
      </c>
      <c r="B3968" s="43">
        <v>2</v>
      </c>
    </row>
    <row r="3969" spans="1:2" ht="56.25">
      <c r="A3969" s="42" t="s">
        <v>854</v>
      </c>
      <c r="B3969" s="43">
        <v>2</v>
      </c>
    </row>
    <row r="3970" spans="1:2" ht="56.25">
      <c r="A3970" s="42" t="s">
        <v>855</v>
      </c>
      <c r="B3970" s="43">
        <v>2</v>
      </c>
    </row>
    <row r="3971" spans="1:2" ht="56.25">
      <c r="A3971" s="42" t="s">
        <v>856</v>
      </c>
      <c r="B3971" s="43">
        <v>1</v>
      </c>
    </row>
    <row r="3972" spans="1:2" ht="56.25">
      <c r="A3972" s="42" t="s">
        <v>857</v>
      </c>
      <c r="B3972" s="43">
        <v>6</v>
      </c>
    </row>
    <row r="3973" spans="1:2" ht="56.25">
      <c r="A3973" s="42" t="s">
        <v>858</v>
      </c>
      <c r="B3973" s="43">
        <v>3</v>
      </c>
    </row>
    <row r="3974" spans="1:2" ht="56.25">
      <c r="A3974" s="42" t="s">
        <v>859</v>
      </c>
      <c r="B3974" s="43">
        <v>2</v>
      </c>
    </row>
    <row r="3975" spans="1:2" ht="56.25">
      <c r="A3975" s="42" t="s">
        <v>860</v>
      </c>
      <c r="B3975" s="44"/>
    </row>
    <row r="3976" spans="1:2" ht="56.25">
      <c r="A3976" s="42" t="s">
        <v>861</v>
      </c>
      <c r="B3976" s="44"/>
    </row>
    <row r="3977" spans="1:2" ht="56.25">
      <c r="A3977" s="42" t="s">
        <v>862</v>
      </c>
      <c r="B3977" s="43">
        <v>3</v>
      </c>
    </row>
    <row r="3978" spans="1:2" ht="56.25">
      <c r="A3978" s="42" t="s">
        <v>863</v>
      </c>
      <c r="B3978" s="43">
        <v>4</v>
      </c>
    </row>
    <row r="3979" spans="1:2" ht="56.25">
      <c r="A3979" s="42" t="s">
        <v>864</v>
      </c>
      <c r="B3979" s="43">
        <v>4</v>
      </c>
    </row>
    <row r="3980" spans="1:2" ht="56.25">
      <c r="A3980" s="42" t="s">
        <v>865</v>
      </c>
      <c r="B3980" s="43">
        <v>1</v>
      </c>
    </row>
    <row r="3981" spans="1:2" ht="56.25">
      <c r="A3981" s="42" t="s">
        <v>4500</v>
      </c>
      <c r="B3981" s="44"/>
    </row>
    <row r="3982" spans="1:2" ht="56.25">
      <c r="A3982" s="42" t="s">
        <v>866</v>
      </c>
      <c r="B3982" s="43">
        <v>6</v>
      </c>
    </row>
    <row r="3983" spans="1:2" ht="56.25">
      <c r="A3983" s="42" t="s">
        <v>867</v>
      </c>
      <c r="B3983" s="43">
        <v>6</v>
      </c>
    </row>
    <row r="3984" spans="1:2" ht="56.25">
      <c r="A3984" s="42" t="s">
        <v>868</v>
      </c>
      <c r="B3984" s="43">
        <v>6</v>
      </c>
    </row>
    <row r="3985" spans="1:2" ht="56.25">
      <c r="A3985" s="42" t="s">
        <v>869</v>
      </c>
      <c r="B3985" s="43">
        <v>5</v>
      </c>
    </row>
    <row r="3986" spans="1:2" ht="56.25">
      <c r="A3986" s="42" t="s">
        <v>870</v>
      </c>
      <c r="B3986" s="43">
        <v>2</v>
      </c>
    </row>
    <row r="3987" spans="1:2" ht="56.25">
      <c r="A3987" s="42" t="s">
        <v>871</v>
      </c>
      <c r="B3987" s="43">
        <v>1</v>
      </c>
    </row>
    <row r="3988" spans="1:2" ht="67.5">
      <c r="A3988" s="42" t="s">
        <v>872</v>
      </c>
      <c r="B3988" s="43">
        <v>6</v>
      </c>
    </row>
    <row r="3989" spans="1:2" ht="67.5">
      <c r="A3989" s="42" t="s">
        <v>873</v>
      </c>
      <c r="B3989" s="43">
        <v>7</v>
      </c>
    </row>
    <row r="3990" spans="1:2" ht="67.5">
      <c r="A3990" s="42" t="s">
        <v>874</v>
      </c>
      <c r="B3990" s="43">
        <v>5</v>
      </c>
    </row>
    <row r="3991" spans="1:2" ht="67.5">
      <c r="A3991" s="42" t="s">
        <v>875</v>
      </c>
      <c r="B3991" s="43">
        <v>7</v>
      </c>
    </row>
    <row r="3992" spans="1:2" ht="67.5">
      <c r="A3992" s="42" t="s">
        <v>876</v>
      </c>
      <c r="B3992" s="43">
        <v>4</v>
      </c>
    </row>
    <row r="3993" spans="1:2" ht="67.5">
      <c r="A3993" s="42" t="s">
        <v>877</v>
      </c>
      <c r="B3993" s="43">
        <v>4</v>
      </c>
    </row>
    <row r="3994" spans="1:2" ht="112.5">
      <c r="A3994" s="42" t="s">
        <v>879</v>
      </c>
      <c r="B3994" s="43">
        <v>11</v>
      </c>
    </row>
    <row r="3995" spans="1:2" ht="112.5">
      <c r="A3995" s="42" t="s">
        <v>882</v>
      </c>
      <c r="B3995" s="43">
        <v>12</v>
      </c>
    </row>
    <row r="3996" spans="1:2" ht="112.5">
      <c r="A3996" s="42" t="s">
        <v>883</v>
      </c>
      <c r="B3996" s="43">
        <v>2</v>
      </c>
    </row>
    <row r="3997" spans="1:2" ht="112.5">
      <c r="A3997" s="42" t="s">
        <v>884</v>
      </c>
      <c r="B3997" s="43">
        <v>12</v>
      </c>
    </row>
    <row r="3998" spans="1:2" ht="112.5">
      <c r="A3998" s="42" t="s">
        <v>4501</v>
      </c>
      <c r="B3998" s="44"/>
    </row>
    <row r="3999" spans="1:2" ht="112.5">
      <c r="A3999" s="42" t="s">
        <v>885</v>
      </c>
      <c r="B3999" s="43">
        <v>11</v>
      </c>
    </row>
    <row r="4000" spans="1:2" ht="90">
      <c r="A4000" s="42" t="s">
        <v>886</v>
      </c>
      <c r="B4000" s="43">
        <v>24</v>
      </c>
    </row>
    <row r="4001" spans="1:2" ht="90">
      <c r="A4001" s="42" t="s">
        <v>887</v>
      </c>
      <c r="B4001" s="43">
        <v>20</v>
      </c>
    </row>
    <row r="4002" spans="1:2" ht="90">
      <c r="A4002" s="42" t="s">
        <v>888</v>
      </c>
      <c r="B4002" s="43">
        <v>6</v>
      </c>
    </row>
    <row r="4003" spans="1:2" ht="90">
      <c r="A4003" s="42" t="s">
        <v>889</v>
      </c>
      <c r="B4003" s="43">
        <v>9</v>
      </c>
    </row>
    <row r="4004" spans="1:2" ht="90">
      <c r="A4004" s="42" t="s">
        <v>890</v>
      </c>
      <c r="B4004" s="43">
        <v>7</v>
      </c>
    </row>
    <row r="4005" spans="1:2" ht="90">
      <c r="A4005" s="42" t="s">
        <v>891</v>
      </c>
      <c r="B4005" s="43">
        <v>15</v>
      </c>
    </row>
    <row r="4006" spans="1:2" ht="67.5">
      <c r="A4006" s="42" t="s">
        <v>893</v>
      </c>
      <c r="B4006" s="43">
        <v>3</v>
      </c>
    </row>
    <row r="4007" spans="1:2" ht="67.5">
      <c r="A4007" s="42" t="s">
        <v>895</v>
      </c>
      <c r="B4007" s="43">
        <v>4</v>
      </c>
    </row>
    <row r="4008" spans="1:2" ht="67.5">
      <c r="A4008" s="42" t="s">
        <v>896</v>
      </c>
      <c r="B4008" s="43">
        <v>1</v>
      </c>
    </row>
    <row r="4009" spans="1:2" ht="67.5">
      <c r="A4009" s="42" t="s">
        <v>897</v>
      </c>
      <c r="B4009" s="43">
        <v>2</v>
      </c>
    </row>
    <row r="4010" spans="1:2" ht="67.5">
      <c r="A4010" s="42" t="s">
        <v>898</v>
      </c>
      <c r="B4010" s="43">
        <v>1</v>
      </c>
    </row>
    <row r="4011" spans="1:2" ht="67.5">
      <c r="A4011" s="42" t="s">
        <v>899</v>
      </c>
      <c r="B4011" s="43">
        <v>1</v>
      </c>
    </row>
    <row r="4012" spans="1:2" ht="67.5">
      <c r="A4012" s="42" t="s">
        <v>4502</v>
      </c>
      <c r="B4012" s="44"/>
    </row>
    <row r="4013" spans="1:2" ht="67.5">
      <c r="A4013" s="42" t="s">
        <v>900</v>
      </c>
      <c r="B4013" s="43">
        <v>1</v>
      </c>
    </row>
    <row r="4014" spans="1:2" ht="78.75">
      <c r="A4014" s="42" t="s">
        <v>902</v>
      </c>
      <c r="B4014" s="43">
        <v>4</v>
      </c>
    </row>
    <row r="4015" spans="1:2" ht="78.75">
      <c r="A4015" s="42" t="s">
        <v>904</v>
      </c>
      <c r="B4015" s="43">
        <v>5</v>
      </c>
    </row>
    <row r="4016" spans="1:2" ht="78.75">
      <c r="A4016" s="42" t="s">
        <v>905</v>
      </c>
      <c r="B4016" s="43">
        <v>5</v>
      </c>
    </row>
    <row r="4017" spans="1:2" ht="78.75">
      <c r="A4017" s="42" t="s">
        <v>906</v>
      </c>
      <c r="B4017" s="43">
        <v>2</v>
      </c>
    </row>
    <row r="4018" spans="1:2" ht="78.75">
      <c r="A4018" s="42" t="s">
        <v>907</v>
      </c>
      <c r="B4018" s="43">
        <v>5</v>
      </c>
    </row>
    <row r="4019" spans="1:2" ht="90">
      <c r="A4019" s="42" t="s">
        <v>908</v>
      </c>
      <c r="B4019" s="43">
        <v>5</v>
      </c>
    </row>
    <row r="4020" spans="1:2" ht="67.5">
      <c r="A4020" s="42" t="s">
        <v>910</v>
      </c>
      <c r="B4020" s="43">
        <v>2</v>
      </c>
    </row>
    <row r="4021" spans="1:2" ht="67.5">
      <c r="A4021" s="42" t="s">
        <v>912</v>
      </c>
      <c r="B4021" s="43">
        <v>3</v>
      </c>
    </row>
    <row r="4022" spans="1:2" ht="67.5">
      <c r="A4022" s="42" t="s">
        <v>913</v>
      </c>
      <c r="B4022" s="43">
        <v>7</v>
      </c>
    </row>
    <row r="4023" spans="1:2" ht="56.25">
      <c r="A4023" s="42" t="s">
        <v>4503</v>
      </c>
      <c r="B4023" s="44"/>
    </row>
    <row r="4024" spans="1:2" ht="56.25">
      <c r="A4024" s="42" t="s">
        <v>914</v>
      </c>
      <c r="B4024" s="43">
        <v>1</v>
      </c>
    </row>
    <row r="4025" spans="1:2" ht="56.25">
      <c r="A4025" s="42" t="s">
        <v>915</v>
      </c>
      <c r="B4025" s="43">
        <v>3</v>
      </c>
    </row>
    <row r="4026" spans="1:2" ht="67.5">
      <c r="A4026" s="42" t="s">
        <v>916</v>
      </c>
      <c r="B4026" s="43">
        <v>2</v>
      </c>
    </row>
    <row r="4027" spans="1:2" ht="67.5">
      <c r="A4027" s="42" t="s">
        <v>917</v>
      </c>
      <c r="B4027" s="43">
        <v>8</v>
      </c>
    </row>
    <row r="4028" spans="1:2" ht="56.25">
      <c r="A4028" s="42" t="s">
        <v>610</v>
      </c>
      <c r="B4028" s="43">
        <v>15</v>
      </c>
    </row>
    <row r="4029" spans="1:2" ht="56.25">
      <c r="A4029" s="42" t="s">
        <v>613</v>
      </c>
      <c r="B4029" s="43">
        <v>6</v>
      </c>
    </row>
    <row r="4030" spans="1:2" ht="56.25">
      <c r="A4030" s="42" t="s">
        <v>614</v>
      </c>
      <c r="B4030" s="43">
        <v>20</v>
      </c>
    </row>
    <row r="4031" spans="1:2" ht="56.25">
      <c r="A4031" s="42" t="s">
        <v>615</v>
      </c>
      <c r="B4031" s="43">
        <v>4</v>
      </c>
    </row>
    <row r="4032" spans="1:2" ht="56.25">
      <c r="A4032" s="42" t="s">
        <v>616</v>
      </c>
      <c r="B4032" s="43">
        <v>7</v>
      </c>
    </row>
    <row r="4033" spans="1:2" ht="56.25">
      <c r="A4033" s="42" t="s">
        <v>617</v>
      </c>
      <c r="B4033" s="43">
        <v>1</v>
      </c>
    </row>
    <row r="4034" spans="1:2" ht="101.25">
      <c r="A4034" s="42" t="s">
        <v>919</v>
      </c>
      <c r="B4034" s="43">
        <v>30</v>
      </c>
    </row>
    <row r="4035" spans="1:2" ht="101.25">
      <c r="A4035" s="42" t="s">
        <v>921</v>
      </c>
      <c r="B4035" s="43">
        <v>17</v>
      </c>
    </row>
    <row r="4036" spans="1:2" ht="101.25">
      <c r="A4036" s="42" t="s">
        <v>922</v>
      </c>
      <c r="B4036" s="43">
        <v>14</v>
      </c>
    </row>
    <row r="4037" spans="1:2" ht="101.25">
      <c r="A4037" s="42" t="s">
        <v>923</v>
      </c>
      <c r="B4037" s="43">
        <v>10</v>
      </c>
    </row>
    <row r="4038" spans="1:2" ht="101.25">
      <c r="A4038" s="42" t="s">
        <v>924</v>
      </c>
      <c r="B4038" s="43">
        <v>22</v>
      </c>
    </row>
    <row r="4039" spans="1:2" ht="101.25">
      <c r="A4039" s="42" t="s">
        <v>925</v>
      </c>
      <c r="B4039" s="43">
        <v>38</v>
      </c>
    </row>
    <row r="4040" spans="1:2" ht="101.25">
      <c r="A4040" s="42" t="s">
        <v>926</v>
      </c>
      <c r="B4040" s="43">
        <v>22</v>
      </c>
    </row>
    <row r="4041" spans="1:2" ht="101.25">
      <c r="A4041" s="42" t="s">
        <v>927</v>
      </c>
      <c r="B4041" s="43">
        <v>22</v>
      </c>
    </row>
    <row r="4042" spans="1:2" ht="101.25">
      <c r="A4042" s="42" t="s">
        <v>928</v>
      </c>
      <c r="B4042" s="43">
        <v>8</v>
      </c>
    </row>
    <row r="4043" spans="1:2" ht="101.25">
      <c r="A4043" s="42" t="s">
        <v>929</v>
      </c>
      <c r="B4043" s="43">
        <v>26</v>
      </c>
    </row>
    <row r="4044" spans="1:2" ht="56.25">
      <c r="A4044" s="42" t="s">
        <v>931</v>
      </c>
      <c r="B4044" s="43">
        <v>27</v>
      </c>
    </row>
    <row r="4045" spans="1:2" ht="56.25">
      <c r="A4045" s="42" t="s">
        <v>933</v>
      </c>
      <c r="B4045" s="43">
        <v>18</v>
      </c>
    </row>
    <row r="4046" spans="1:2" ht="56.25">
      <c r="A4046" s="42" t="s">
        <v>934</v>
      </c>
      <c r="B4046" s="43">
        <v>16</v>
      </c>
    </row>
    <row r="4047" spans="1:2" ht="56.25">
      <c r="A4047" s="42" t="s">
        <v>935</v>
      </c>
      <c r="B4047" s="43">
        <v>7</v>
      </c>
    </row>
    <row r="4048" spans="1:2" ht="56.25">
      <c r="A4048" s="42" t="s">
        <v>936</v>
      </c>
      <c r="B4048" s="43">
        <v>18</v>
      </c>
    </row>
    <row r="4049" spans="1:2" ht="101.25">
      <c r="A4049" s="42" t="s">
        <v>938</v>
      </c>
      <c r="B4049" s="43">
        <v>24</v>
      </c>
    </row>
    <row r="4050" spans="1:2" ht="101.25">
      <c r="A4050" s="42" t="s">
        <v>940</v>
      </c>
      <c r="B4050" s="43">
        <v>2</v>
      </c>
    </row>
    <row r="4051" spans="1:2" ht="101.25">
      <c r="A4051" s="42" t="s">
        <v>941</v>
      </c>
      <c r="B4051" s="43">
        <v>4</v>
      </c>
    </row>
    <row r="4052" spans="1:2" ht="101.25">
      <c r="A4052" s="42" t="s">
        <v>942</v>
      </c>
      <c r="B4052" s="43">
        <v>6</v>
      </c>
    </row>
    <row r="4053" spans="1:2" ht="101.25">
      <c r="A4053" s="42" t="s">
        <v>449</v>
      </c>
      <c r="B4053" s="43">
        <v>6</v>
      </c>
    </row>
    <row r="4054" spans="1:2" ht="101.25">
      <c r="A4054" s="42" t="s">
        <v>4504</v>
      </c>
      <c r="B4054" s="44"/>
    </row>
    <row r="4055" spans="1:2" ht="101.25">
      <c r="A4055" s="42" t="s">
        <v>451</v>
      </c>
      <c r="B4055" s="43">
        <v>8</v>
      </c>
    </row>
    <row r="4056" spans="1:2" ht="56.25">
      <c r="A4056" s="42" t="s">
        <v>4505</v>
      </c>
      <c r="B4056" s="43">
        <v>1</v>
      </c>
    </row>
    <row r="4057" spans="1:2" ht="56.25">
      <c r="A4057" s="42" t="s">
        <v>4506</v>
      </c>
      <c r="B4057" s="43">
        <v>1</v>
      </c>
    </row>
    <row r="4058" spans="1:2" ht="67.5">
      <c r="A4058" s="42" t="s">
        <v>4507</v>
      </c>
      <c r="B4058" s="43">
        <v>1</v>
      </c>
    </row>
    <row r="4059" spans="1:2" ht="67.5">
      <c r="A4059" s="42" t="s">
        <v>4508</v>
      </c>
      <c r="B4059" s="43">
        <v>1</v>
      </c>
    </row>
    <row r="4060" spans="1:2" ht="67.5">
      <c r="A4060" s="42" t="s">
        <v>4509</v>
      </c>
      <c r="B4060" s="43">
        <v>1</v>
      </c>
    </row>
    <row r="4061" spans="1:2" ht="67.5">
      <c r="A4061" s="42" t="s">
        <v>4510</v>
      </c>
      <c r="B4061" s="43">
        <v>1</v>
      </c>
    </row>
    <row r="4062" spans="1:2" ht="90">
      <c r="A4062" s="42" t="s">
        <v>154</v>
      </c>
      <c r="B4062" s="43">
        <v>1</v>
      </c>
    </row>
    <row r="4063" spans="1:2" ht="90">
      <c r="A4063" s="42" t="s">
        <v>157</v>
      </c>
      <c r="B4063" s="43">
        <v>1</v>
      </c>
    </row>
    <row r="4064" spans="1:2" ht="90">
      <c r="A4064" s="42" t="s">
        <v>158</v>
      </c>
      <c r="B4064" s="43">
        <v>1</v>
      </c>
    </row>
    <row r="4065" spans="1:2" ht="90">
      <c r="A4065" s="42" t="s">
        <v>159</v>
      </c>
      <c r="B4065" s="43">
        <v>1</v>
      </c>
    </row>
    <row r="4066" spans="1:2" ht="78.75">
      <c r="A4066" s="42" t="s">
        <v>4511</v>
      </c>
      <c r="B4066" s="43">
        <v>1</v>
      </c>
    </row>
    <row r="4067" spans="1:2" ht="112.5">
      <c r="A4067" s="42" t="s">
        <v>4512</v>
      </c>
      <c r="B4067" s="43">
        <v>11</v>
      </c>
    </row>
    <row r="4068" spans="1:2" ht="112.5">
      <c r="A4068" s="42" t="s">
        <v>4513</v>
      </c>
      <c r="B4068" s="43">
        <v>11</v>
      </c>
    </row>
    <row r="4069" spans="1:2" ht="112.5">
      <c r="A4069" s="42" t="s">
        <v>4514</v>
      </c>
      <c r="B4069" s="43">
        <v>7</v>
      </c>
    </row>
    <row r="4070" spans="1:2" ht="112.5">
      <c r="A4070" s="42" t="s">
        <v>4515</v>
      </c>
      <c r="B4070" s="43">
        <v>6</v>
      </c>
    </row>
    <row r="4071" spans="1:2" ht="112.5">
      <c r="A4071" s="42" t="s">
        <v>4516</v>
      </c>
      <c r="B4071" s="43">
        <v>3</v>
      </c>
    </row>
    <row r="4072" spans="1:2" ht="78.75">
      <c r="A4072" s="42" t="s">
        <v>4517</v>
      </c>
      <c r="B4072" s="43">
        <v>16</v>
      </c>
    </row>
    <row r="4073" spans="1:2" ht="78.75">
      <c r="A4073" s="42" t="s">
        <v>4518</v>
      </c>
      <c r="B4073" s="43">
        <v>15</v>
      </c>
    </row>
    <row r="4074" spans="1:2" ht="78.75">
      <c r="A4074" s="42" t="s">
        <v>4519</v>
      </c>
      <c r="B4074" s="43">
        <v>10</v>
      </c>
    </row>
    <row r="4075" spans="1:2" ht="78.75">
      <c r="A4075" s="42" t="s">
        <v>4520</v>
      </c>
      <c r="B4075" s="43">
        <v>2</v>
      </c>
    </row>
    <row r="4076" spans="1:2" ht="56.25">
      <c r="A4076" s="42" t="s">
        <v>4521</v>
      </c>
      <c r="B4076" s="43">
        <v>1</v>
      </c>
    </row>
    <row r="4077" spans="1:2" ht="90">
      <c r="A4077" s="42" t="s">
        <v>4522</v>
      </c>
      <c r="B4077" s="43">
        <v>12</v>
      </c>
    </row>
    <row r="4078" spans="1:2" ht="90">
      <c r="A4078" s="42" t="s">
        <v>4523</v>
      </c>
      <c r="B4078" s="43">
        <v>12</v>
      </c>
    </row>
    <row r="4079" spans="1:2" ht="90">
      <c r="A4079" s="42" t="s">
        <v>4524</v>
      </c>
      <c r="B4079" s="43">
        <v>11</v>
      </c>
    </row>
    <row r="4080" spans="1:2" ht="90">
      <c r="A4080" s="42" t="s">
        <v>4525</v>
      </c>
      <c r="B4080" s="43">
        <v>11</v>
      </c>
    </row>
    <row r="4081" spans="1:2" ht="90">
      <c r="A4081" s="42" t="s">
        <v>4526</v>
      </c>
      <c r="B4081" s="43">
        <v>9</v>
      </c>
    </row>
    <row r="4082" spans="1:2" ht="101.25">
      <c r="A4082" s="42" t="s">
        <v>4527</v>
      </c>
      <c r="B4082" s="43">
        <v>12</v>
      </c>
    </row>
    <row r="4083" spans="1:2" ht="101.25">
      <c r="A4083" s="42" t="s">
        <v>4528</v>
      </c>
      <c r="B4083" s="43">
        <v>9</v>
      </c>
    </row>
    <row r="4084" spans="1:2" ht="101.25">
      <c r="A4084" s="42" t="s">
        <v>4529</v>
      </c>
      <c r="B4084" s="43">
        <v>11</v>
      </c>
    </row>
    <row r="4085" spans="1:2" ht="101.25">
      <c r="A4085" s="42" t="s">
        <v>4530</v>
      </c>
      <c r="B4085" s="43">
        <v>10</v>
      </c>
    </row>
    <row r="4086" spans="1:2" ht="101.25">
      <c r="A4086" s="42" t="s">
        <v>4531</v>
      </c>
      <c r="B4086" s="43">
        <v>10</v>
      </c>
    </row>
    <row r="4087" spans="1:2" ht="78.75">
      <c r="A4087" s="42" t="s">
        <v>4532</v>
      </c>
      <c r="B4087" s="43">
        <v>1</v>
      </c>
    </row>
    <row r="4088" spans="1:2" ht="67.5">
      <c r="A4088" s="42" t="s">
        <v>1122</v>
      </c>
      <c r="B4088" s="43">
        <v>2</v>
      </c>
    </row>
    <row r="4089" spans="1:2" ht="67.5">
      <c r="A4089" s="42" t="s">
        <v>1125</v>
      </c>
      <c r="B4089" s="43">
        <v>1</v>
      </c>
    </row>
    <row r="4090" spans="1:2" ht="56.25">
      <c r="A4090" s="42" t="s">
        <v>1126</v>
      </c>
      <c r="B4090" s="43">
        <v>2</v>
      </c>
    </row>
    <row r="4091" spans="1:2" ht="56.25">
      <c r="A4091" s="42" t="s">
        <v>1127</v>
      </c>
      <c r="B4091" s="43">
        <v>1</v>
      </c>
    </row>
    <row r="4092" spans="1:2" ht="56.25">
      <c r="A4092" s="42" t="s">
        <v>702</v>
      </c>
      <c r="B4092" s="43">
        <v>6</v>
      </c>
    </row>
    <row r="4093" spans="1:2" ht="56.25">
      <c r="A4093" s="42" t="s">
        <v>705</v>
      </c>
      <c r="B4093" s="43">
        <v>5</v>
      </c>
    </row>
    <row r="4094" spans="1:2" ht="56.25">
      <c r="A4094" s="42" t="s">
        <v>706</v>
      </c>
      <c r="B4094" s="43">
        <v>6</v>
      </c>
    </row>
    <row r="4095" spans="1:2" ht="56.25">
      <c r="A4095" s="42" t="s">
        <v>707</v>
      </c>
      <c r="B4095" s="43">
        <v>5</v>
      </c>
    </row>
    <row r="4096" spans="1:2" ht="56.25">
      <c r="A4096" s="42" t="s">
        <v>4533</v>
      </c>
      <c r="B4096" s="44"/>
    </row>
    <row r="4097" spans="1:2" ht="56.25">
      <c r="A4097" s="42" t="s">
        <v>4534</v>
      </c>
      <c r="B4097" s="44"/>
    </row>
    <row r="4098" spans="1:2" ht="67.5">
      <c r="A4098" s="42" t="s">
        <v>4535</v>
      </c>
      <c r="B4098" s="43">
        <v>10</v>
      </c>
    </row>
    <row r="4099" spans="1:2" ht="67.5">
      <c r="A4099" s="42" t="s">
        <v>4536</v>
      </c>
      <c r="B4099" s="44"/>
    </row>
    <row r="4100" spans="1:2" ht="67.5">
      <c r="A4100" s="42" t="s">
        <v>4537</v>
      </c>
      <c r="B4100" s="43">
        <v>1</v>
      </c>
    </row>
    <row r="4101" spans="1:2" ht="67.5">
      <c r="A4101" s="42" t="s">
        <v>4538</v>
      </c>
      <c r="B4101" s="44"/>
    </row>
    <row r="4102" spans="1:2" ht="67.5">
      <c r="A4102" s="42" t="s">
        <v>4539</v>
      </c>
      <c r="B4102" s="43">
        <v>14</v>
      </c>
    </row>
    <row r="4103" spans="1:2" ht="67.5">
      <c r="A4103" s="42" t="s">
        <v>4540</v>
      </c>
      <c r="B4103" s="43">
        <v>12</v>
      </c>
    </row>
    <row r="4104" spans="1:2" ht="67.5">
      <c r="A4104" s="42" t="s">
        <v>4541</v>
      </c>
      <c r="B4104" s="43">
        <v>16</v>
      </c>
    </row>
    <row r="4105" spans="1:2" ht="67.5">
      <c r="A4105" s="42" t="s">
        <v>4542</v>
      </c>
      <c r="B4105" s="43">
        <v>10</v>
      </c>
    </row>
    <row r="4106" spans="1:2" ht="67.5">
      <c r="A4106" s="42" t="s">
        <v>4543</v>
      </c>
      <c r="B4106" s="43">
        <v>10</v>
      </c>
    </row>
    <row r="4107" spans="1:2" ht="67.5">
      <c r="A4107" s="42" t="s">
        <v>4544</v>
      </c>
      <c r="B4107" s="43">
        <v>11</v>
      </c>
    </row>
    <row r="4108" spans="1:2" ht="67.5">
      <c r="A4108" s="42" t="s">
        <v>4545</v>
      </c>
      <c r="B4108" s="43">
        <v>8</v>
      </c>
    </row>
    <row r="4109" spans="1:2" ht="67.5">
      <c r="A4109" s="42" t="s">
        <v>4546</v>
      </c>
      <c r="B4109" s="43">
        <v>10</v>
      </c>
    </row>
    <row r="4110" spans="1:2" ht="67.5">
      <c r="A4110" s="42" t="s">
        <v>4547</v>
      </c>
      <c r="B4110" s="43">
        <v>5</v>
      </c>
    </row>
    <row r="4111" spans="1:2" ht="67.5">
      <c r="A4111" s="42" t="s">
        <v>4548</v>
      </c>
      <c r="B4111" s="43">
        <v>11</v>
      </c>
    </row>
    <row r="4112" spans="1:2" ht="67.5">
      <c r="A4112" s="42" t="s">
        <v>4549</v>
      </c>
      <c r="B4112" s="43">
        <v>10</v>
      </c>
    </row>
    <row r="4113" spans="1:2" ht="67.5">
      <c r="A4113" s="42" t="s">
        <v>4550</v>
      </c>
      <c r="B4113" s="43">
        <v>9</v>
      </c>
    </row>
    <row r="4114" spans="1:2" ht="67.5">
      <c r="A4114" s="42" t="s">
        <v>4551</v>
      </c>
      <c r="B4114" s="43">
        <v>9</v>
      </c>
    </row>
    <row r="4115" spans="1:2" ht="67.5">
      <c r="A4115" s="42" t="s">
        <v>4552</v>
      </c>
      <c r="B4115" s="43">
        <v>9</v>
      </c>
    </row>
    <row r="4116" spans="1:2" ht="67.5">
      <c r="A4116" s="42" t="s">
        <v>4553</v>
      </c>
      <c r="B4116" s="43">
        <v>5</v>
      </c>
    </row>
    <row r="4117" spans="1:2" ht="67.5">
      <c r="A4117" s="42" t="s">
        <v>4554</v>
      </c>
      <c r="B4117" s="43">
        <v>6</v>
      </c>
    </row>
    <row r="4118" spans="1:2" ht="67.5">
      <c r="A4118" s="42" t="s">
        <v>4555</v>
      </c>
      <c r="B4118" s="43">
        <v>6</v>
      </c>
    </row>
    <row r="4119" spans="1:2" ht="67.5">
      <c r="A4119" s="42" t="s">
        <v>4556</v>
      </c>
      <c r="B4119" s="43">
        <v>6</v>
      </c>
    </row>
    <row r="4120" spans="1:2" ht="67.5">
      <c r="A4120" s="42" t="s">
        <v>4557</v>
      </c>
      <c r="B4120" s="43">
        <v>9</v>
      </c>
    </row>
    <row r="4121" spans="1:2" ht="67.5">
      <c r="A4121" s="42" t="s">
        <v>4558</v>
      </c>
      <c r="B4121" s="43">
        <v>10</v>
      </c>
    </row>
    <row r="4122" spans="1:2" ht="67.5">
      <c r="A4122" s="42" t="s">
        <v>4559</v>
      </c>
      <c r="B4122" s="43">
        <v>2</v>
      </c>
    </row>
    <row r="4123" spans="1:2" ht="45">
      <c r="A4123" s="42" t="s">
        <v>4560</v>
      </c>
      <c r="B4123" s="43">
        <v>2</v>
      </c>
    </row>
    <row r="4124" spans="1:2" ht="45">
      <c r="A4124" s="42" t="s">
        <v>4561</v>
      </c>
      <c r="B4124" s="43">
        <v>4</v>
      </c>
    </row>
    <row r="4125" spans="1:2" ht="45">
      <c r="A4125" s="42" t="s">
        <v>4562</v>
      </c>
      <c r="B4125" s="43">
        <v>2</v>
      </c>
    </row>
    <row r="4126" spans="1:2" ht="45">
      <c r="A4126" s="42" t="s">
        <v>4563</v>
      </c>
      <c r="B4126" s="43">
        <v>3</v>
      </c>
    </row>
    <row r="4127" spans="1:2" ht="56.25">
      <c r="A4127" s="42" t="s">
        <v>161</v>
      </c>
      <c r="B4127" s="43">
        <v>3</v>
      </c>
    </row>
    <row r="4128" spans="1:2" ht="56.25">
      <c r="A4128" s="42" t="s">
        <v>163</v>
      </c>
      <c r="B4128" s="43">
        <v>3</v>
      </c>
    </row>
    <row r="4129" spans="1:2" ht="56.25">
      <c r="A4129" s="42" t="s">
        <v>164</v>
      </c>
      <c r="B4129" s="43">
        <v>3</v>
      </c>
    </row>
    <row r="4130" spans="1:2" ht="56.25">
      <c r="A4130" s="42" t="s">
        <v>165</v>
      </c>
      <c r="B4130" s="43">
        <v>7</v>
      </c>
    </row>
    <row r="4131" spans="1:2" ht="56.25">
      <c r="A4131" s="42" t="s">
        <v>166</v>
      </c>
      <c r="B4131" s="43">
        <v>4</v>
      </c>
    </row>
    <row r="4132" spans="1:2" ht="67.5">
      <c r="A4132" s="42" t="s">
        <v>167</v>
      </c>
      <c r="B4132" s="44"/>
    </row>
    <row r="4133" spans="1:2" ht="67.5">
      <c r="A4133" s="42" t="s">
        <v>168</v>
      </c>
      <c r="B4133" s="44"/>
    </row>
    <row r="4134" spans="1:2" ht="67.5">
      <c r="A4134" s="42" t="s">
        <v>169</v>
      </c>
      <c r="B4134" s="44"/>
    </row>
    <row r="4135" spans="1:2" ht="67.5">
      <c r="A4135" s="42" t="s">
        <v>170</v>
      </c>
      <c r="B4135" s="43">
        <v>1</v>
      </c>
    </row>
    <row r="4136" spans="1:2" ht="67.5">
      <c r="A4136" s="42" t="s">
        <v>171</v>
      </c>
      <c r="B4136" s="44"/>
    </row>
    <row r="4137" spans="1:2" ht="67.5">
      <c r="A4137" s="42" t="s">
        <v>172</v>
      </c>
      <c r="B4137" s="44"/>
    </row>
    <row r="4138" spans="1:2" ht="56.25">
      <c r="A4138" s="42" t="s">
        <v>1129</v>
      </c>
      <c r="B4138" s="43">
        <v>9</v>
      </c>
    </row>
    <row r="4139" spans="1:2" ht="56.25">
      <c r="A4139" s="42" t="s">
        <v>1131</v>
      </c>
      <c r="B4139" s="43">
        <v>9</v>
      </c>
    </row>
    <row r="4140" spans="1:2" ht="56.25">
      <c r="A4140" s="42" t="s">
        <v>1132</v>
      </c>
      <c r="B4140" s="43">
        <v>6</v>
      </c>
    </row>
    <row r="4141" spans="1:2" ht="56.25">
      <c r="A4141" s="42" t="s">
        <v>1133</v>
      </c>
      <c r="B4141" s="43">
        <v>8</v>
      </c>
    </row>
    <row r="4142" spans="1:2" ht="56.25">
      <c r="A4142" s="42" t="s">
        <v>1134</v>
      </c>
      <c r="B4142" s="43">
        <v>8</v>
      </c>
    </row>
    <row r="4143" spans="1:2" ht="56.25">
      <c r="A4143" s="42" t="s">
        <v>1135</v>
      </c>
      <c r="B4143" s="43">
        <v>8</v>
      </c>
    </row>
    <row r="4144" spans="1:2" ht="56.25">
      <c r="A4144" s="42" t="s">
        <v>1136</v>
      </c>
      <c r="B4144" s="43">
        <v>9</v>
      </c>
    </row>
    <row r="4145" spans="1:2" ht="56.25">
      <c r="A4145" s="42" t="s">
        <v>1137</v>
      </c>
      <c r="B4145" s="43">
        <v>9</v>
      </c>
    </row>
    <row r="4146" spans="1:2" ht="56.25">
      <c r="A4146" s="42" t="s">
        <v>1138</v>
      </c>
      <c r="B4146" s="43">
        <v>8</v>
      </c>
    </row>
    <row r="4147" spans="1:2" ht="56.25">
      <c r="A4147" s="42" t="s">
        <v>1139</v>
      </c>
      <c r="B4147" s="43">
        <v>7</v>
      </c>
    </row>
    <row r="4148" spans="1:2" ht="56.25">
      <c r="A4148" s="42" t="s">
        <v>1140</v>
      </c>
      <c r="B4148" s="43">
        <v>8</v>
      </c>
    </row>
    <row r="4149" spans="1:2" ht="56.25">
      <c r="A4149" s="42" t="s">
        <v>1141</v>
      </c>
      <c r="B4149" s="43">
        <v>8</v>
      </c>
    </row>
    <row r="4150" spans="1:2" ht="56.25">
      <c r="A4150" s="42" t="s">
        <v>174</v>
      </c>
      <c r="B4150" s="43">
        <v>7</v>
      </c>
    </row>
    <row r="4151" spans="1:2" ht="56.25">
      <c r="A4151" s="42" t="s">
        <v>176</v>
      </c>
      <c r="B4151" s="43">
        <v>5</v>
      </c>
    </row>
    <row r="4152" spans="1:2" ht="56.25">
      <c r="A4152" s="42" t="s">
        <v>177</v>
      </c>
      <c r="B4152" s="43">
        <v>4</v>
      </c>
    </row>
    <row r="4153" spans="1:2" ht="56.25">
      <c r="A4153" s="42" t="s">
        <v>178</v>
      </c>
      <c r="B4153" s="43">
        <v>5</v>
      </c>
    </row>
    <row r="4154" spans="1:2" ht="56.25">
      <c r="A4154" s="42" t="s">
        <v>179</v>
      </c>
      <c r="B4154" s="43">
        <v>4</v>
      </c>
    </row>
    <row r="4155" spans="1:2" ht="56.25">
      <c r="A4155" s="42" t="s">
        <v>180</v>
      </c>
      <c r="B4155" s="43">
        <v>6</v>
      </c>
    </row>
    <row r="4156" spans="1:2" ht="56.25">
      <c r="A4156" s="42" t="s">
        <v>181</v>
      </c>
      <c r="B4156" s="43">
        <v>7</v>
      </c>
    </row>
    <row r="4157" spans="1:2" ht="56.25">
      <c r="A4157" s="42" t="s">
        <v>182</v>
      </c>
      <c r="B4157" s="43">
        <v>6</v>
      </c>
    </row>
    <row r="4158" spans="1:2" ht="56.25">
      <c r="A4158" s="42" t="s">
        <v>183</v>
      </c>
      <c r="B4158" s="43">
        <v>4</v>
      </c>
    </row>
    <row r="4159" spans="1:2" ht="56.25">
      <c r="A4159" s="42" t="s">
        <v>184</v>
      </c>
      <c r="B4159" s="43">
        <v>8</v>
      </c>
    </row>
    <row r="4160" spans="1:2" ht="56.25">
      <c r="A4160" s="42" t="s">
        <v>185</v>
      </c>
      <c r="B4160" s="43">
        <v>3</v>
      </c>
    </row>
    <row r="4161" spans="1:2" ht="56.25">
      <c r="A4161" s="42" t="s">
        <v>186</v>
      </c>
      <c r="B4161" s="43">
        <v>7</v>
      </c>
    </row>
    <row r="4162" spans="1:2" ht="56.25">
      <c r="A4162" s="42" t="s">
        <v>4564</v>
      </c>
      <c r="B4162" s="43">
        <v>1</v>
      </c>
    </row>
    <row r="4163" spans="1:2" ht="56.25">
      <c r="A4163" s="42" t="s">
        <v>4565</v>
      </c>
      <c r="B4163" s="43">
        <v>1</v>
      </c>
    </row>
    <row r="4164" spans="1:2" ht="56.25">
      <c r="A4164" s="42" t="s">
        <v>4566</v>
      </c>
      <c r="B4164" s="43">
        <v>1</v>
      </c>
    </row>
    <row r="4165" spans="1:2" ht="56.25">
      <c r="A4165" s="42" t="s">
        <v>4567</v>
      </c>
      <c r="B4165" s="43">
        <v>1</v>
      </c>
    </row>
    <row r="4166" spans="1:2" ht="56.25">
      <c r="A4166" s="42" t="s">
        <v>4568</v>
      </c>
      <c r="B4166" s="43">
        <v>1</v>
      </c>
    </row>
    <row r="4167" spans="1:2" ht="56.25">
      <c r="A4167" s="42" t="s">
        <v>4569</v>
      </c>
      <c r="B4167" s="43">
        <v>1</v>
      </c>
    </row>
    <row r="4168" spans="1:2" ht="67.5">
      <c r="A4168" s="42" t="s">
        <v>4570</v>
      </c>
      <c r="B4168" s="43">
        <v>1</v>
      </c>
    </row>
    <row r="4169" spans="1:2" ht="78.75">
      <c r="A4169" s="42" t="s">
        <v>1349</v>
      </c>
      <c r="B4169" s="43">
        <v>2</v>
      </c>
    </row>
    <row r="4170" spans="1:2" ht="78.75">
      <c r="A4170" s="42" t="s">
        <v>1351</v>
      </c>
      <c r="B4170" s="43">
        <v>2</v>
      </c>
    </row>
    <row r="4171" spans="1:2" ht="78.75">
      <c r="A4171" s="42" t="s">
        <v>1352</v>
      </c>
      <c r="B4171" s="43">
        <v>3</v>
      </c>
    </row>
    <row r="4172" spans="1:2" ht="78.75">
      <c r="A4172" s="42" t="s">
        <v>1353</v>
      </c>
      <c r="B4172" s="43">
        <v>3</v>
      </c>
    </row>
    <row r="4173" spans="1:2" ht="78.75">
      <c r="A4173" s="42" t="s">
        <v>1354</v>
      </c>
      <c r="B4173" s="44"/>
    </row>
    <row r="4174" spans="1:2" ht="78.75">
      <c r="A4174" s="42" t="s">
        <v>1355</v>
      </c>
      <c r="B4174" s="43">
        <v>2</v>
      </c>
    </row>
    <row r="4175" spans="1:2" ht="78.75">
      <c r="A4175" s="42" t="s">
        <v>1356</v>
      </c>
      <c r="B4175" s="43">
        <v>5</v>
      </c>
    </row>
    <row r="4176" spans="1:2" ht="78.75">
      <c r="A4176" s="42" t="s">
        <v>1357</v>
      </c>
      <c r="B4176" s="44"/>
    </row>
    <row r="4177" spans="1:2" ht="78.75">
      <c r="A4177" s="42" t="s">
        <v>1358</v>
      </c>
      <c r="B4177" s="43">
        <v>4</v>
      </c>
    </row>
    <row r="4178" spans="1:2" ht="78.75">
      <c r="A4178" s="42" t="s">
        <v>1359</v>
      </c>
      <c r="B4178" s="43">
        <v>2</v>
      </c>
    </row>
    <row r="4179" spans="1:2" ht="78.75">
      <c r="A4179" s="42" t="s">
        <v>1360</v>
      </c>
      <c r="B4179" s="43">
        <v>3</v>
      </c>
    </row>
    <row r="4180" spans="1:2" ht="78.75">
      <c r="A4180" s="42" t="s">
        <v>1361</v>
      </c>
      <c r="B4180" s="44"/>
    </row>
    <row r="4181" spans="1:2" ht="67.5">
      <c r="A4181" s="42" t="s">
        <v>1363</v>
      </c>
      <c r="B4181" s="43">
        <v>5</v>
      </c>
    </row>
    <row r="4182" spans="1:2" ht="67.5">
      <c r="A4182" s="42" t="s">
        <v>1365</v>
      </c>
      <c r="B4182" s="43">
        <v>4</v>
      </c>
    </row>
    <row r="4183" spans="1:2" ht="67.5">
      <c r="A4183" s="42" t="s">
        <v>1366</v>
      </c>
      <c r="B4183" s="43">
        <v>4</v>
      </c>
    </row>
    <row r="4184" spans="1:2" ht="67.5">
      <c r="A4184" s="42" t="s">
        <v>1367</v>
      </c>
      <c r="B4184" s="43">
        <v>3</v>
      </c>
    </row>
    <row r="4185" spans="1:2" ht="67.5">
      <c r="A4185" s="42" t="s">
        <v>1368</v>
      </c>
      <c r="B4185" s="43">
        <v>2</v>
      </c>
    </row>
    <row r="4186" spans="1:2" ht="67.5">
      <c r="A4186" s="42" t="s">
        <v>1369</v>
      </c>
      <c r="B4186" s="43">
        <v>3</v>
      </c>
    </row>
    <row r="4187" spans="1:2" ht="67.5">
      <c r="A4187" s="42" t="s">
        <v>1370</v>
      </c>
      <c r="B4187" s="43">
        <v>5</v>
      </c>
    </row>
    <row r="4188" spans="1:2" ht="67.5">
      <c r="A4188" s="42" t="s">
        <v>1371</v>
      </c>
      <c r="B4188" s="43">
        <v>5</v>
      </c>
    </row>
    <row r="4189" spans="1:2" ht="67.5">
      <c r="A4189" s="42" t="s">
        <v>1372</v>
      </c>
      <c r="B4189" s="43">
        <v>2</v>
      </c>
    </row>
    <row r="4190" spans="1:2" ht="67.5">
      <c r="A4190" s="42" t="s">
        <v>4571</v>
      </c>
      <c r="B4190" s="44"/>
    </row>
    <row r="4191" spans="1:2" ht="67.5">
      <c r="A4191" s="42" t="s">
        <v>1373</v>
      </c>
      <c r="B4191" s="43">
        <v>5</v>
      </c>
    </row>
    <row r="4192" spans="1:2" ht="78.75">
      <c r="A4192" s="42" t="s">
        <v>709</v>
      </c>
      <c r="B4192" s="43">
        <v>4</v>
      </c>
    </row>
    <row r="4193" spans="1:2" ht="78.75">
      <c r="A4193" s="42" t="s">
        <v>711</v>
      </c>
      <c r="B4193" s="43">
        <v>5</v>
      </c>
    </row>
    <row r="4194" spans="1:2" ht="78.75">
      <c r="A4194" s="42" t="s">
        <v>712</v>
      </c>
      <c r="B4194" s="43">
        <v>1</v>
      </c>
    </row>
    <row r="4195" spans="1:2" ht="78.75">
      <c r="A4195" s="42" t="s">
        <v>713</v>
      </c>
      <c r="B4195" s="44"/>
    </row>
    <row r="4196" spans="1:2" ht="78.75">
      <c r="A4196" s="42" t="s">
        <v>714</v>
      </c>
      <c r="B4196" s="43">
        <v>6</v>
      </c>
    </row>
    <row r="4197" spans="1:2" ht="78.75">
      <c r="A4197" s="42" t="s">
        <v>715</v>
      </c>
      <c r="B4197" s="43">
        <v>4</v>
      </c>
    </row>
    <row r="4198" spans="1:2" ht="78.75">
      <c r="A4198" s="42" t="s">
        <v>716</v>
      </c>
      <c r="B4198" s="43">
        <v>4</v>
      </c>
    </row>
    <row r="4199" spans="1:2" ht="78.75">
      <c r="A4199" s="42" t="s">
        <v>717</v>
      </c>
      <c r="B4199" s="43">
        <v>4</v>
      </c>
    </row>
    <row r="4200" spans="1:2" ht="67.5">
      <c r="A4200" s="42" t="s">
        <v>1375</v>
      </c>
      <c r="B4200" s="43">
        <v>3</v>
      </c>
    </row>
    <row r="4201" spans="1:2" ht="67.5">
      <c r="A4201" s="42" t="s">
        <v>1377</v>
      </c>
      <c r="B4201" s="43">
        <v>8</v>
      </c>
    </row>
    <row r="4202" spans="1:2" ht="67.5">
      <c r="A4202" s="42" t="s">
        <v>1378</v>
      </c>
      <c r="B4202" s="43">
        <v>7</v>
      </c>
    </row>
    <row r="4203" spans="1:2" ht="67.5">
      <c r="A4203" s="42" t="s">
        <v>1379</v>
      </c>
      <c r="B4203" s="43">
        <v>6</v>
      </c>
    </row>
    <row r="4204" spans="1:2" ht="67.5">
      <c r="A4204" s="42" t="s">
        <v>1380</v>
      </c>
      <c r="B4204" s="43">
        <v>3</v>
      </c>
    </row>
    <row r="4205" spans="1:2" ht="56.25">
      <c r="A4205" s="42" t="s">
        <v>1381</v>
      </c>
      <c r="B4205" s="43">
        <v>9</v>
      </c>
    </row>
    <row r="4206" spans="1:2" ht="56.25">
      <c r="A4206" s="42" t="s">
        <v>1382</v>
      </c>
      <c r="B4206" s="43">
        <v>4</v>
      </c>
    </row>
    <row r="4207" spans="1:2" ht="56.25">
      <c r="A4207" s="42" t="s">
        <v>1383</v>
      </c>
      <c r="B4207" s="43">
        <v>4</v>
      </c>
    </row>
    <row r="4208" spans="1:2" ht="56.25">
      <c r="A4208" s="42" t="s">
        <v>1384</v>
      </c>
      <c r="B4208" s="43">
        <v>9</v>
      </c>
    </row>
    <row r="4209" spans="1:2" ht="56.25">
      <c r="A4209" s="42" t="s">
        <v>1385</v>
      </c>
      <c r="B4209" s="43">
        <v>10</v>
      </c>
    </row>
    <row r="4210" spans="1:2" ht="56.25">
      <c r="A4210" s="42" t="s">
        <v>1386</v>
      </c>
      <c r="B4210" s="43">
        <v>7</v>
      </c>
    </row>
    <row r="4211" spans="1:2" ht="78.75">
      <c r="A4211" s="42" t="s">
        <v>4572</v>
      </c>
      <c r="B4211" s="44"/>
    </row>
    <row r="4212" spans="1:2" ht="67.5">
      <c r="A4212" s="42" t="s">
        <v>4573</v>
      </c>
      <c r="B4212" s="43">
        <v>9</v>
      </c>
    </row>
    <row r="4213" spans="1:2" ht="67.5">
      <c r="A4213" s="42" t="s">
        <v>4574</v>
      </c>
      <c r="B4213" s="43">
        <v>6</v>
      </c>
    </row>
    <row r="4214" spans="1:2" ht="67.5">
      <c r="A4214" s="42" t="s">
        <v>4575</v>
      </c>
      <c r="B4214" s="43">
        <v>5</v>
      </c>
    </row>
    <row r="4215" spans="1:2" ht="67.5">
      <c r="A4215" s="42" t="s">
        <v>4576</v>
      </c>
      <c r="B4215" s="43">
        <v>8</v>
      </c>
    </row>
    <row r="4216" spans="1:2" ht="56.25">
      <c r="A4216" s="42" t="s">
        <v>4577</v>
      </c>
      <c r="B4216" s="43">
        <v>20</v>
      </c>
    </row>
    <row r="4217" spans="1:2" ht="56.25">
      <c r="A4217" s="42" t="s">
        <v>4578</v>
      </c>
      <c r="B4217" s="43">
        <v>12</v>
      </c>
    </row>
    <row r="4218" spans="1:2" ht="56.25">
      <c r="A4218" s="42" t="s">
        <v>4579</v>
      </c>
      <c r="B4218" s="43">
        <v>1</v>
      </c>
    </row>
    <row r="4219" spans="1:2" ht="56.25">
      <c r="A4219" s="42" t="s">
        <v>4580</v>
      </c>
      <c r="B4219" s="43">
        <v>2</v>
      </c>
    </row>
    <row r="4220" spans="1:2" ht="56.25">
      <c r="A4220" s="42" t="s">
        <v>576</v>
      </c>
      <c r="B4220" s="43">
        <v>6</v>
      </c>
    </row>
    <row r="4221" spans="1:2" ht="56.25">
      <c r="A4221" s="42" t="s">
        <v>578</v>
      </c>
      <c r="B4221" s="43">
        <v>5</v>
      </c>
    </row>
    <row r="4222" spans="1:2" ht="56.25">
      <c r="A4222" s="42" t="s">
        <v>579</v>
      </c>
      <c r="B4222" s="43">
        <v>2</v>
      </c>
    </row>
    <row r="4223" spans="1:2" ht="56.25">
      <c r="A4223" s="42" t="s">
        <v>580</v>
      </c>
      <c r="B4223" s="43">
        <v>8</v>
      </c>
    </row>
    <row r="4224" spans="1:2" ht="56.25">
      <c r="A4224" s="42" t="s">
        <v>581</v>
      </c>
      <c r="B4224" s="43">
        <v>5</v>
      </c>
    </row>
    <row r="4225" spans="1:2" ht="67.5">
      <c r="A4225" s="42" t="s">
        <v>582</v>
      </c>
      <c r="B4225" s="43">
        <v>6</v>
      </c>
    </row>
    <row r="4226" spans="1:2" ht="67.5">
      <c r="A4226" s="42" t="s">
        <v>583</v>
      </c>
      <c r="B4226" s="43">
        <v>3</v>
      </c>
    </row>
    <row r="4227" spans="1:2" ht="67.5">
      <c r="A4227" s="42" t="s">
        <v>584</v>
      </c>
      <c r="B4227" s="43">
        <v>5</v>
      </c>
    </row>
    <row r="4228" spans="1:2" ht="67.5">
      <c r="A4228" s="42" t="s">
        <v>585</v>
      </c>
      <c r="B4228" s="43">
        <v>7</v>
      </c>
    </row>
    <row r="4229" spans="1:2" ht="67.5">
      <c r="A4229" s="42" t="s">
        <v>586</v>
      </c>
      <c r="B4229" s="43">
        <v>5</v>
      </c>
    </row>
    <row r="4230" spans="1:2" ht="56.25">
      <c r="A4230" s="42" t="s">
        <v>587</v>
      </c>
      <c r="B4230" s="43">
        <v>5</v>
      </c>
    </row>
    <row r="4231" spans="1:2" ht="56.25">
      <c r="A4231" s="42" t="s">
        <v>588</v>
      </c>
      <c r="B4231" s="43">
        <v>6</v>
      </c>
    </row>
    <row r="4232" spans="1:2" ht="56.25">
      <c r="A4232" s="42" t="s">
        <v>589</v>
      </c>
      <c r="B4232" s="43">
        <v>8</v>
      </c>
    </row>
    <row r="4233" spans="1:2" ht="56.25">
      <c r="A4233" s="42" t="s">
        <v>590</v>
      </c>
      <c r="B4233" s="43">
        <v>9</v>
      </c>
    </row>
    <row r="4234" spans="1:2" ht="56.25">
      <c r="A4234" s="42" t="s">
        <v>591</v>
      </c>
      <c r="B4234" s="43">
        <v>7</v>
      </c>
    </row>
    <row r="4235" spans="1:2" ht="67.5">
      <c r="A4235" s="42" t="s">
        <v>592</v>
      </c>
      <c r="B4235" s="43">
        <v>3</v>
      </c>
    </row>
    <row r="4236" spans="1:2" ht="67.5">
      <c r="A4236" s="42" t="s">
        <v>593</v>
      </c>
      <c r="B4236" s="43">
        <v>6</v>
      </c>
    </row>
    <row r="4237" spans="1:2" ht="67.5">
      <c r="A4237" s="42" t="s">
        <v>594</v>
      </c>
      <c r="B4237" s="43">
        <v>6</v>
      </c>
    </row>
    <row r="4238" spans="1:2" ht="67.5">
      <c r="A4238" s="42" t="s">
        <v>595</v>
      </c>
      <c r="B4238" s="43">
        <v>10</v>
      </c>
    </row>
    <row r="4239" spans="1:2" ht="67.5">
      <c r="A4239" s="42" t="s">
        <v>596</v>
      </c>
      <c r="B4239" s="43">
        <v>3</v>
      </c>
    </row>
    <row r="4240" spans="1:2" ht="67.5">
      <c r="A4240" s="42" t="s">
        <v>944</v>
      </c>
      <c r="B4240" s="43">
        <v>14</v>
      </c>
    </row>
    <row r="4241" spans="1:2" ht="67.5">
      <c r="A4241" s="42" t="s">
        <v>946</v>
      </c>
      <c r="B4241" s="43">
        <v>13</v>
      </c>
    </row>
    <row r="4242" spans="1:2" ht="67.5">
      <c r="A4242" s="42" t="s">
        <v>947</v>
      </c>
      <c r="B4242" s="43">
        <v>10</v>
      </c>
    </row>
    <row r="4243" spans="1:2" ht="67.5">
      <c r="A4243" s="42" t="s">
        <v>948</v>
      </c>
      <c r="B4243" s="43">
        <v>12</v>
      </c>
    </row>
    <row r="4244" spans="1:2" ht="67.5">
      <c r="A4244" s="42" t="s">
        <v>949</v>
      </c>
      <c r="B4244" s="43">
        <v>12</v>
      </c>
    </row>
    <row r="4245" spans="1:2" ht="67.5">
      <c r="A4245" s="42" t="s">
        <v>950</v>
      </c>
      <c r="B4245" s="43">
        <v>9</v>
      </c>
    </row>
    <row r="4246" spans="1:2" ht="67.5">
      <c r="A4246" s="42" t="s">
        <v>951</v>
      </c>
      <c r="B4246" s="43">
        <v>7</v>
      </c>
    </row>
    <row r="4247" spans="1:2" ht="67.5">
      <c r="A4247" s="42" t="s">
        <v>952</v>
      </c>
      <c r="B4247" s="43">
        <v>10</v>
      </c>
    </row>
    <row r="4248" spans="1:2" ht="67.5">
      <c r="A4248" s="42" t="s">
        <v>953</v>
      </c>
      <c r="B4248" s="43">
        <v>5</v>
      </c>
    </row>
    <row r="4249" spans="1:2" ht="67.5">
      <c r="A4249" s="42" t="s">
        <v>954</v>
      </c>
      <c r="B4249" s="43">
        <v>1</v>
      </c>
    </row>
    <row r="4250" spans="1:2" ht="67.5">
      <c r="A4250" s="42" t="s">
        <v>955</v>
      </c>
      <c r="B4250" s="43">
        <v>3</v>
      </c>
    </row>
    <row r="4251" spans="1:2" ht="67.5">
      <c r="A4251" s="42" t="s">
        <v>4581</v>
      </c>
      <c r="B4251" s="43">
        <v>1</v>
      </c>
    </row>
    <row r="4252" spans="1:2" ht="67.5">
      <c r="A4252" s="42" t="s">
        <v>4582</v>
      </c>
      <c r="B4252" s="43">
        <v>1</v>
      </c>
    </row>
    <row r="4253" spans="1:2" ht="67.5">
      <c r="A4253" s="42" t="s">
        <v>4583</v>
      </c>
      <c r="B4253" s="43">
        <v>1</v>
      </c>
    </row>
    <row r="4254" spans="1:2" ht="67.5">
      <c r="A4254" s="42" t="s">
        <v>4584</v>
      </c>
      <c r="B4254" s="43">
        <v>1</v>
      </c>
    </row>
    <row r="4255" spans="1:2" ht="67.5">
      <c r="A4255" s="42" t="s">
        <v>4585</v>
      </c>
      <c r="B4255" s="43">
        <v>1</v>
      </c>
    </row>
    <row r="4256" spans="1:2" ht="67.5">
      <c r="A4256" s="42" t="s">
        <v>4586</v>
      </c>
      <c r="B4256" s="43">
        <v>1</v>
      </c>
    </row>
    <row r="4257" spans="1:2" ht="67.5">
      <c r="A4257" s="42" t="s">
        <v>4587</v>
      </c>
      <c r="B4257" s="43">
        <v>1</v>
      </c>
    </row>
    <row r="4258" spans="1:2" ht="67.5">
      <c r="A4258" s="42" t="s">
        <v>4588</v>
      </c>
      <c r="B4258" s="43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TDSheet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2016-02-18T21:07:12Z</dcterms:created>
  <dcterms:modified xsi:type="dcterms:W3CDTF">2016-02-18T21:07:32Z</dcterms:modified>
</cp:coreProperties>
</file>