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Carlin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<sst xmlns="http://schemas.openxmlformats.org/spreadsheetml/2006/main" count="482" uniqueCount="140">
  <si>
    <t>Дата формирования:</t>
  </si>
  <si>
    <t>04.02.2016</t>
  </si>
  <si>
    <t>Carlin</t>
  </si>
  <si>
    <t>Цена</t>
  </si>
  <si>
    <t>**20117</t>
  </si>
  <si>
    <t>Стринг средняя л/т</t>
  </si>
  <si>
    <t/>
  </si>
  <si>
    <t>размер</t>
  </si>
  <si>
    <t>количество</t>
  </si>
  <si>
    <t>ирландский кофе</t>
  </si>
  <si>
    <t>обжаренный миндаль</t>
  </si>
  <si>
    <t>пергамент</t>
  </si>
  <si>
    <t>36</t>
  </si>
  <si>
    <t>266505\249937\253214\</t>
  </si>
  <si>
    <t>38</t>
  </si>
  <si>
    <t>\249938\\</t>
  </si>
  <si>
    <t>40</t>
  </si>
  <si>
    <t>\249939\\</t>
  </si>
  <si>
    <t>42</t>
  </si>
  <si>
    <t>\249940\\</t>
  </si>
  <si>
    <t>перец</t>
  </si>
  <si>
    <t>розовое дерево</t>
  </si>
  <si>
    <t>252924\327449\\</t>
  </si>
  <si>
    <t>**20142</t>
  </si>
  <si>
    <t>Трусы низкая л/т</t>
  </si>
  <si>
    <t>белый</t>
  </si>
  <si>
    <t>52</t>
  </si>
  <si>
    <t>330188\\\</t>
  </si>
  <si>
    <t>**20145</t>
  </si>
  <si>
    <t>Трусы высокая л/т</t>
  </si>
  <si>
    <t>ежевичное вино</t>
  </si>
  <si>
    <t>44</t>
  </si>
  <si>
    <t>334405\\\</t>
  </si>
  <si>
    <t>**20146</t>
  </si>
  <si>
    <t>Трусы средняя л/т</t>
  </si>
  <si>
    <t>черный</t>
  </si>
  <si>
    <t>330184\\\</t>
  </si>
  <si>
    <t>**20148</t>
  </si>
  <si>
    <t>330143\330233\\</t>
  </si>
  <si>
    <t>330144\330234\\</t>
  </si>
  <si>
    <t>\330236\\</t>
  </si>
  <si>
    <t>10001</t>
  </si>
  <si>
    <t>Балконет - полупоролон</t>
  </si>
  <si>
    <t>80D</t>
  </si>
  <si>
    <t>173135\\\</t>
  </si>
  <si>
    <t>10023</t>
  </si>
  <si>
    <t>Мягкая чашка на карк</t>
  </si>
  <si>
    <t>бежевый</t>
  </si>
  <si>
    <t>80C</t>
  </si>
  <si>
    <t>421727\\\</t>
  </si>
  <si>
    <t>10037</t>
  </si>
  <si>
    <t>Дублированная чашка</t>
  </si>
  <si>
    <t>серебристый пион</t>
  </si>
  <si>
    <t>70D</t>
  </si>
  <si>
    <t>70B</t>
  </si>
  <si>
    <t>327409\265691\\</t>
  </si>
  <si>
    <t>75B</t>
  </si>
  <si>
    <t>70C</t>
  </si>
  <si>
    <t>327411\265692\\</t>
  </si>
  <si>
    <t>\265693\\</t>
  </si>
  <si>
    <t>10138</t>
  </si>
  <si>
    <t>334311\\\</t>
  </si>
  <si>
    <t>10510</t>
  </si>
  <si>
    <t>75G</t>
  </si>
  <si>
    <t>75D</t>
  </si>
  <si>
    <t>75F</t>
  </si>
  <si>
    <t>250887\334307\293656\</t>
  </si>
  <si>
    <t>80F</t>
  </si>
  <si>
    <t>75E</t>
  </si>
  <si>
    <t>250891\334308\293657\</t>
  </si>
  <si>
    <t>80G</t>
  </si>
  <si>
    <t>250892\334309\\</t>
  </si>
  <si>
    <t>90D</t>
  </si>
  <si>
    <t>250899\334310\\</t>
  </si>
  <si>
    <t>80E</t>
  </si>
  <si>
    <t>\334303\\</t>
  </si>
  <si>
    <t>\334304\\</t>
  </si>
  <si>
    <t>\334305\\</t>
  </si>
  <si>
    <t>85E</t>
  </si>
  <si>
    <t>\334298\\</t>
  </si>
  <si>
    <t>сумрачно белый</t>
  </si>
  <si>
    <t>251707\327460\334275\</t>
  </si>
  <si>
    <t>251708\327461\334276\</t>
  </si>
  <si>
    <t>251709\327506\334277\</t>
  </si>
  <si>
    <t>251712\327463\334281\</t>
  </si>
  <si>
    <t>251713\327464\334282\</t>
  </si>
  <si>
    <t>85F</t>
  </si>
  <si>
    <t>251714\327469\334286\</t>
  </si>
  <si>
    <t>90E</t>
  </si>
  <si>
    <t>251717\327507\334291\</t>
  </si>
  <si>
    <t>251718\327467\\</t>
  </si>
  <si>
    <t>251722\327468\\</t>
  </si>
  <si>
    <t>\327473\\</t>
  </si>
  <si>
    <t>251672\\\</t>
  </si>
  <si>
    <t>251673\\\</t>
  </si>
  <si>
    <t>251674\\\</t>
  </si>
  <si>
    <t>251675\\\</t>
  </si>
  <si>
    <t>251678\\\</t>
  </si>
  <si>
    <t>251679\\\</t>
  </si>
  <si>
    <t>251680\\\</t>
  </si>
  <si>
    <t>251683\\\</t>
  </si>
  <si>
    <t>251684\\\</t>
  </si>
  <si>
    <t>251689\\\</t>
  </si>
  <si>
    <t>10546</t>
  </si>
  <si>
    <t>Пуш - ап  формованный</t>
  </si>
  <si>
    <t>цветочно-розовый</t>
  </si>
  <si>
    <t>253556\253206\253549\</t>
  </si>
  <si>
    <t>\\253550\</t>
  </si>
  <si>
    <t>252844\\\</t>
  </si>
  <si>
    <t>10800</t>
  </si>
  <si>
    <t>Мягкая чашка полупоролон</t>
  </si>
  <si>
    <t>265660\422275\327480\</t>
  </si>
  <si>
    <t>75C</t>
  </si>
  <si>
    <t>265664\422276\\</t>
  </si>
  <si>
    <t>95E</t>
  </si>
  <si>
    <t>265676\422281\\</t>
  </si>
  <si>
    <t>\422282\\</t>
  </si>
  <si>
    <t>\422278\\</t>
  </si>
  <si>
    <t>\422283\\</t>
  </si>
  <si>
    <t>\422284\\</t>
  </si>
  <si>
    <t>85D</t>
  </si>
  <si>
    <t>\422280\\</t>
  </si>
  <si>
    <t>\422285\\</t>
  </si>
  <si>
    <t>90C</t>
  </si>
  <si>
    <t>\422286\\</t>
  </si>
  <si>
    <t>\422288\\</t>
  </si>
  <si>
    <t>\422289\\</t>
  </si>
  <si>
    <t>95C</t>
  </si>
  <si>
    <t>\422291\\</t>
  </si>
  <si>
    <t>95D</t>
  </si>
  <si>
    <t>\422292\\</t>
  </si>
  <si>
    <t>\422293\\</t>
  </si>
  <si>
    <t>265642\\\</t>
  </si>
  <si>
    <t>265643\\\</t>
  </si>
  <si>
    <t>265645\\\</t>
  </si>
  <si>
    <t>265647\\\</t>
  </si>
  <si>
    <t>265650\\\</t>
  </si>
  <si>
    <t>265654\\\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</si>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</sst>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1466850</xdr:colOff>
      <xdr:row>13</xdr:row>
      <xdr:rowOff>0</xdr:rowOff>
    </xdr:to>
    <xdr:pic>
      <xdr:nvPicPr>
        <xdr:cNvPr id="1" name="Picture 2" descr="22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19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22</xdr:row>
      <xdr:rowOff>114300</xdr:rowOff>
    </xdr:to>
    <xdr:pic>
      <xdr:nvPicPr>
        <xdr:cNvPr id="2" name="Picture 3" descr="259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09875"/>
          <a:ext cx="1600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1514475</xdr:colOff>
      <xdr:row>38</xdr:row>
      <xdr:rowOff>9525</xdr:rowOff>
    </xdr:to>
    <xdr:pic>
      <xdr:nvPicPr>
        <xdr:cNvPr id="3" name="Picture 4" descr="227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672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1647825</xdr:colOff>
      <xdr:row>47</xdr:row>
      <xdr:rowOff>104775</xdr:rowOff>
    </xdr:to>
    <xdr:pic>
      <xdr:nvPicPr>
        <xdr:cNvPr id="4" name="Picture 5" descr="259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924675"/>
          <a:ext cx="1600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1647825</xdr:colOff>
      <xdr:row>58</xdr:row>
      <xdr:rowOff>28575</xdr:rowOff>
    </xdr:to>
    <xdr:pic>
      <xdr:nvPicPr>
        <xdr:cNvPr id="5" name="Picture 6" descr="259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982075"/>
          <a:ext cx="16002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1628775</xdr:colOff>
      <xdr:row>74</xdr:row>
      <xdr:rowOff>9525</xdr:rowOff>
    </xdr:to>
    <xdr:pic>
      <xdr:nvPicPr>
        <xdr:cNvPr id="6" name="Picture 7" descr="204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0966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1457325</xdr:colOff>
      <xdr:row>86</xdr:row>
      <xdr:rowOff>9525</xdr:rowOff>
    </xdr:to>
    <xdr:pic>
      <xdr:nvPicPr>
        <xdr:cNvPr id="7" name="Picture 8" descr="2609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1540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1628775</xdr:colOff>
      <xdr:row>97</xdr:row>
      <xdr:rowOff>114300</xdr:rowOff>
    </xdr:to>
    <xdr:pic>
      <xdr:nvPicPr>
        <xdr:cNvPr id="8" name="Picture 9" descr="240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2114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1628775</xdr:colOff>
      <xdr:row>110</xdr:row>
      <xdr:rowOff>9525</xdr:rowOff>
    </xdr:to>
    <xdr:pic>
      <xdr:nvPicPr>
        <xdr:cNvPr id="9" name="Picture 10" descr="2408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3259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1628775</xdr:colOff>
      <xdr:row>120</xdr:row>
      <xdr:rowOff>161925</xdr:rowOff>
    </xdr:to>
    <xdr:pic>
      <xdr:nvPicPr>
        <xdr:cNvPr id="10" name="Picture 11" descr="2290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93833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38100</xdr:rowOff>
    </xdr:from>
    <xdr:to>
      <xdr:col>1</xdr:col>
      <xdr:colOff>1628775</xdr:colOff>
      <xdr:row>157</xdr:row>
      <xdr:rowOff>57150</xdr:rowOff>
    </xdr:to>
    <xdr:pic>
      <xdr:nvPicPr>
        <xdr:cNvPr id="11" name="Picture 12" descr="2300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62128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159</xdr:row>
      <xdr:rowOff>38100</xdr:rowOff>
    </xdr:from>
    <xdr:to>
      <xdr:col>1</xdr:col>
      <xdr:colOff>1628775</xdr:colOff>
      <xdr:row>168</xdr:row>
      <xdr:rowOff>161925</xdr:rowOff>
    </xdr:to>
    <xdr:pic>
      <xdr:nvPicPr>
        <xdr:cNvPr id="12" name="Picture 13" descr="2400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83845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G3+G15+G27+G39+G51+G63+G75+G87+G99+G111+G147+G159</f>
        <v>0</v>
      </c>
      <c r="H2" s="5">
        <f>H3+H15+H27+H39+H51+H63+H75+H87+H99+H111+H147+H159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212.58</v>
      </c>
      <c r="F3" s="9"/>
      <c r="G3" s="10">
        <f>SUM(D6:D6)+SUM(F6:F9)+SUM(H6:H6)+SUM(D12:D12)+SUM(F12:F12)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13</v>
      </c>
      <c r="B6" s="16"/>
      <c r="C6" s="12" t="s">
        <v>12</v>
      </c>
      <c r="D6" s="13"/>
      <c r="E6" s="12" t="s">
        <v>12</v>
      </c>
      <c r="F6" s="13"/>
      <c r="G6" s="12" t="s">
        <v>12</v>
      </c>
      <c r="H6" s="13"/>
    </row>
    <row r="7" spans="1:8" ht="15">
      <c r="A7" s="14" t="s">
        <v>15</v>
      </c>
      <c r="B7" s="16"/>
      <c r="C7" s="12" t="s">
        <v>6</v>
      </c>
      <c r="D7" s="13"/>
      <c r="E7" s="12" t="s">
        <v>14</v>
      </c>
      <c r="F7" s="13"/>
      <c r="G7" s="12" t="s">
        <v>6</v>
      </c>
      <c r="H7" s="13"/>
    </row>
    <row r="8" spans="1:8" ht="15">
      <c r="A8" s="14" t="s">
        <v>17</v>
      </c>
      <c r="B8" s="16"/>
      <c r="C8" s="12" t="s">
        <v>6</v>
      </c>
      <c r="D8" s="13"/>
      <c r="E8" s="12" t="s">
        <v>16</v>
      </c>
      <c r="F8" s="13"/>
      <c r="G8" s="12" t="s">
        <v>6</v>
      </c>
      <c r="H8" s="13"/>
    </row>
    <row r="9" spans="1:8" ht="15">
      <c r="A9" s="14" t="s">
        <v>19</v>
      </c>
      <c r="B9" s="16"/>
      <c r="C9" s="12" t="s">
        <v>6</v>
      </c>
      <c r="D9" s="13"/>
      <c r="E9" s="12" t="s">
        <v>18</v>
      </c>
      <c r="F9" s="13"/>
      <c r="G9" s="12" t="s">
        <v>6</v>
      </c>
      <c r="H9" s="13"/>
    </row>
    <row r="10" spans="2:8" ht="15">
      <c r="B10" s="16"/>
      <c r="C10" s="17" t="s">
        <v>20</v>
      </c>
      <c r="D10" s="17"/>
      <c r="E10" s="17" t="s">
        <v>21</v>
      </c>
      <c r="F10" s="17"/>
      <c r="G10" s="17" t="s">
        <v>6</v>
      </c>
      <c r="H10" s="17"/>
    </row>
    <row r="11" spans="2:8" ht="15">
      <c r="B11" s="16"/>
      <c r="C11" s="11" t="s">
        <v>7</v>
      </c>
      <c r="D11" s="11" t="s">
        <v>8</v>
      </c>
      <c r="E11" s="11" t="s">
        <v>7</v>
      </c>
      <c r="F11" s="11" t="s">
        <v>8</v>
      </c>
      <c r="G11" s="11" t="s">
        <v>7</v>
      </c>
      <c r="H11" s="11" t="s">
        <v>8</v>
      </c>
    </row>
    <row r="12" spans="1:8" ht="15">
      <c r="A12" s="14" t="s">
        <v>22</v>
      </c>
      <c r="B12" s="16"/>
      <c r="C12" s="12" t="s">
        <v>12</v>
      </c>
      <c r="D12" s="13"/>
      <c r="E12" s="12" t="s">
        <v>12</v>
      </c>
      <c r="F12" s="13"/>
      <c r="G12" s="12" t="s">
        <v>6</v>
      </c>
      <c r="H12" s="13"/>
    </row>
    <row r="13" ht="12.75">
      <c r="B13" s="16"/>
    </row>
    <row r="15" spans="2:8" ht="15">
      <c r="B15" s="6" t="s">
        <v>23</v>
      </c>
      <c r="C15" s="6" t="s">
        <v>24</v>
      </c>
      <c r="D15" s="7" t="s">
        <v>3</v>
      </c>
      <c r="E15" s="8">
        <v>179.01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25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27</v>
      </c>
      <c r="B18" s="16"/>
      <c r="C18" s="12" t="s">
        <v>26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28</v>
      </c>
      <c r="C27" s="6" t="s">
        <v>29</v>
      </c>
      <c r="D27" s="7" t="s">
        <v>3</v>
      </c>
      <c r="E27" s="8">
        <v>290.89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30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32</v>
      </c>
      <c r="B30" s="16"/>
      <c r="C30" s="12" t="s">
        <v>31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33</v>
      </c>
      <c r="C39" s="6" t="s">
        <v>34</v>
      </c>
      <c r="D39" s="7" t="s">
        <v>3</v>
      </c>
      <c r="E39" s="8">
        <v>145.45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35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36</v>
      </c>
      <c r="B42" s="16"/>
      <c r="C42" s="12" t="s">
        <v>12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37</v>
      </c>
      <c r="C51" s="6" t="s">
        <v>24</v>
      </c>
      <c r="D51" s="7" t="s">
        <v>3</v>
      </c>
      <c r="E51" s="8">
        <v>358.02</v>
      </c>
      <c r="F51" s="9"/>
      <c r="G51" s="10">
        <f>SUM(D54:D55)+SUM(F54:F56)</f>
        <v>0</v>
      </c>
      <c r="H51" s="10">
        <f>E51*G51</f>
        <v>0</v>
      </c>
    </row>
    <row r="52" spans="2:8" ht="15">
      <c r="B52" s="16" t="s">
        <v>6</v>
      </c>
      <c r="C52" s="17" t="s">
        <v>25</v>
      </c>
      <c r="D52" s="17"/>
      <c r="E52" s="17" t="s">
        <v>35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38</v>
      </c>
      <c r="B54" s="16"/>
      <c r="C54" s="12" t="s">
        <v>12</v>
      </c>
      <c r="D54" s="13"/>
      <c r="E54" s="12" t="s">
        <v>12</v>
      </c>
      <c r="F54" s="13"/>
      <c r="G54" s="12" t="s">
        <v>6</v>
      </c>
      <c r="H54" s="13"/>
    </row>
    <row r="55" spans="1:8" ht="15">
      <c r="A55" s="14" t="s">
        <v>39</v>
      </c>
      <c r="B55" s="16"/>
      <c r="C55" s="12" t="s">
        <v>14</v>
      </c>
      <c r="D55" s="13"/>
      <c r="E55" s="12" t="s">
        <v>14</v>
      </c>
      <c r="F55" s="13"/>
      <c r="G55" s="12" t="s">
        <v>6</v>
      </c>
      <c r="H55" s="13"/>
    </row>
    <row r="56" spans="1:8" ht="15">
      <c r="A56" s="14" t="s">
        <v>40</v>
      </c>
      <c r="B56" s="16"/>
      <c r="C56" s="12" t="s">
        <v>6</v>
      </c>
      <c r="D56" s="13"/>
      <c r="E56" s="12" t="s">
        <v>18</v>
      </c>
      <c r="F56" s="13"/>
      <c r="G56" s="12" t="s">
        <v>6</v>
      </c>
      <c r="H56" s="13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41</v>
      </c>
      <c r="C63" s="6" t="s">
        <v>42</v>
      </c>
      <c r="D63" s="7" t="s">
        <v>3</v>
      </c>
      <c r="E63" s="8">
        <v>279.7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25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44</v>
      </c>
      <c r="B66" s="16"/>
      <c r="C66" s="12" t="s">
        <v>43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45</v>
      </c>
      <c r="C75" s="6" t="s">
        <v>46</v>
      </c>
      <c r="D75" s="7" t="s">
        <v>3</v>
      </c>
      <c r="E75" s="8">
        <v>531.45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47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49</v>
      </c>
      <c r="B78" s="16"/>
      <c r="C78" s="12" t="s">
        <v>48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50</v>
      </c>
      <c r="C87" s="6" t="s">
        <v>51</v>
      </c>
      <c r="D87" s="7" t="s">
        <v>3</v>
      </c>
      <c r="E87" s="8">
        <v>458.71</v>
      </c>
      <c r="F87" s="9"/>
      <c r="G87" s="10">
        <f>SUM(D90:D91)+SUM(F90:F92)</f>
        <v>0</v>
      </c>
      <c r="H87" s="10">
        <f>E87*G87</f>
        <v>0</v>
      </c>
    </row>
    <row r="88" spans="2:8" ht="15">
      <c r="B88" s="16" t="s">
        <v>6</v>
      </c>
      <c r="C88" s="17" t="s">
        <v>52</v>
      </c>
      <c r="D88" s="17"/>
      <c r="E88" s="17" t="s">
        <v>35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55</v>
      </c>
      <c r="B90" s="16"/>
      <c r="C90" s="12" t="s">
        <v>53</v>
      </c>
      <c r="D90" s="13"/>
      <c r="E90" s="12" t="s">
        <v>54</v>
      </c>
      <c r="F90" s="13"/>
      <c r="G90" s="12" t="s">
        <v>6</v>
      </c>
      <c r="H90" s="13"/>
    </row>
    <row r="91" spans="1:8" ht="15">
      <c r="A91" s="14" t="s">
        <v>58</v>
      </c>
      <c r="B91" s="16"/>
      <c r="C91" s="12" t="s">
        <v>56</v>
      </c>
      <c r="D91" s="13"/>
      <c r="E91" s="12" t="s">
        <v>57</v>
      </c>
      <c r="F91" s="13"/>
      <c r="G91" s="12" t="s">
        <v>6</v>
      </c>
      <c r="H91" s="13"/>
    </row>
    <row r="92" spans="1:8" ht="15">
      <c r="A92" s="14" t="s">
        <v>59</v>
      </c>
      <c r="B92" s="16"/>
      <c r="C92" s="12" t="s">
        <v>6</v>
      </c>
      <c r="D92" s="13"/>
      <c r="E92" s="12" t="s">
        <v>53</v>
      </c>
      <c r="F92" s="13"/>
      <c r="G92" s="12" t="s">
        <v>6</v>
      </c>
      <c r="H92" s="13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60</v>
      </c>
      <c r="C99" s="6" t="s">
        <v>46</v>
      </c>
      <c r="D99" s="7" t="s">
        <v>3</v>
      </c>
      <c r="E99" s="8">
        <v>503.47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30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61</v>
      </c>
      <c r="B102" s="16"/>
      <c r="C102" s="12" t="s">
        <v>57</v>
      </c>
      <c r="D102" s="13"/>
      <c r="E102" s="12" t="s">
        <v>6</v>
      </c>
      <c r="F102" s="13"/>
      <c r="G102" s="12" t="s">
        <v>6</v>
      </c>
      <c r="H102" s="13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62</v>
      </c>
      <c r="C111" s="6" t="s">
        <v>51</v>
      </c>
      <c r="D111" s="7" t="s">
        <v>3</v>
      </c>
      <c r="E111" s="8">
        <v>626.54</v>
      </c>
      <c r="F111" s="9"/>
      <c r="G111" s="10">
        <f>SUM(D114:D117)+SUM(F114:F121)+SUM(H114:H115)+SUM(D124:D132)+SUM(F124:F133)+SUM(H124:H130)+SUM(D136:D145)</f>
        <v>0</v>
      </c>
      <c r="H111" s="10">
        <f>E111*G111</f>
        <v>0</v>
      </c>
    </row>
    <row r="112" spans="2:8" ht="15">
      <c r="B112" s="16" t="s">
        <v>6</v>
      </c>
      <c r="C112" s="17" t="s">
        <v>25</v>
      </c>
      <c r="D112" s="17"/>
      <c r="E112" s="17" t="s">
        <v>30</v>
      </c>
      <c r="F112" s="17"/>
      <c r="G112" s="17" t="s">
        <v>9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66</v>
      </c>
      <c r="B114" s="16"/>
      <c r="C114" s="12" t="s">
        <v>63</v>
      </c>
      <c r="D114" s="13"/>
      <c r="E114" s="12" t="s">
        <v>64</v>
      </c>
      <c r="F114" s="13"/>
      <c r="G114" s="12" t="s">
        <v>65</v>
      </c>
      <c r="H114" s="13"/>
    </row>
    <row r="115" spans="1:8" ht="15">
      <c r="A115" s="14" t="s">
        <v>69</v>
      </c>
      <c r="B115" s="16"/>
      <c r="C115" s="12" t="s">
        <v>67</v>
      </c>
      <c r="D115" s="13"/>
      <c r="E115" s="12" t="s">
        <v>68</v>
      </c>
      <c r="F115" s="13"/>
      <c r="G115" s="12" t="s">
        <v>63</v>
      </c>
      <c r="H115" s="13"/>
    </row>
    <row r="116" spans="1:8" ht="15">
      <c r="A116" s="14" t="s">
        <v>71</v>
      </c>
      <c r="B116" s="16"/>
      <c r="C116" s="12" t="s">
        <v>70</v>
      </c>
      <c r="D116" s="13"/>
      <c r="E116" s="12" t="s">
        <v>65</v>
      </c>
      <c r="F116" s="13"/>
      <c r="G116" s="12" t="s">
        <v>6</v>
      </c>
      <c r="H116" s="13"/>
    </row>
    <row r="117" spans="1:8" ht="15">
      <c r="A117" s="14" t="s">
        <v>73</v>
      </c>
      <c r="B117" s="16"/>
      <c r="C117" s="12" t="s">
        <v>72</v>
      </c>
      <c r="D117" s="13"/>
      <c r="E117" s="12" t="s">
        <v>63</v>
      </c>
      <c r="F117" s="13"/>
      <c r="G117" s="12" t="s">
        <v>6</v>
      </c>
      <c r="H117" s="13"/>
    </row>
    <row r="118" spans="1:8" ht="15">
      <c r="A118" s="14" t="s">
        <v>75</v>
      </c>
      <c r="B118" s="16"/>
      <c r="C118" s="12" t="s">
        <v>6</v>
      </c>
      <c r="D118" s="13"/>
      <c r="E118" s="12" t="s">
        <v>74</v>
      </c>
      <c r="F118" s="13"/>
      <c r="G118" s="12" t="s">
        <v>6</v>
      </c>
      <c r="H118" s="13"/>
    </row>
    <row r="119" spans="1:8" ht="15">
      <c r="A119" s="14" t="s">
        <v>76</v>
      </c>
      <c r="B119" s="16"/>
      <c r="C119" s="12" t="s">
        <v>6</v>
      </c>
      <c r="D119" s="13"/>
      <c r="E119" s="12" t="s">
        <v>67</v>
      </c>
      <c r="F119" s="13"/>
      <c r="G119" s="12" t="s">
        <v>6</v>
      </c>
      <c r="H119" s="13"/>
    </row>
    <row r="120" spans="1:8" ht="15">
      <c r="A120" s="14" t="s">
        <v>77</v>
      </c>
      <c r="B120" s="16"/>
      <c r="C120" s="12" t="s">
        <v>6</v>
      </c>
      <c r="D120" s="13"/>
      <c r="E120" s="12" t="s">
        <v>70</v>
      </c>
      <c r="F120" s="13"/>
      <c r="G120" s="12" t="s">
        <v>6</v>
      </c>
      <c r="H120" s="13"/>
    </row>
    <row r="121" spans="1:8" ht="15">
      <c r="A121" s="14" t="s">
        <v>79</v>
      </c>
      <c r="B121" s="16"/>
      <c r="C121" s="12" t="s">
        <v>6</v>
      </c>
      <c r="D121" s="13"/>
      <c r="E121" s="12" t="s">
        <v>78</v>
      </c>
      <c r="F121" s="13"/>
      <c r="G121" s="12" t="s">
        <v>6</v>
      </c>
      <c r="H121" s="13"/>
    </row>
    <row r="122" spans="3:8" ht="15">
      <c r="C122" s="17" t="s">
        <v>20</v>
      </c>
      <c r="D122" s="17"/>
      <c r="E122" s="17" t="s">
        <v>52</v>
      </c>
      <c r="F122" s="17"/>
      <c r="G122" s="17" t="s">
        <v>80</v>
      </c>
      <c r="H122" s="17"/>
    </row>
    <row r="123" spans="3:8" ht="15">
      <c r="C123" s="11" t="s">
        <v>7</v>
      </c>
      <c r="D123" s="11" t="s">
        <v>8</v>
      </c>
      <c r="E123" s="11" t="s">
        <v>7</v>
      </c>
      <c r="F123" s="11" t="s">
        <v>8</v>
      </c>
      <c r="G123" s="11" t="s">
        <v>7</v>
      </c>
      <c r="H123" s="11" t="s">
        <v>8</v>
      </c>
    </row>
    <row r="124" spans="1:8" ht="15">
      <c r="A124" s="14" t="s">
        <v>81</v>
      </c>
      <c r="C124" s="12" t="s">
        <v>68</v>
      </c>
      <c r="D124" s="13"/>
      <c r="E124" s="12" t="s">
        <v>68</v>
      </c>
      <c r="F124" s="13"/>
      <c r="G124" s="12" t="s">
        <v>68</v>
      </c>
      <c r="H124" s="13"/>
    </row>
    <row r="125" spans="1:8" ht="15">
      <c r="A125" s="14" t="s">
        <v>82</v>
      </c>
      <c r="C125" s="12" t="s">
        <v>65</v>
      </c>
      <c r="D125" s="13"/>
      <c r="E125" s="12" t="s">
        <v>65</v>
      </c>
      <c r="F125" s="13"/>
      <c r="G125" s="12" t="s">
        <v>65</v>
      </c>
      <c r="H125" s="13"/>
    </row>
    <row r="126" spans="1:8" ht="15">
      <c r="A126" s="14" t="s">
        <v>83</v>
      </c>
      <c r="C126" s="12" t="s">
        <v>63</v>
      </c>
      <c r="D126" s="13"/>
      <c r="E126" s="12" t="s">
        <v>63</v>
      </c>
      <c r="F126" s="13"/>
      <c r="G126" s="12" t="s">
        <v>63</v>
      </c>
      <c r="H126" s="13"/>
    </row>
    <row r="127" spans="1:8" ht="15">
      <c r="A127" s="14" t="s">
        <v>84</v>
      </c>
      <c r="C127" s="12" t="s">
        <v>74</v>
      </c>
      <c r="D127" s="13"/>
      <c r="E127" s="12" t="s">
        <v>43</v>
      </c>
      <c r="F127" s="13"/>
      <c r="G127" s="12" t="s">
        <v>67</v>
      </c>
      <c r="H127" s="13"/>
    </row>
    <row r="128" spans="1:8" ht="15">
      <c r="A128" s="14" t="s">
        <v>85</v>
      </c>
      <c r="C128" s="12" t="s">
        <v>67</v>
      </c>
      <c r="D128" s="13"/>
      <c r="E128" s="12" t="s">
        <v>74</v>
      </c>
      <c r="F128" s="13"/>
      <c r="G128" s="12" t="s">
        <v>70</v>
      </c>
      <c r="H128" s="13"/>
    </row>
    <row r="129" spans="1:8" ht="15">
      <c r="A129" s="14" t="s">
        <v>87</v>
      </c>
      <c r="C129" s="12" t="s">
        <v>70</v>
      </c>
      <c r="D129" s="13"/>
      <c r="E129" s="12" t="s">
        <v>67</v>
      </c>
      <c r="F129" s="13"/>
      <c r="G129" s="12" t="s">
        <v>86</v>
      </c>
      <c r="H129" s="13"/>
    </row>
    <row r="130" spans="1:8" ht="15">
      <c r="A130" s="14" t="s">
        <v>89</v>
      </c>
      <c r="C130" s="12" t="s">
        <v>78</v>
      </c>
      <c r="D130" s="13"/>
      <c r="E130" s="12" t="s">
        <v>70</v>
      </c>
      <c r="F130" s="13"/>
      <c r="G130" s="12" t="s">
        <v>88</v>
      </c>
      <c r="H130" s="13"/>
    </row>
    <row r="131" spans="1:8" ht="15">
      <c r="A131" s="14" t="s">
        <v>90</v>
      </c>
      <c r="C131" s="12" t="s">
        <v>86</v>
      </c>
      <c r="D131" s="13"/>
      <c r="E131" s="12" t="s">
        <v>78</v>
      </c>
      <c r="F131" s="13"/>
      <c r="G131" s="12" t="s">
        <v>6</v>
      </c>
      <c r="H131" s="13"/>
    </row>
    <row r="132" spans="1:8" ht="15">
      <c r="A132" s="14" t="s">
        <v>91</v>
      </c>
      <c r="C132" s="12" t="s">
        <v>88</v>
      </c>
      <c r="D132" s="13"/>
      <c r="E132" s="12" t="s">
        <v>86</v>
      </c>
      <c r="F132" s="13"/>
      <c r="G132" s="12" t="s">
        <v>6</v>
      </c>
      <c r="H132" s="13"/>
    </row>
    <row r="133" spans="1:8" ht="15">
      <c r="A133" s="14" t="s">
        <v>92</v>
      </c>
      <c r="C133" s="12" t="s">
        <v>6</v>
      </c>
      <c r="D133" s="13"/>
      <c r="E133" s="12" t="s">
        <v>88</v>
      </c>
      <c r="F133" s="13"/>
      <c r="G133" s="12" t="s">
        <v>6</v>
      </c>
      <c r="H133" s="13"/>
    </row>
    <row r="134" spans="3:8" ht="15">
      <c r="C134" s="17" t="s">
        <v>35</v>
      </c>
      <c r="D134" s="17"/>
      <c r="E134" s="17" t="s">
        <v>6</v>
      </c>
      <c r="F134" s="17"/>
      <c r="G134" s="17" t="s">
        <v>6</v>
      </c>
      <c r="H134" s="17"/>
    </row>
    <row r="135" spans="3:8" ht="15">
      <c r="C135" s="11" t="s">
        <v>7</v>
      </c>
      <c r="D135" s="11" t="s">
        <v>8</v>
      </c>
      <c r="E135" s="11" t="s">
        <v>7</v>
      </c>
      <c r="F135" s="11" t="s">
        <v>8</v>
      </c>
      <c r="G135" s="11" t="s">
        <v>7</v>
      </c>
      <c r="H135" s="11" t="s">
        <v>8</v>
      </c>
    </row>
    <row r="136" spans="1:8" ht="15">
      <c r="A136" s="14" t="s">
        <v>93</v>
      </c>
      <c r="C136" s="12" t="s">
        <v>64</v>
      </c>
      <c r="D136" s="13"/>
      <c r="E136" s="12" t="s">
        <v>6</v>
      </c>
      <c r="F136" s="13"/>
      <c r="G136" s="12" t="s">
        <v>6</v>
      </c>
      <c r="H136" s="13"/>
    </row>
    <row r="137" spans="1:8" ht="15">
      <c r="A137" s="14" t="s">
        <v>94</v>
      </c>
      <c r="C137" s="12" t="s">
        <v>68</v>
      </c>
      <c r="D137" s="13"/>
      <c r="E137" s="12" t="s">
        <v>6</v>
      </c>
      <c r="F137" s="13"/>
      <c r="G137" s="12" t="s">
        <v>6</v>
      </c>
      <c r="H137" s="13"/>
    </row>
    <row r="138" spans="1:8" ht="15">
      <c r="A138" s="14" t="s">
        <v>95</v>
      </c>
      <c r="C138" s="12" t="s">
        <v>65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96</v>
      </c>
      <c r="C139" s="12" t="s">
        <v>63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97</v>
      </c>
      <c r="C140" s="12" t="s">
        <v>74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98</v>
      </c>
      <c r="C141" s="12" t="s">
        <v>67</v>
      </c>
      <c r="D141" s="13"/>
      <c r="E141" s="12" t="s">
        <v>6</v>
      </c>
      <c r="F141" s="13"/>
      <c r="G141" s="12" t="s">
        <v>6</v>
      </c>
      <c r="H141" s="13"/>
    </row>
    <row r="142" spans="1:8" ht="15">
      <c r="A142" s="14" t="s">
        <v>99</v>
      </c>
      <c r="C142" s="12" t="s">
        <v>70</v>
      </c>
      <c r="D142" s="13"/>
      <c r="E142" s="12" t="s">
        <v>6</v>
      </c>
      <c r="F142" s="13"/>
      <c r="G142" s="12" t="s">
        <v>6</v>
      </c>
      <c r="H142" s="13"/>
    </row>
    <row r="143" spans="1:8" ht="15">
      <c r="A143" s="14" t="s">
        <v>100</v>
      </c>
      <c r="C143" s="12" t="s">
        <v>78</v>
      </c>
      <c r="D143" s="13"/>
      <c r="E143" s="12" t="s">
        <v>6</v>
      </c>
      <c r="F143" s="13"/>
      <c r="G143" s="12" t="s">
        <v>6</v>
      </c>
      <c r="H143" s="13"/>
    </row>
    <row r="144" spans="1:8" ht="15">
      <c r="A144" s="14" t="s">
        <v>101</v>
      </c>
      <c r="C144" s="12" t="s">
        <v>86</v>
      </c>
      <c r="D144" s="13"/>
      <c r="E144" s="12" t="s">
        <v>6</v>
      </c>
      <c r="F144" s="13"/>
      <c r="G144" s="12" t="s">
        <v>6</v>
      </c>
      <c r="H144" s="13"/>
    </row>
    <row r="145" spans="1:8" ht="15">
      <c r="A145" s="14" t="s">
        <v>102</v>
      </c>
      <c r="C145" s="12" t="s">
        <v>88</v>
      </c>
      <c r="D145" s="13"/>
      <c r="E145" s="12" t="s">
        <v>6</v>
      </c>
      <c r="F145" s="13"/>
      <c r="G145" s="12" t="s">
        <v>6</v>
      </c>
      <c r="H145" s="13"/>
    </row>
    <row r="147" spans="2:8" ht="15">
      <c r="B147" s="6" t="s">
        <v>103</v>
      </c>
      <c r="C147" s="6" t="s">
        <v>104</v>
      </c>
      <c r="D147" s="7" t="s">
        <v>3</v>
      </c>
      <c r="E147" s="8">
        <v>409.37</v>
      </c>
      <c r="F147" s="9"/>
      <c r="G147" s="10">
        <f>SUM(D150:D150)+SUM(F150:F150)+SUM(H150:H151)+SUM(D154:D154)</f>
        <v>0</v>
      </c>
      <c r="H147" s="10">
        <f>E147*G147</f>
        <v>0</v>
      </c>
    </row>
    <row r="148" spans="2:8" ht="15">
      <c r="B148" s="16" t="s">
        <v>6</v>
      </c>
      <c r="C148" s="17" t="s">
        <v>10</v>
      </c>
      <c r="D148" s="17"/>
      <c r="E148" s="17" t="s">
        <v>20</v>
      </c>
      <c r="F148" s="17"/>
      <c r="G148" s="17" t="s">
        <v>105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106</v>
      </c>
      <c r="B150" s="16"/>
      <c r="C150" s="12" t="s">
        <v>57</v>
      </c>
      <c r="D150" s="13"/>
      <c r="E150" s="12" t="s">
        <v>57</v>
      </c>
      <c r="F150" s="13"/>
      <c r="G150" s="12" t="s">
        <v>54</v>
      </c>
      <c r="H150" s="13"/>
    </row>
    <row r="151" spans="1:8" ht="15">
      <c r="A151" s="14" t="s">
        <v>107</v>
      </c>
      <c r="B151" s="16"/>
      <c r="C151" s="12" t="s">
        <v>6</v>
      </c>
      <c r="D151" s="13"/>
      <c r="E151" s="12" t="s">
        <v>6</v>
      </c>
      <c r="F151" s="13"/>
      <c r="G151" s="12" t="s">
        <v>57</v>
      </c>
      <c r="H151" s="13"/>
    </row>
    <row r="152" spans="2:8" ht="15">
      <c r="B152" s="16"/>
      <c r="C152" s="17" t="s">
        <v>35</v>
      </c>
      <c r="D152" s="17"/>
      <c r="E152" s="17" t="s">
        <v>6</v>
      </c>
      <c r="F152" s="17"/>
      <c r="G152" s="17" t="s">
        <v>6</v>
      </c>
      <c r="H152" s="17"/>
    </row>
    <row r="153" spans="2:8" ht="15">
      <c r="B153" s="16"/>
      <c r="C153" s="11" t="s">
        <v>7</v>
      </c>
      <c r="D153" s="11" t="s">
        <v>8</v>
      </c>
      <c r="E153" s="11" t="s">
        <v>7</v>
      </c>
      <c r="F153" s="11" t="s">
        <v>8</v>
      </c>
      <c r="G153" s="11" t="s">
        <v>7</v>
      </c>
      <c r="H153" s="11" t="s">
        <v>8</v>
      </c>
    </row>
    <row r="154" spans="1:8" ht="15">
      <c r="A154" s="14" t="s">
        <v>108</v>
      </c>
      <c r="B154" s="16"/>
      <c r="C154" s="12" t="s">
        <v>57</v>
      </c>
      <c r="D154" s="13"/>
      <c r="E154" s="12" t="s">
        <v>6</v>
      </c>
      <c r="F154" s="13"/>
      <c r="G154" s="12" t="s">
        <v>6</v>
      </c>
      <c r="H154" s="13"/>
    </row>
    <row r="155" ht="12.75">
      <c r="B155" s="16"/>
    </row>
    <row r="156" ht="12.75">
      <c r="B156" s="16"/>
    </row>
    <row r="157" ht="12.75">
      <c r="B157" s="16"/>
    </row>
    <row r="159" spans="2:8" ht="15">
      <c r="B159" s="6" t="s">
        <v>109</v>
      </c>
      <c r="C159" s="6" t="s">
        <v>110</v>
      </c>
      <c r="D159" s="7" t="s">
        <v>3</v>
      </c>
      <c r="E159" s="8">
        <v>380.4</v>
      </c>
      <c r="F159" s="9"/>
      <c r="G159" s="10">
        <f>SUM(D162:D164)+SUM(F162:F176)+SUM(H162:H162)+SUM(D179:D184)</f>
        <v>0</v>
      </c>
      <c r="H159" s="10">
        <f>E159*G159</f>
        <v>0</v>
      </c>
    </row>
    <row r="160" spans="2:8" ht="15">
      <c r="B160" s="16" t="s">
        <v>6</v>
      </c>
      <c r="C160" s="17" t="s">
        <v>25</v>
      </c>
      <c r="D160" s="17"/>
      <c r="E160" s="17" t="s">
        <v>10</v>
      </c>
      <c r="F160" s="17"/>
      <c r="G160" s="17" t="s">
        <v>52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111</v>
      </c>
      <c r="B162" s="16"/>
      <c r="C162" s="12" t="s">
        <v>68</v>
      </c>
      <c r="D162" s="13"/>
      <c r="E162" s="12" t="s">
        <v>56</v>
      </c>
      <c r="F162" s="13"/>
      <c r="G162" s="12" t="s">
        <v>43</v>
      </c>
      <c r="H162" s="13"/>
    </row>
    <row r="163" spans="1:8" ht="15">
      <c r="A163" s="14" t="s">
        <v>113</v>
      </c>
      <c r="B163" s="16"/>
      <c r="C163" s="12" t="s">
        <v>74</v>
      </c>
      <c r="D163" s="13"/>
      <c r="E163" s="12" t="s">
        <v>112</v>
      </c>
      <c r="F163" s="13"/>
      <c r="G163" s="12" t="s">
        <v>6</v>
      </c>
      <c r="H163" s="13"/>
    </row>
    <row r="164" spans="1:8" ht="15">
      <c r="A164" s="14" t="s">
        <v>115</v>
      </c>
      <c r="B164" s="16"/>
      <c r="C164" s="12" t="s">
        <v>114</v>
      </c>
      <c r="D164" s="13"/>
      <c r="E164" s="12" t="s">
        <v>64</v>
      </c>
      <c r="F164" s="13"/>
      <c r="G164" s="12" t="s">
        <v>6</v>
      </c>
      <c r="H164" s="13"/>
    </row>
    <row r="165" spans="1:8" ht="15">
      <c r="A165" s="14" t="s">
        <v>116</v>
      </c>
      <c r="B165" s="16"/>
      <c r="C165" s="12" t="s">
        <v>6</v>
      </c>
      <c r="D165" s="13"/>
      <c r="E165" s="12" t="s">
        <v>68</v>
      </c>
      <c r="F165" s="13"/>
      <c r="G165" s="12" t="s">
        <v>6</v>
      </c>
      <c r="H165" s="13"/>
    </row>
    <row r="166" spans="1:8" ht="15">
      <c r="A166" s="14" t="s">
        <v>117</v>
      </c>
      <c r="B166" s="16"/>
      <c r="C166" s="12" t="s">
        <v>6</v>
      </c>
      <c r="D166" s="13"/>
      <c r="E166" s="12" t="s">
        <v>48</v>
      </c>
      <c r="F166" s="13"/>
      <c r="G166" s="12" t="s">
        <v>6</v>
      </c>
      <c r="H166" s="13"/>
    </row>
    <row r="167" spans="1:8" ht="15">
      <c r="A167" s="14" t="s">
        <v>118</v>
      </c>
      <c r="B167" s="16"/>
      <c r="C167" s="12" t="s">
        <v>6</v>
      </c>
      <c r="D167" s="13"/>
      <c r="E167" s="12" t="s">
        <v>43</v>
      </c>
      <c r="F167" s="13"/>
      <c r="G167" s="12" t="s">
        <v>6</v>
      </c>
      <c r="H167" s="13"/>
    </row>
    <row r="168" spans="1:8" ht="15">
      <c r="A168" s="14" t="s">
        <v>119</v>
      </c>
      <c r="B168" s="16"/>
      <c r="C168" s="12" t="s">
        <v>6</v>
      </c>
      <c r="D168" s="13"/>
      <c r="E168" s="12" t="s">
        <v>74</v>
      </c>
      <c r="F168" s="13"/>
      <c r="G168" s="12" t="s">
        <v>6</v>
      </c>
      <c r="H168" s="13"/>
    </row>
    <row r="169" spans="1:8" ht="15">
      <c r="A169" s="14" t="s">
        <v>121</v>
      </c>
      <c r="B169" s="16"/>
      <c r="C169" s="12" t="s">
        <v>6</v>
      </c>
      <c r="D169" s="13"/>
      <c r="E169" s="12" t="s">
        <v>120</v>
      </c>
      <c r="F169" s="13"/>
      <c r="G169" s="12" t="s">
        <v>6</v>
      </c>
      <c r="H169" s="13"/>
    </row>
    <row r="170" spans="1:8" ht="15">
      <c r="A170" s="14" t="s">
        <v>122</v>
      </c>
      <c r="C170" s="12" t="s">
        <v>6</v>
      </c>
      <c r="D170" s="13"/>
      <c r="E170" s="12" t="s">
        <v>78</v>
      </c>
      <c r="F170" s="13"/>
      <c r="G170" s="12" t="s">
        <v>6</v>
      </c>
      <c r="H170" s="13"/>
    </row>
    <row r="171" spans="1:8" ht="15">
      <c r="A171" s="14" t="s">
        <v>124</v>
      </c>
      <c r="C171" s="12" t="s">
        <v>6</v>
      </c>
      <c r="D171" s="13"/>
      <c r="E171" s="12" t="s">
        <v>123</v>
      </c>
      <c r="F171" s="13"/>
      <c r="G171" s="12" t="s">
        <v>6</v>
      </c>
      <c r="H171" s="13"/>
    </row>
    <row r="172" spans="1:8" ht="15">
      <c r="A172" s="14" t="s">
        <v>125</v>
      </c>
      <c r="C172" s="12" t="s">
        <v>6</v>
      </c>
      <c r="D172" s="13"/>
      <c r="E172" s="12" t="s">
        <v>72</v>
      </c>
      <c r="F172" s="13"/>
      <c r="G172" s="12" t="s">
        <v>6</v>
      </c>
      <c r="H172" s="13"/>
    </row>
    <row r="173" spans="1:8" ht="15">
      <c r="A173" s="14" t="s">
        <v>126</v>
      </c>
      <c r="C173" s="12" t="s">
        <v>6</v>
      </c>
      <c r="D173" s="13"/>
      <c r="E173" s="12" t="s">
        <v>88</v>
      </c>
      <c r="F173" s="13"/>
      <c r="G173" s="12" t="s">
        <v>6</v>
      </c>
      <c r="H173" s="13"/>
    </row>
    <row r="174" spans="1:8" ht="15">
      <c r="A174" s="14" t="s">
        <v>128</v>
      </c>
      <c r="C174" s="12" t="s">
        <v>6</v>
      </c>
      <c r="D174" s="13"/>
      <c r="E174" s="12" t="s">
        <v>127</v>
      </c>
      <c r="F174" s="13"/>
      <c r="G174" s="12" t="s">
        <v>6</v>
      </c>
      <c r="H174" s="13"/>
    </row>
    <row r="175" spans="1:8" ht="15">
      <c r="A175" s="14" t="s">
        <v>130</v>
      </c>
      <c r="C175" s="12" t="s">
        <v>6</v>
      </c>
      <c r="D175" s="13"/>
      <c r="E175" s="12" t="s">
        <v>129</v>
      </c>
      <c r="F175" s="13"/>
      <c r="G175" s="12" t="s">
        <v>6</v>
      </c>
      <c r="H175" s="13"/>
    </row>
    <row r="176" spans="1:8" ht="15">
      <c r="A176" s="14" t="s">
        <v>131</v>
      </c>
      <c r="C176" s="12" t="s">
        <v>6</v>
      </c>
      <c r="D176" s="13"/>
      <c r="E176" s="12" t="s">
        <v>114</v>
      </c>
      <c r="F176" s="13"/>
      <c r="G176" s="12" t="s">
        <v>6</v>
      </c>
      <c r="H176" s="13"/>
    </row>
    <row r="177" spans="3:8" ht="15">
      <c r="C177" s="17" t="s">
        <v>35</v>
      </c>
      <c r="D177" s="17"/>
      <c r="E177" s="17" t="s">
        <v>6</v>
      </c>
      <c r="F177" s="17"/>
      <c r="G177" s="17" t="s">
        <v>6</v>
      </c>
      <c r="H177" s="17"/>
    </row>
    <row r="178" spans="3:8" ht="15">
      <c r="C178" s="11" t="s">
        <v>7</v>
      </c>
      <c r="D178" s="11" t="s">
        <v>8</v>
      </c>
      <c r="E178" s="11" t="s">
        <v>7</v>
      </c>
      <c r="F178" s="11" t="s">
        <v>8</v>
      </c>
      <c r="G178" s="11" t="s">
        <v>7</v>
      </c>
      <c r="H178" s="11" t="s">
        <v>8</v>
      </c>
    </row>
    <row r="179" spans="1:8" ht="15">
      <c r="A179" s="14" t="s">
        <v>132</v>
      </c>
      <c r="C179" s="12" t="s">
        <v>64</v>
      </c>
      <c r="D179" s="13"/>
      <c r="E179" s="12" t="s">
        <v>6</v>
      </c>
      <c r="F179" s="13"/>
      <c r="G179" s="12" t="s">
        <v>6</v>
      </c>
      <c r="H179" s="13"/>
    </row>
    <row r="180" spans="1:8" ht="15">
      <c r="A180" s="14" t="s">
        <v>133</v>
      </c>
      <c r="C180" s="12" t="s">
        <v>68</v>
      </c>
      <c r="D180" s="13"/>
      <c r="E180" s="12" t="s">
        <v>6</v>
      </c>
      <c r="F180" s="13"/>
      <c r="G180" s="12" t="s">
        <v>6</v>
      </c>
      <c r="H180" s="13"/>
    </row>
    <row r="181" spans="1:8" ht="15">
      <c r="A181" s="14" t="s">
        <v>134</v>
      </c>
      <c r="C181" s="12" t="s">
        <v>74</v>
      </c>
      <c r="D181" s="13"/>
      <c r="E181" s="12" t="s">
        <v>6</v>
      </c>
      <c r="F181" s="13"/>
      <c r="G181" s="12" t="s">
        <v>6</v>
      </c>
      <c r="H181" s="13"/>
    </row>
    <row r="182" spans="1:8" ht="15">
      <c r="A182" s="14" t="s">
        <v>135</v>
      </c>
      <c r="C182" s="12" t="s">
        <v>78</v>
      </c>
      <c r="D182" s="13"/>
      <c r="E182" s="12" t="s">
        <v>6</v>
      </c>
      <c r="F182" s="13"/>
      <c r="G182" s="12" t="s">
        <v>6</v>
      </c>
      <c r="H182" s="13"/>
    </row>
    <row r="183" spans="1:8" ht="15">
      <c r="A183" s="14" t="s">
        <v>136</v>
      </c>
      <c r="C183" s="12" t="s">
        <v>88</v>
      </c>
      <c r="D183" s="13"/>
      <c r="E183" s="12" t="s">
        <v>6</v>
      </c>
      <c r="F183" s="13"/>
      <c r="G183" s="12" t="s">
        <v>6</v>
      </c>
      <c r="H183" s="13"/>
    </row>
    <row r="184" spans="1:8" ht="15">
      <c r="A184" s="14" t="s">
        <v>137</v>
      </c>
      <c r="C184" s="12" t="s">
        <v>114</v>
      </c>
      <c r="D184" s="13"/>
      <c r="E184" s="12" t="s">
        <v>6</v>
      </c>
      <c r="F184" s="13"/>
      <c r="G184" s="12" t="s">
        <v>6</v>
      </c>
      <c r="H184" s="13"/>
    </row>
  </sheetData>
  <sheetProtection/>
  <mergeCells count="63">
    <mergeCell ref="C177:D177"/>
    <mergeCell ref="E177:F177"/>
    <mergeCell ref="G177:H177"/>
    <mergeCell ref="B160:B169"/>
    <mergeCell ref="C160:D160"/>
    <mergeCell ref="E160:F160"/>
    <mergeCell ref="G160:H160"/>
    <mergeCell ref="C134:D134"/>
    <mergeCell ref="E134:F134"/>
    <mergeCell ref="G134:H134"/>
    <mergeCell ref="B148:B157"/>
    <mergeCell ref="C148:D148"/>
    <mergeCell ref="E148:F148"/>
    <mergeCell ref="G148:H148"/>
    <mergeCell ref="C152:D152"/>
    <mergeCell ref="E152:F152"/>
    <mergeCell ref="G152:H152"/>
    <mergeCell ref="B112:B121"/>
    <mergeCell ref="C112:D112"/>
    <mergeCell ref="E112:F112"/>
    <mergeCell ref="G112:H112"/>
    <mergeCell ref="C122:D122"/>
    <mergeCell ref="E122:F122"/>
    <mergeCell ref="G122:H122"/>
    <mergeCell ref="B88:B97"/>
    <mergeCell ref="C88:D88"/>
    <mergeCell ref="E88:F88"/>
    <mergeCell ref="G88:H88"/>
    <mergeCell ref="B100:B109"/>
    <mergeCell ref="C100:D100"/>
    <mergeCell ref="E100:F100"/>
    <mergeCell ref="G100:H100"/>
    <mergeCell ref="B64:B73"/>
    <mergeCell ref="C64:D64"/>
    <mergeCell ref="E64:F64"/>
    <mergeCell ref="G64:H64"/>
    <mergeCell ref="B76:B85"/>
    <mergeCell ref="C76:D76"/>
    <mergeCell ref="E76:F76"/>
    <mergeCell ref="G76:H76"/>
    <mergeCell ref="B40:B49"/>
    <mergeCell ref="C40:D40"/>
    <mergeCell ref="E40:F40"/>
    <mergeCell ref="G40:H40"/>
    <mergeCell ref="B52:B61"/>
    <mergeCell ref="C52:D52"/>
    <mergeCell ref="E52:F52"/>
    <mergeCell ref="G52:H52"/>
    <mergeCell ref="B16:B25"/>
    <mergeCell ref="C16:D16"/>
    <mergeCell ref="E16:F16"/>
    <mergeCell ref="G16:H16"/>
    <mergeCell ref="B28:B37"/>
    <mergeCell ref="C28:D28"/>
    <mergeCell ref="E28:F28"/>
    <mergeCell ref="G28:H28"/>
    <mergeCell ref="B4:B13"/>
    <mergeCell ref="C4:D4"/>
    <mergeCell ref="E4:F4"/>
    <mergeCell ref="G4:H4"/>
    <mergeCell ref="C10:D10"/>
    <mergeCell ref="E10:F10"/>
    <mergeCell ref="G10:H10"/>
  </mergeCells>
  <printOptions/>
  <pageMargins left="0.75" right="0.75" top="1" bottom="1" header="0.5" footer="0.5"/>
  <pageSetup orientation="portrait" paperSize="9"/>
  <ignoredErrors>
    <ignoredError sqref="C6 E6:E9 G6 C12 E12 C18 C30 C42 C54:C55 E54:E56 C66 C78 C90:C91 E90:E92 C102 C114:C117 E114:E121 G114:G115 C124:C132 E124:E133 G124:G130 C136:C145 C150 E150 G150:G151 C154 C162:C164 E162:E176 G162 C179:C18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138</v>
      </c>
      <c r="B1" s="15" t="s">
        <v>139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2016-02-04T15:05:29Z</dcterms:created>
  <dcterms:modified xsi:type="dcterms:W3CDTF">2016-02-04T15:47:24Z</dcterms:modified>
  <cp:category/>
  <cp:version/>
  <cp:contentType/>
  <cp:contentStatus/>
</cp:coreProperties>
</file>