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500" windowHeight="12225" tabRatio="890" activeTab="0"/>
  </bookViews>
  <sheets>
    <sheet name="САД 2016г." sheetId="1" r:id="rId1"/>
  </sheets>
  <externalReferences>
    <externalReference r:id="rId4"/>
    <externalReference r:id="rId5"/>
  </externalReferences>
  <definedNames/>
  <calcPr fullCalcOnLoad="1" refMode="R1C1"/>
</workbook>
</file>

<file path=xl/sharedStrings.xml><?xml version="1.0" encoding="utf-8"?>
<sst xmlns="http://schemas.openxmlformats.org/spreadsheetml/2006/main" count="471" uniqueCount="349">
  <si>
    <t>Артикул</t>
  </si>
  <si>
    <t>Наименование</t>
  </si>
  <si>
    <t>Материал</t>
  </si>
  <si>
    <t>Размер, см.</t>
  </si>
  <si>
    <t>Цена опт с НДС, руб.</t>
  </si>
  <si>
    <t>Цена опт без НДС, руб.</t>
  </si>
  <si>
    <t>FE-11</t>
  </si>
  <si>
    <t>FE-12</t>
  </si>
  <si>
    <t>FE-17</t>
  </si>
  <si>
    <t>САДОВАЯ ФИГУРА (ЭЛЕМЕНТЫ СВЕТЯТСЯ В ТЕМНОТЕ)</t>
  </si>
  <si>
    <t>полистоун, пластик</t>
  </si>
  <si>
    <t>полистоун, металл</t>
  </si>
  <si>
    <t>15,5х16х33,5</t>
  </si>
  <si>
    <t>САДОВАЯ ФИГУРА-СВЕТИЛЬНИК "МАШИНА"</t>
  </si>
  <si>
    <t>полистоун, пластик, металл</t>
  </si>
  <si>
    <t>18х23х30</t>
  </si>
  <si>
    <t>29х17х21</t>
  </si>
  <si>
    <t>металл, пластик</t>
  </si>
  <si>
    <t>SB-1</t>
  </si>
  <si>
    <t>Светильник-факел "Тюльпан"</t>
  </si>
  <si>
    <t>металл, стекло, пластик</t>
  </si>
  <si>
    <t>72х9х9</t>
  </si>
  <si>
    <t>SL-19</t>
  </si>
  <si>
    <t>Светильник на солнечной батарее"Тюльпан"</t>
  </si>
  <si>
    <t>91,5x10x10</t>
  </si>
  <si>
    <t>SL-20</t>
  </si>
  <si>
    <t>SL-21</t>
  </si>
  <si>
    <t>SL-36</t>
  </si>
  <si>
    <t>Светильник на солнечной батарее "Шар", желтый</t>
  </si>
  <si>
    <t>Ø 8.8см;
86x11,5x8,8</t>
  </si>
  <si>
    <t>SL-37</t>
  </si>
  <si>
    <t>Светильник на солнечной батарее "Шар", зеленый</t>
  </si>
  <si>
    <t>Ø 9.8см;
88x11,5x9,8</t>
  </si>
  <si>
    <t>SL-38</t>
  </si>
  <si>
    <t>Светильник на солнечной батарее "Шар", красный</t>
  </si>
  <si>
    <t>SL-39</t>
  </si>
  <si>
    <t>Светильник на солнечной батарее "Шар", голубой</t>
  </si>
  <si>
    <t>SL-40</t>
  </si>
  <si>
    <t>Светильник на солнечной батарее "Шар", синий</t>
  </si>
  <si>
    <t>SL-41</t>
  </si>
  <si>
    <t>Светильник на солнечной батарее "Шар", ярко-красный</t>
  </si>
  <si>
    <t>САДОВ. СВЕТИЛЬНИК НА СОЛН. БАТАРЕЕ С ДЕКОРАТИВ. ЭЛЕМЕНТОМ</t>
  </si>
  <si>
    <t>18х15х15</t>
  </si>
  <si>
    <t>пластик, металл</t>
  </si>
  <si>
    <t>SUN-10</t>
  </si>
  <si>
    <t xml:space="preserve">Светильник садовый </t>
  </si>
  <si>
    <t>Пластик</t>
  </si>
  <si>
    <t>NBC-13</t>
  </si>
  <si>
    <t>Нержавеющая сталь, акрил</t>
  </si>
  <si>
    <t xml:space="preserve">5.6*35(H)cm                                                                             </t>
  </si>
  <si>
    <t>FE-05</t>
  </si>
  <si>
    <t>САДОВЫЙ ДЕКОР НА МЕТАЛЛ. СТЕРЖНЕ "ПТИЧКА"</t>
  </si>
  <si>
    <t>8,5х8,5х27,5</t>
  </si>
  <si>
    <t>FE-06</t>
  </si>
  <si>
    <t>FE-07</t>
  </si>
  <si>
    <t>САДОВЫЙ ДЕКОР НА МЕТАЛЛ. СТЕРЖНЕ "СТРЕКОЗА"</t>
  </si>
  <si>
    <t>11х12,5х33</t>
  </si>
  <si>
    <t>FE-16</t>
  </si>
  <si>
    <t xml:space="preserve">Фото </t>
  </si>
  <si>
    <t>FE-03</t>
  </si>
  <si>
    <t>САДОВАЯ ГИРЛЯНДА 4,5 М. (СВЕТИТСЯ В ТЕМНОТЕ)</t>
  </si>
  <si>
    <t>15х15,5х17,5</t>
  </si>
  <si>
    <t>Металл, стекло</t>
  </si>
  <si>
    <t>BF-12</t>
  </si>
  <si>
    <t>VR-01</t>
  </si>
  <si>
    <t>Мини-теплица "Колокол"</t>
  </si>
  <si>
    <t>пластик</t>
  </si>
  <si>
    <t>Ø32x17см</t>
  </si>
  <si>
    <t>нетканный материал</t>
  </si>
  <si>
    <t>VR-05</t>
  </si>
  <si>
    <t>Плантатор навесной</t>
  </si>
  <si>
    <t>19x19x20см</t>
  </si>
  <si>
    <t>VR-10</t>
  </si>
  <si>
    <t>Плантатор "Томат"</t>
  </si>
  <si>
    <t>28x28x104см</t>
  </si>
  <si>
    <t>VR-11</t>
  </si>
  <si>
    <t>Плантатор "Гигант"</t>
  </si>
  <si>
    <t>38x38x148см</t>
  </si>
  <si>
    <t>VR-12</t>
  </si>
  <si>
    <t>Плантатор "Компакт"</t>
  </si>
  <si>
    <t>35x75x130см</t>
  </si>
  <si>
    <t xml:space="preserve"> пластик</t>
  </si>
  <si>
    <t>Пластиковая клумба</t>
  </si>
  <si>
    <t>53x43x19cm</t>
  </si>
  <si>
    <t>Пемза (вулканических пород), цемент</t>
  </si>
  <si>
    <t>JHW-04</t>
  </si>
  <si>
    <t>Горшок "Кедр" 6 л.</t>
  </si>
  <si>
    <t>26*21*19</t>
  </si>
  <si>
    <t>JHW-05</t>
  </si>
  <si>
    <t>Горшок "Вереск" 6 л.</t>
  </si>
  <si>
    <t>27.5*27.5*13</t>
  </si>
  <si>
    <t>JHW-06</t>
  </si>
  <si>
    <t>Горшок "Береза" 3 л.</t>
  </si>
  <si>
    <t>21*19*14</t>
  </si>
  <si>
    <t>JHW-07</t>
  </si>
  <si>
    <t>21*19*16.5</t>
  </si>
  <si>
    <t>JHW-09</t>
  </si>
  <si>
    <t>33*36*11</t>
  </si>
  <si>
    <t>JHW-10</t>
  </si>
  <si>
    <t>37*33*23</t>
  </si>
  <si>
    <t>JHW-11</t>
  </si>
  <si>
    <t>34*34*24</t>
  </si>
  <si>
    <t>JHW-12</t>
  </si>
  <si>
    <t>40*40*42</t>
  </si>
  <si>
    <t>JHW-15</t>
  </si>
  <si>
    <t>Горшок "Ольха" 3 л.</t>
  </si>
  <si>
    <t>20*20*15</t>
  </si>
  <si>
    <t>JHW-16</t>
  </si>
  <si>
    <t>Горшок "Ольха" 1 л.</t>
  </si>
  <si>
    <t>13.5*13.5*11.5</t>
  </si>
  <si>
    <t>JHW-17</t>
  </si>
  <si>
    <t>Горшок "Березовое лукошко" 7 л.</t>
  </si>
  <si>
    <t>27*27*20.5</t>
  </si>
  <si>
    <t>JHW-18</t>
  </si>
  <si>
    <t>Горшок "Березовое лукошко" 5 л.</t>
  </si>
  <si>
    <t>20*20*16</t>
  </si>
  <si>
    <t>JHW-19</t>
  </si>
  <si>
    <t>Горшок "Березовое лукошко" 1 л.</t>
  </si>
  <si>
    <t>12.5*12.5*11</t>
  </si>
  <si>
    <t>JHW-20</t>
  </si>
  <si>
    <t>30*28*11</t>
  </si>
  <si>
    <t>JHW-21</t>
  </si>
  <si>
    <t>JHW-22</t>
  </si>
  <si>
    <t>Горшок "Калистон" 2 л.</t>
  </si>
  <si>
    <t>19*17*20</t>
  </si>
  <si>
    <t>JHW-24</t>
  </si>
  <si>
    <t>22*19*11</t>
  </si>
  <si>
    <t>JHW-25</t>
  </si>
  <si>
    <t>JHW-26</t>
  </si>
  <si>
    <t>JHW-27</t>
  </si>
  <si>
    <t>Горшок "Онил" 5 л.</t>
  </si>
  <si>
    <t>29*26*19</t>
  </si>
  <si>
    <t>металл</t>
  </si>
  <si>
    <t>Сталь</t>
  </si>
  <si>
    <t>INSTR-01</t>
  </si>
  <si>
    <t>Набор для ухода за комнатными растениями: грабельки, лопатка, бечевка, перчатки, таблички.</t>
  </si>
  <si>
    <t>дерево, металл, джут, хлопок, искуственная кожа</t>
  </si>
  <si>
    <t>30x12x12см</t>
  </si>
  <si>
    <t>INSTR-02</t>
  </si>
  <si>
    <t>Набор для ухода за комнатными растениями: опрыскиватель, лопатка 2шт., вилка, перчатки, секатор, сумка для инструментов</t>
  </si>
  <si>
    <t>дерево металл, пластик</t>
  </si>
  <si>
    <t>35x20x9см</t>
  </si>
  <si>
    <t>INSTR-03</t>
  </si>
  <si>
    <t>Набор для ухода за растениями: перчатки, секатор</t>
  </si>
  <si>
    <t>металл, пластик, хлопок, искуственная кожа</t>
  </si>
  <si>
    <t>Перчатки 24,5 см, секатор 20,5 см</t>
  </si>
  <si>
    <t>Лопатка</t>
  </si>
  <si>
    <t>INSTR-15</t>
  </si>
  <si>
    <t>34.5x9.3x7.5см</t>
  </si>
  <si>
    <t>Секатор</t>
  </si>
  <si>
    <t>INSTR-17</t>
  </si>
  <si>
    <t>17x6.5x1.7см</t>
  </si>
  <si>
    <t>GLP-09</t>
  </si>
  <si>
    <t>Нержавеющее железо с порошковы покрытием</t>
  </si>
  <si>
    <t>20cm</t>
  </si>
  <si>
    <t>Поддержка для растений</t>
  </si>
  <si>
    <t>металл, покрытие</t>
  </si>
  <si>
    <t>SK-11-110</t>
  </si>
  <si>
    <t>110см</t>
  </si>
  <si>
    <t>SK-15</t>
  </si>
  <si>
    <t xml:space="preserve">Ø11mm x 150см, 32сm - клипсы </t>
  </si>
  <si>
    <t>BF-13</t>
  </si>
  <si>
    <t>Садовый декор поддержка для растений "Бабочка"</t>
  </si>
  <si>
    <t>32*0.5*127</t>
  </si>
  <si>
    <t>Садовый декор поддержка для растений "Кленовый лист"</t>
  </si>
  <si>
    <t>37*0.5*119</t>
  </si>
  <si>
    <t>Декоративный крючок  для горшков  "Цветок"</t>
  </si>
  <si>
    <t>JP-105</t>
  </si>
  <si>
    <t>Поддон</t>
  </si>
  <si>
    <t>25.5*3.5*17.5</t>
  </si>
  <si>
    <t xml:space="preserve">Подвесной оконный ящик для цветов </t>
  </si>
  <si>
    <t>29*11*10</t>
  </si>
  <si>
    <t>39.5*14.5*13.5</t>
  </si>
  <si>
    <t>49*17.5*16.5</t>
  </si>
  <si>
    <t>Передвижной поддон на колесиках</t>
  </si>
  <si>
    <t>30.3*H8</t>
  </si>
  <si>
    <t>42*H8</t>
  </si>
  <si>
    <t>AC-01</t>
  </si>
  <si>
    <t>Мешок для укрывания</t>
  </si>
  <si>
    <t>2х25х39</t>
  </si>
  <si>
    <t>AC-02</t>
  </si>
  <si>
    <t>2х26х39</t>
  </si>
  <si>
    <t>Вешалка "Ромб"</t>
  </si>
  <si>
    <t>Вешалка "Рэд делишес"</t>
  </si>
  <si>
    <t>Вешалка "Краденое сердце"</t>
  </si>
  <si>
    <t>Вешалка "Ладья"</t>
  </si>
  <si>
    <t>Вешалка "Завитки"</t>
  </si>
  <si>
    <t>50% металл, 50 % стекло</t>
  </si>
  <si>
    <t>34.5*4*28.5</t>
  </si>
  <si>
    <t>53.5*4.5*25.5</t>
  </si>
  <si>
    <t>9*4.5*16.5</t>
  </si>
  <si>
    <t>46*4*26</t>
  </si>
  <si>
    <t>31.5*4*22</t>
  </si>
  <si>
    <t>GA-100</t>
  </si>
  <si>
    <t>GA-101</t>
  </si>
  <si>
    <t>GA-103</t>
  </si>
  <si>
    <t>GA-104</t>
  </si>
  <si>
    <t>GA-106</t>
  </si>
  <si>
    <t>металл, прорезиненная ручка</t>
  </si>
  <si>
    <t>синтетический нетканый материал флис, полотно</t>
  </si>
  <si>
    <t>Горшок "Норвегия россе" 3 л. серый</t>
  </si>
  <si>
    <t>Горшок "Риврера" 3 л. песочный</t>
  </si>
  <si>
    <t>Горшок "Салмон" 2 л. Песочный</t>
  </si>
  <si>
    <t>Горшок "Марон" 2 л. Оранжевый</t>
  </si>
  <si>
    <t>Горшок "Метен" 2 л. Серый</t>
  </si>
  <si>
    <t>JP-106-1</t>
  </si>
  <si>
    <t>JP-106-2</t>
  </si>
  <si>
    <t>JP-106-3</t>
  </si>
  <si>
    <t>JP-109-1</t>
  </si>
  <si>
    <t>JP-109-3</t>
  </si>
  <si>
    <t>GLP-41</t>
  </si>
  <si>
    <t>BF-24</t>
  </si>
  <si>
    <t>WR-12</t>
  </si>
  <si>
    <t>2sets（6pcs）</t>
  </si>
  <si>
    <t>WRR-01</t>
  </si>
  <si>
    <t>WRR-02</t>
  </si>
  <si>
    <t>WRR-03</t>
  </si>
  <si>
    <t>WRR-04</t>
  </si>
  <si>
    <t>Горшок для выращивания, круглый 6 см., 48 шт. в сете.</t>
  </si>
  <si>
    <t>Мини-касеты для выращивания,6 см. 4 шт. в сете</t>
  </si>
  <si>
    <t>Пластиковый квадратный горшок, 7,5 см. 24 шт в упаковке.</t>
  </si>
  <si>
    <t>6*6</t>
  </si>
  <si>
    <t>18*12*6</t>
  </si>
  <si>
    <t>12*8,5*9</t>
  </si>
  <si>
    <t>7,5*7,5*8</t>
  </si>
  <si>
    <t xml:space="preserve">Бумажный материал
</t>
  </si>
  <si>
    <t xml:space="preserve">пластик
</t>
  </si>
  <si>
    <t>Квадратный мини-горшок, 24 шт. в  упаковке</t>
  </si>
  <si>
    <t>Квадратный мини-горшок, 18 шт. в  упаковке</t>
  </si>
  <si>
    <t>Круглый мини-горшок, 8 шт. в упаковке.</t>
  </si>
  <si>
    <t>WRR-07</t>
  </si>
  <si>
    <t>WRR-08</t>
  </si>
  <si>
    <t>WRR-09</t>
  </si>
  <si>
    <t>WRR-10</t>
  </si>
  <si>
    <t>7*7</t>
  </si>
  <si>
    <t>10*10</t>
  </si>
  <si>
    <t>8*8</t>
  </si>
  <si>
    <t>WRR-05</t>
  </si>
  <si>
    <t>Мини-парник посевной</t>
  </si>
  <si>
    <t>18*14</t>
  </si>
  <si>
    <t>AC-03</t>
  </si>
  <si>
    <t>Скатерть</t>
  </si>
  <si>
    <t>пластиковый тканый материал</t>
  </si>
  <si>
    <t>2х19х22</t>
  </si>
  <si>
    <t>AC-04</t>
  </si>
  <si>
    <t>2х21х30</t>
  </si>
  <si>
    <t>AC-21</t>
  </si>
  <si>
    <t>Садовый совок-гребенка</t>
  </si>
  <si>
    <t>37x30см</t>
  </si>
  <si>
    <t>GLP-10</t>
  </si>
  <si>
    <t>Многоцелевая лента, для обработки ствола дерева</t>
  </si>
  <si>
    <t xml:space="preserve"> 12MMx60M</t>
  </si>
  <si>
    <t>GLP-12</t>
  </si>
  <si>
    <t>Подушка-разделитель для дерева</t>
  </si>
  <si>
    <t>Нейлон</t>
  </si>
  <si>
    <t>64cm×2pcs</t>
  </si>
  <si>
    <t>GLP-13</t>
  </si>
  <si>
    <t>Роллер- держатель, разделитель для дерева</t>
  </si>
  <si>
    <t>30cm×2pcs</t>
  </si>
  <si>
    <t>INSTR-06</t>
  </si>
  <si>
    <t>Набор для ухода за растениями</t>
  </si>
  <si>
    <t>26x35x5см</t>
  </si>
  <si>
    <t>Горшок "Тополь" 3 л.</t>
  </si>
  <si>
    <t>Горшок "Дуб" 5 л.</t>
  </si>
  <si>
    <t>Горшок "Ель" 14 л.</t>
  </si>
  <si>
    <t>Горшок "Яблоня" 11 л.</t>
  </si>
  <si>
    <t>Горшок "Ива" 20 л.</t>
  </si>
  <si>
    <t>Пластиковый горшок "под ротанг"</t>
  </si>
  <si>
    <t>33X33X42</t>
  </si>
  <si>
    <t>металл, нейлон</t>
  </si>
  <si>
    <t>Мини-касеты для выращивания, 4 см., 6 шт. в сете.</t>
  </si>
  <si>
    <t>Освещение: Фигурки</t>
  </si>
  <si>
    <t>Горшки из вулканических пород</t>
  </si>
  <si>
    <t>Поддоны для горшков</t>
  </si>
  <si>
    <t>Плантаторы</t>
  </si>
  <si>
    <t>Емкости для выращивания</t>
  </si>
  <si>
    <t>Инструменты и инвентарь</t>
  </si>
  <si>
    <t>Укрывной материал</t>
  </si>
  <si>
    <t>Садовые конструкции</t>
  </si>
  <si>
    <t>Принадлежности для растений</t>
  </si>
  <si>
    <t>ПРАЙС-ЛИСТ</t>
  </si>
  <si>
    <t>Упаковка, шт.</t>
  </si>
  <si>
    <t xml:space="preserve"> 24/12</t>
  </si>
  <si>
    <t>индивидуальный короб</t>
  </si>
  <si>
    <t>43*6*140</t>
  </si>
  <si>
    <t>SS-002-G</t>
  </si>
  <si>
    <t>SS-003</t>
  </si>
  <si>
    <t>100x43x207</t>
  </si>
  <si>
    <t>SS-003-G</t>
  </si>
  <si>
    <t>SS-004</t>
  </si>
  <si>
    <t>174x49x139</t>
  </si>
  <si>
    <t>SS-004-G</t>
  </si>
  <si>
    <t>SS-005</t>
  </si>
  <si>
    <t>174x49x207</t>
  </si>
  <si>
    <t>SS-005-G</t>
  </si>
  <si>
    <t>SS-006</t>
  </si>
  <si>
    <t>SS-006-G</t>
  </si>
  <si>
    <t>43x43x41</t>
  </si>
  <si>
    <t>SS-007S-G</t>
  </si>
  <si>
    <t>Декоративные светильники</t>
  </si>
  <si>
    <t>Гирлянды</t>
  </si>
  <si>
    <t>Кашпо под ротанг (напольные)</t>
  </si>
  <si>
    <t>Горшки и корзины подвесные</t>
  </si>
  <si>
    <t>Крючки настенные декоративные</t>
  </si>
  <si>
    <t>Держатели для горшков (настенные / балконные)</t>
  </si>
  <si>
    <t>HC-004L</t>
  </si>
  <si>
    <r>
      <t>на продукцию марки ENGARD</t>
    </r>
    <r>
      <rPr>
        <b/>
        <sz val="18"/>
        <color indexed="63"/>
        <rFont val="Calibri"/>
        <family val="2"/>
      </rPr>
      <t>®</t>
    </r>
  </si>
  <si>
    <t>Шпалера 43 см, зеленый</t>
  </si>
  <si>
    <t>Садовая арка, белый</t>
  </si>
  <si>
    <t>Садовая арка, зеленый</t>
  </si>
  <si>
    <t>Садовый ансамбль "Копенгаген", белый</t>
  </si>
  <si>
    <t>Садовый ансамбль "Копенгаген", зеленый</t>
  </si>
  <si>
    <t>Садовый ансамбль "Брюссель", белый</t>
  </si>
  <si>
    <t>Садовый ансамбль "Брюссель", зеленый</t>
  </si>
  <si>
    <t>Садовый ансамбль "Амстердам", белый</t>
  </si>
  <si>
    <t>Садовый ансамбль "Амстердам", зеленый</t>
  </si>
  <si>
    <t>Квадратный ящик для цветов, зеленый</t>
  </si>
  <si>
    <t>JP-107-1</t>
  </si>
  <si>
    <t>Подвесной оконный ящик для цветов, 3,1 л.</t>
  </si>
  <si>
    <t>SK-10</t>
  </si>
  <si>
    <t>33*163 см</t>
  </si>
  <si>
    <t>29,5*19,5*16,5</t>
  </si>
  <si>
    <t>Садовый декор поддержка для растений "Стрекоза"</t>
  </si>
  <si>
    <t>ЧП-01</t>
  </si>
  <si>
    <t>Подставка "Элсея" дуб, высота 145-155 см., 6-и местная, распорная</t>
  </si>
  <si>
    <t>высота 145-155 см</t>
  </si>
  <si>
    <t>металл, мдф</t>
  </si>
  <si>
    <t>ЧП-02</t>
  </si>
  <si>
    <t>Подставка "Элсея" дуб, высота 145-155 см., 8-и местная, распорная</t>
  </si>
  <si>
    <t>ЧП-03</t>
  </si>
  <si>
    <t>Подставка на подоконник «Рябчик» черная с золотом, 7-и местная</t>
  </si>
  <si>
    <t>80*75*19 см</t>
  </si>
  <si>
    <t>ЧП-04</t>
  </si>
  <si>
    <t>Подставка на подоконник «Горка» черная с золотом, 6-и местная</t>
  </si>
  <si>
    <t>56*110*18 см</t>
  </si>
  <si>
    <t>ЧП-05</t>
  </si>
  <si>
    <t>Подставка настенная "Сердце"</t>
  </si>
  <si>
    <t>26*18 см, диаметр корзины 16 см</t>
  </si>
  <si>
    <t>ЧП-06</t>
  </si>
  <si>
    <t>Подставка напольная «Классика» черная с золотом, 7-и местная</t>
  </si>
  <si>
    <t xml:space="preserve">152*52 см </t>
  </si>
  <si>
    <t>ЧП-07</t>
  </si>
  <si>
    <t>Подставка напольная «Спираль» черная с золотом, 9-и местная</t>
  </si>
  <si>
    <t>132*60 см</t>
  </si>
  <si>
    <t>ПОДСТАВКИ ДЛЯ ЦВЕТОВ</t>
  </si>
  <si>
    <t>1/10/60</t>
  </si>
  <si>
    <t>1</t>
  </si>
  <si>
    <t>остаток</t>
  </si>
  <si>
    <t xml:space="preserve">                                Internet: www.maga.ru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</si>
</sst>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#,##0.00_р_."/>
    <numFmt numFmtId="166" formatCode="_-&quot;$&quot;* #,##0_-;\-&quot;$&quot;* #,##0_-;_-&quot;$&quot;* &quot;-&quot;_-;_-@_-"/>
    <numFmt numFmtId="167" formatCode="_-&quot;$&quot;* #,##0.00_-;\-&quot;$&quot;* #,##0.00_-;_-&quot;$&quot;* &quot;-&quot;??_-;_-@_-"/>
    <numFmt numFmtId="168" formatCode="_ * #,##0_ ;_ * \-#,##0_ ;_ * &quot;-&quot;_ ;_ @_ "/>
    <numFmt numFmtId="169" formatCode="_ * #,##0.00_ ;_ * \-#,##0.00_ ;_ * &quot;-&quot;??_ ;_ @_ "/>
    <numFmt numFmtId="170" formatCode="_ &quot;S/&quot;* #,##0_ ;_ &quot;S/&quot;* \-#,##0_ ;_ &quot;S/&quot;* &quot;-&quot;_ ;_ @_ "/>
    <numFmt numFmtId="171" formatCode="_ &quot;S/&quot;* #,##0.00_ ;_ &quot;S/&quot;* \-#,##0.00_ ;_ &quot;S/&quot;* &quot;-&quot;??_ ;_ @_ 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1"/>
    </font>
    <font>
      <sz val="12"/>
      <name val="宋体"/>
      <family val="0"/>
    </font>
    <font>
      <sz val="10"/>
      <name val="BERNHARD"/>
      <family val="1"/>
    </font>
    <font>
      <sz val="10"/>
      <name val="Helv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7"/>
      <name val="Small Fonts"/>
      <family val="2"/>
    </font>
    <font>
      <sz val="8"/>
      <name val="Helv"/>
      <family val="2"/>
    </font>
    <font>
      <sz val="14"/>
      <name val="Cordia New"/>
      <family val="2"/>
    </font>
    <font>
      <sz val="12"/>
      <name val="新細明體"/>
      <family val="1"/>
    </font>
    <font>
      <u val="single"/>
      <sz val="9"/>
      <color indexed="12"/>
      <name val="宋体"/>
      <family val="0"/>
    </font>
    <font>
      <sz val="10"/>
      <name val="Arial CE"/>
      <family val="0"/>
    </font>
    <font>
      <sz val="10"/>
      <name val="Arial Cyr"/>
      <family val="0"/>
    </font>
    <font>
      <b/>
      <sz val="18"/>
      <color indexed="63"/>
      <name val="Calibri"/>
      <family val="2"/>
    </font>
    <font>
      <sz val="11"/>
      <color indexed="8"/>
      <name val="Times New Roman"/>
      <family val="1"/>
    </font>
    <font>
      <sz val="11"/>
      <color indexed="63"/>
      <name val="Times New Roman"/>
      <family val="1"/>
    </font>
    <font>
      <b/>
      <sz val="18"/>
      <color indexed="63"/>
      <name val="Arial Cyr"/>
      <family val="2"/>
    </font>
    <font>
      <b/>
      <sz val="10"/>
      <color indexed="63"/>
      <name val="Arial CYR"/>
      <family val="2"/>
    </font>
    <font>
      <sz val="10"/>
      <color indexed="63"/>
      <name val="Arial Cyr"/>
      <family val="2"/>
    </font>
    <font>
      <b/>
      <sz val="16"/>
      <color indexed="63"/>
      <name val="Times New Roman"/>
      <family val="1"/>
    </font>
    <font>
      <b/>
      <sz val="11"/>
      <color indexed="63"/>
      <name val="Times New Roman"/>
      <family val="1"/>
    </font>
    <font>
      <sz val="10"/>
      <color indexed="63"/>
      <name val="Times New Roman"/>
      <family val="1"/>
    </font>
    <font>
      <sz val="14"/>
      <color indexed="63"/>
      <name val="Times New Roman"/>
      <family val="1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8"/>
      <color indexed="56"/>
      <name val="Cambri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 tint="0.15000000596046448"/>
      <name val="Times New Roman"/>
      <family val="1"/>
    </font>
    <font>
      <sz val="10"/>
      <color theme="1" tint="0.15000000596046448"/>
      <name val="Times New Roman"/>
      <family val="1"/>
    </font>
    <font>
      <sz val="14"/>
      <color theme="1" tint="0.15000000596046448"/>
      <name val="Times New Roman"/>
      <family val="1"/>
    </font>
    <font>
      <sz val="11"/>
      <color theme="1"/>
      <name val="Times New Roman"/>
      <family val="1"/>
    </font>
    <font>
      <b/>
      <sz val="18"/>
      <color theme="1" tint="0.15000000596046448"/>
      <name val="Arial Cyr"/>
      <family val="2"/>
    </font>
    <font>
      <b/>
      <sz val="10"/>
      <color theme="1" tint="0.15000000596046448"/>
      <name val="Arial CYR"/>
      <family val="2"/>
    </font>
    <font>
      <sz val="10"/>
      <color theme="1" tint="0.15000000596046448"/>
      <name val="Arial Cyr"/>
      <family val="2"/>
    </font>
    <font>
      <b/>
      <sz val="11"/>
      <color theme="1" tint="0.15000000596046448"/>
      <name val="Times New Roman"/>
      <family val="1"/>
    </font>
    <font>
      <b/>
      <sz val="16"/>
      <color theme="1" tint="0.15000000596046448"/>
      <name val="Times New Roman"/>
      <family val="1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99"/>
        <bgColor indexed="64"/>
      </patternFill>
    </fill>
  </fills>
  <borders count="24">
    <border>
      <left/>
      <right/>
      <top/>
      <bottom/>
      <diagonal/>
    </border>
    <border>
      <left/>
      <right/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92D050"/>
      </left>
      <right style="thin">
        <color rgb="FF92D050"/>
      </right>
      <top style="thin">
        <color rgb="FF92D050"/>
      </top>
      <bottom style="thin">
        <color rgb="FF92D050"/>
      </bottom>
    </border>
    <border>
      <left style="thin">
        <color rgb="FF92D050"/>
      </left>
      <right/>
      <top style="thin">
        <color rgb="FF92D050"/>
      </top>
      <bottom style="thin">
        <color rgb="FF92D050"/>
      </bottom>
    </border>
    <border>
      <left/>
      <right/>
      <top style="thin">
        <color rgb="FF92D050"/>
      </top>
      <bottom style="thin">
        <color rgb="FF92D050"/>
      </bottom>
    </border>
    <border>
      <left/>
      <right style="thin">
        <color rgb="FF92D050"/>
      </right>
      <top style="thin">
        <color rgb="FF92D050"/>
      </top>
      <bottom style="thin">
        <color rgb="FF92D050"/>
      </bottom>
    </border>
  </borders>
  <cellStyleXfs count="1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48" fillId="24" borderId="0" applyNumberFormat="0" applyBorder="0" applyAlignment="0" applyProtection="0"/>
    <xf numFmtId="0" fontId="5" fillId="25" borderId="0" applyNumberFormat="0" applyBorder="0" applyAlignment="0" applyProtection="0"/>
    <xf numFmtId="0" fontId="48" fillId="26" borderId="0" applyNumberFormat="0" applyBorder="0" applyAlignment="0" applyProtection="0"/>
    <xf numFmtId="0" fontId="5" fillId="17" borderId="0" applyNumberFormat="0" applyBorder="0" applyAlignment="0" applyProtection="0"/>
    <xf numFmtId="0" fontId="48" fillId="27" borderId="0" applyNumberFormat="0" applyBorder="0" applyAlignment="0" applyProtection="0"/>
    <xf numFmtId="0" fontId="5" fillId="19" borderId="0" applyNumberFormat="0" applyBorder="0" applyAlignment="0" applyProtection="0"/>
    <xf numFmtId="0" fontId="48" fillId="28" borderId="0" applyNumberFormat="0" applyBorder="0" applyAlignment="0" applyProtection="0"/>
    <xf numFmtId="0" fontId="5" fillId="29" borderId="0" applyNumberFormat="0" applyBorder="0" applyAlignment="0" applyProtection="0"/>
    <xf numFmtId="0" fontId="48" fillId="30" borderId="0" applyNumberFormat="0" applyBorder="0" applyAlignment="0" applyProtection="0"/>
    <xf numFmtId="0" fontId="5" fillId="31" borderId="0" applyNumberFormat="0" applyBorder="0" applyAlignment="0" applyProtection="0"/>
    <xf numFmtId="0" fontId="48" fillId="32" borderId="0" applyNumberFormat="0" applyBorder="0" applyAlignment="0" applyProtection="0"/>
    <xf numFmtId="0" fontId="5" fillId="33" borderId="0" applyNumberFormat="0" applyBorder="0" applyAlignment="0" applyProtection="0"/>
    <xf numFmtId="0" fontId="22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166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24" fillId="0" borderId="0">
      <alignment/>
      <protection locked="0"/>
    </xf>
    <xf numFmtId="0" fontId="25" fillId="0" borderId="0">
      <alignment/>
      <protection locked="0"/>
    </xf>
    <xf numFmtId="0" fontId="25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24" fillId="0" borderId="0">
      <alignment/>
      <protection locked="0"/>
    </xf>
    <xf numFmtId="37" fontId="26" fillId="0" borderId="0">
      <alignment/>
      <protection/>
    </xf>
    <xf numFmtId="0" fontId="4" fillId="0" borderId="0">
      <alignment/>
      <protection/>
    </xf>
    <xf numFmtId="0" fontId="24" fillId="0" borderId="0">
      <alignment/>
      <protection locked="0"/>
    </xf>
    <xf numFmtId="38" fontId="27" fillId="0" borderId="0">
      <alignment/>
      <protection/>
    </xf>
    <xf numFmtId="0" fontId="24" fillId="0" borderId="1">
      <alignment/>
      <protection locked="0"/>
    </xf>
    <xf numFmtId="0" fontId="48" fillId="34" borderId="0" applyNumberFormat="0" applyBorder="0" applyAlignment="0" applyProtection="0"/>
    <xf numFmtId="0" fontId="5" fillId="35" borderId="0" applyNumberFormat="0" applyBorder="0" applyAlignment="0" applyProtection="0"/>
    <xf numFmtId="0" fontId="48" fillId="36" borderId="0" applyNumberFormat="0" applyBorder="0" applyAlignment="0" applyProtection="0"/>
    <xf numFmtId="0" fontId="5" fillId="37" borderId="0" applyNumberFormat="0" applyBorder="0" applyAlignment="0" applyProtection="0"/>
    <xf numFmtId="0" fontId="48" fillId="38" borderId="0" applyNumberFormat="0" applyBorder="0" applyAlignment="0" applyProtection="0"/>
    <xf numFmtId="0" fontId="5" fillId="39" borderId="0" applyNumberFormat="0" applyBorder="0" applyAlignment="0" applyProtection="0"/>
    <xf numFmtId="0" fontId="48" fillId="40" borderId="0" applyNumberFormat="0" applyBorder="0" applyAlignment="0" applyProtection="0"/>
    <xf numFmtId="0" fontId="5" fillId="29" borderId="0" applyNumberFormat="0" applyBorder="0" applyAlignment="0" applyProtection="0"/>
    <xf numFmtId="0" fontId="48" fillId="41" borderId="0" applyNumberFormat="0" applyBorder="0" applyAlignment="0" applyProtection="0"/>
    <xf numFmtId="0" fontId="5" fillId="31" borderId="0" applyNumberFormat="0" applyBorder="0" applyAlignment="0" applyProtection="0"/>
    <xf numFmtId="0" fontId="48" fillId="42" borderId="0" applyNumberFormat="0" applyBorder="0" applyAlignment="0" applyProtection="0"/>
    <xf numFmtId="0" fontId="5" fillId="43" borderId="0" applyNumberFormat="0" applyBorder="0" applyAlignment="0" applyProtection="0"/>
    <xf numFmtId="0" fontId="49" fillId="44" borderId="2" applyNumberFormat="0" applyAlignment="0" applyProtection="0"/>
    <xf numFmtId="0" fontId="6" fillId="13" borderId="3" applyNumberFormat="0" applyAlignment="0" applyProtection="0"/>
    <xf numFmtId="0" fontId="50" fillId="45" borderId="4" applyNumberFormat="0" applyAlignment="0" applyProtection="0"/>
    <xf numFmtId="0" fontId="7" fillId="46" borderId="5" applyNumberFormat="0" applyAlignment="0" applyProtection="0"/>
    <xf numFmtId="0" fontId="51" fillId="45" borderId="2" applyNumberFormat="0" applyAlignment="0" applyProtection="0"/>
    <xf numFmtId="0" fontId="8" fillId="46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2" fillId="0" borderId="6" applyNumberFormat="0" applyFill="0" applyAlignment="0" applyProtection="0"/>
    <xf numFmtId="0" fontId="9" fillId="0" borderId="7" applyNumberFormat="0" applyFill="0" applyAlignment="0" applyProtection="0"/>
    <xf numFmtId="0" fontId="53" fillId="0" borderId="8" applyNumberFormat="0" applyFill="0" applyAlignment="0" applyProtection="0"/>
    <xf numFmtId="0" fontId="10" fillId="0" borderId="9" applyNumberFormat="0" applyFill="0" applyAlignment="0" applyProtection="0"/>
    <xf numFmtId="0" fontId="54" fillId="0" borderId="10" applyNumberFormat="0" applyFill="0" applyAlignment="0" applyProtection="0"/>
    <xf numFmtId="0" fontId="11" fillId="0" borderId="11" applyNumberFormat="0" applyFill="0" applyAlignment="0" applyProtection="0"/>
    <xf numFmtId="0" fontId="5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5" fillId="0" borderId="12" applyNumberFormat="0" applyFill="0" applyAlignment="0" applyProtection="0"/>
    <xf numFmtId="0" fontId="12" fillId="0" borderId="13" applyNumberFormat="0" applyFill="0" applyAlignment="0" applyProtection="0"/>
    <xf numFmtId="0" fontId="56" fillId="47" borderId="14" applyNumberFormat="0" applyAlignment="0" applyProtection="0"/>
    <xf numFmtId="0" fontId="13" fillId="48" borderId="15" applyNumberFormat="0" applyAlignment="0" applyProtection="0"/>
    <xf numFmtId="0" fontId="5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8" fillId="49" borderId="0" applyNumberFormat="0" applyBorder="0" applyAlignment="0" applyProtection="0"/>
    <xf numFmtId="0" fontId="14" fillId="50" borderId="0" applyNumberFormat="0" applyBorder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32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31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59" fillId="51" borderId="0" applyNumberFormat="0" applyBorder="0" applyAlignment="0" applyProtection="0"/>
    <xf numFmtId="0" fontId="15" fillId="5" borderId="0" applyNumberFormat="0" applyBorder="0" applyAlignment="0" applyProtection="0"/>
    <xf numFmtId="0" fontId="6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52" borderId="16" applyNumberFormat="0" applyFont="0" applyAlignment="0" applyProtection="0"/>
    <xf numFmtId="0" fontId="1" fillId="53" borderId="17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1" fillId="0" borderId="18" applyNumberFormat="0" applyFill="0" applyAlignment="0" applyProtection="0"/>
    <xf numFmtId="0" fontId="17" fillId="0" borderId="19" applyNumberFormat="0" applyFill="0" applyAlignment="0" applyProtection="0"/>
    <xf numFmtId="0" fontId="32" fillId="4" borderId="0" applyFont="0" applyBorder="0" applyAlignment="0">
      <protection/>
    </xf>
    <xf numFmtId="0" fontId="6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54" borderId="0" applyNumberFormat="0" applyBorder="0" applyAlignment="0" applyProtection="0"/>
    <xf numFmtId="0" fontId="19" fillId="7" borderId="0" applyNumberFormat="0" applyBorder="0" applyAlignment="0" applyProtection="0"/>
    <xf numFmtId="0" fontId="28" fillId="0" borderId="0">
      <alignment/>
      <protection/>
    </xf>
    <xf numFmtId="0" fontId="29" fillId="0" borderId="0">
      <alignment/>
      <protection/>
    </xf>
    <xf numFmtId="0" fontId="29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30" fillId="0" borderId="0" applyNumberFormat="0" applyFill="0" applyBorder="0" applyAlignment="0" applyProtection="0"/>
  </cellStyleXfs>
  <cellXfs count="65">
    <xf numFmtId="0" fontId="0" fillId="0" borderId="0" xfId="0" applyFont="1" applyAlignment="1">
      <alignment/>
    </xf>
    <xf numFmtId="0" fontId="64" fillId="0" borderId="0" xfId="0" applyFont="1" applyAlignment="1">
      <alignment horizontal="center" vertical="center"/>
    </xf>
    <xf numFmtId="0" fontId="64" fillId="0" borderId="0" xfId="0" applyFont="1" applyAlignment="1">
      <alignment horizontal="left"/>
    </xf>
    <xf numFmtId="0" fontId="64" fillId="0" borderId="0" xfId="0" applyFont="1" applyFill="1" applyAlignment="1">
      <alignment horizontal="left"/>
    </xf>
    <xf numFmtId="0" fontId="64" fillId="0" borderId="0" xfId="0" applyFont="1" applyFill="1" applyAlignment="1">
      <alignment horizontal="center" vertical="center"/>
    </xf>
    <xf numFmtId="165" fontId="64" fillId="0" borderId="20" xfId="0" applyNumberFormat="1" applyFont="1" applyFill="1" applyBorder="1" applyAlignment="1">
      <alignment horizontal="center" vertical="center" wrapText="1"/>
    </xf>
    <xf numFmtId="0" fontId="64" fillId="0" borderId="20" xfId="0" applyFont="1" applyFill="1" applyBorder="1" applyAlignment="1">
      <alignment horizontal="center" vertical="center"/>
    </xf>
    <xf numFmtId="0" fontId="64" fillId="0" borderId="20" xfId="0" applyFont="1" applyFill="1" applyBorder="1" applyAlignment="1">
      <alignment vertical="center" wrapText="1"/>
    </xf>
    <xf numFmtId="2" fontId="64" fillId="0" borderId="20" xfId="0" applyNumberFormat="1" applyFont="1" applyFill="1" applyBorder="1" applyAlignment="1">
      <alignment horizontal="center" vertical="center"/>
    </xf>
    <xf numFmtId="0" fontId="64" fillId="0" borderId="20" xfId="0" applyNumberFormat="1" applyFont="1" applyFill="1" applyBorder="1" applyAlignment="1">
      <alignment horizontal="center" vertical="center"/>
    </xf>
    <xf numFmtId="16" fontId="64" fillId="0" borderId="20" xfId="0" applyNumberFormat="1" applyFont="1" applyFill="1" applyBorder="1" applyAlignment="1">
      <alignment horizontal="center" vertical="center" wrapText="1"/>
    </xf>
    <xf numFmtId="0" fontId="64" fillId="0" borderId="20" xfId="0" applyFont="1" applyFill="1" applyBorder="1" applyAlignment="1">
      <alignment horizontal="left"/>
    </xf>
    <xf numFmtId="0" fontId="64" fillId="0" borderId="20" xfId="0" applyFont="1" applyFill="1" applyBorder="1" applyAlignment="1">
      <alignment horizontal="left" vertical="center"/>
    </xf>
    <xf numFmtId="0" fontId="65" fillId="0" borderId="20" xfId="0" applyFont="1" applyFill="1" applyBorder="1" applyAlignment="1">
      <alignment horizontal="center" vertical="center" wrapText="1"/>
    </xf>
    <xf numFmtId="0" fontId="66" fillId="0" borderId="20" xfId="0" applyFont="1" applyFill="1" applyBorder="1" applyAlignment="1">
      <alignment horizontal="center" vertical="center"/>
    </xf>
    <xf numFmtId="0" fontId="64" fillId="0" borderId="20" xfId="126" applyFont="1" applyFill="1" applyBorder="1" applyAlignment="1">
      <alignment horizontal="center" vertical="center" wrapText="1"/>
      <protection/>
    </xf>
    <xf numFmtId="0" fontId="64" fillId="55" borderId="20" xfId="0" applyFont="1" applyFill="1" applyBorder="1" applyAlignment="1">
      <alignment horizontal="center" vertical="center"/>
    </xf>
    <xf numFmtId="0" fontId="64" fillId="0" borderId="20" xfId="0" applyFont="1" applyFill="1" applyBorder="1" applyAlignment="1">
      <alignment horizontal="center" vertical="center" wrapText="1"/>
    </xf>
    <xf numFmtId="0" fontId="64" fillId="0" borderId="20" xfId="0" applyNumberFormat="1" applyFont="1" applyFill="1" applyBorder="1" applyAlignment="1">
      <alignment horizontal="center" vertical="center" wrapText="1"/>
    </xf>
    <xf numFmtId="0" fontId="64" fillId="0" borderId="20" xfId="0" applyFont="1" applyFill="1" applyBorder="1" applyAlignment="1">
      <alignment horizontal="left" vertical="center" wrapText="1"/>
    </xf>
    <xf numFmtId="0" fontId="64" fillId="0" borderId="20" xfId="121" applyFont="1" applyFill="1" applyBorder="1" applyAlignment="1">
      <alignment horizontal="center" vertical="center" wrapText="1"/>
      <protection/>
    </xf>
    <xf numFmtId="1" fontId="46" fillId="12" borderId="20" xfId="137" applyNumberFormat="1" applyFont="1" applyFill="1" applyBorder="1" applyAlignment="1">
      <alignment horizontal="center" vertical="center"/>
      <protection/>
    </xf>
    <xf numFmtId="2" fontId="44" fillId="56" borderId="20" xfId="137" applyNumberFormat="1" applyFont="1" applyFill="1" applyBorder="1" applyAlignment="1">
      <alignment horizontal="center" vertical="center"/>
      <protection/>
    </xf>
    <xf numFmtId="0" fontId="67" fillId="55" borderId="20" xfId="0" applyNumberFormat="1" applyFont="1" applyFill="1" applyBorder="1" applyAlignment="1">
      <alignment horizontal="center" vertical="center" wrapText="1"/>
    </xf>
    <xf numFmtId="0" fontId="67" fillId="0" borderId="20" xfId="0" applyFont="1" applyFill="1" applyBorder="1" applyAlignment="1">
      <alignment horizontal="center" vertical="center"/>
    </xf>
    <xf numFmtId="0" fontId="67" fillId="0" borderId="20" xfId="0" applyNumberFormat="1" applyFont="1" applyFill="1" applyBorder="1" applyAlignment="1">
      <alignment horizontal="center" vertical="center" wrapText="1"/>
    </xf>
    <xf numFmtId="0" fontId="67" fillId="0" borderId="20" xfId="0" applyFont="1" applyFill="1" applyBorder="1" applyAlignment="1">
      <alignment horizontal="center" vertical="center" wrapText="1"/>
    </xf>
    <xf numFmtId="1" fontId="46" fillId="12" borderId="20" xfId="133" applyNumberFormat="1" applyFont="1" applyFill="1" applyBorder="1" applyAlignment="1">
      <alignment horizontal="center" vertical="center"/>
      <protection/>
    </xf>
    <xf numFmtId="1" fontId="46" fillId="12" borderId="20" xfId="134" applyNumberFormat="1" applyFont="1" applyFill="1" applyBorder="1" applyAlignment="1">
      <alignment horizontal="center" vertical="center"/>
      <protection/>
    </xf>
    <xf numFmtId="3" fontId="46" fillId="12" borderId="20" xfId="135" applyNumberFormat="1" applyFont="1" applyFill="1" applyBorder="1" applyAlignment="1">
      <alignment horizontal="center" vertical="center"/>
      <protection/>
    </xf>
    <xf numFmtId="1" fontId="45" fillId="12" borderId="20" xfId="135" applyNumberFormat="1" applyFont="1" applyFill="1" applyBorder="1" applyAlignment="1">
      <alignment horizontal="center" vertical="center"/>
      <protection/>
    </xf>
    <xf numFmtId="1" fontId="46" fillId="12" borderId="20" xfId="138" applyNumberFormat="1" applyFont="1" applyFill="1" applyBorder="1" applyAlignment="1">
      <alignment horizontal="center" vertical="center"/>
      <protection/>
    </xf>
    <xf numFmtId="2" fontId="34" fillId="55" borderId="20" xfId="133" applyNumberFormat="1" applyFont="1" applyFill="1" applyBorder="1" applyAlignment="1">
      <alignment horizontal="center" vertical="center"/>
      <protection/>
    </xf>
    <xf numFmtId="0" fontId="64" fillId="0" borderId="20" xfId="0" applyFont="1" applyFill="1" applyBorder="1" applyAlignment="1">
      <alignment horizontal="center" vertical="center" wrapText="1"/>
    </xf>
    <xf numFmtId="0" fontId="64" fillId="0" borderId="20" xfId="0" applyFont="1" applyFill="1" applyBorder="1" applyAlignment="1">
      <alignment horizontal="center" vertical="center" wrapText="1"/>
    </xf>
    <xf numFmtId="0" fontId="66" fillId="0" borderId="20" xfId="0" applyFont="1" applyFill="1" applyBorder="1" applyAlignment="1">
      <alignment horizontal="center"/>
    </xf>
    <xf numFmtId="0" fontId="64" fillId="0" borderId="20" xfId="0" applyNumberFormat="1" applyFont="1" applyFill="1" applyBorder="1" applyAlignment="1">
      <alignment horizontal="center" vertical="center" wrapText="1"/>
    </xf>
    <xf numFmtId="0" fontId="64" fillId="0" borderId="20" xfId="121" applyFont="1" applyFill="1" applyBorder="1" applyAlignment="1">
      <alignment horizontal="center" vertical="center" wrapText="1"/>
      <protection/>
    </xf>
    <xf numFmtId="0" fontId="64" fillId="0" borderId="20" xfId="0" applyFont="1" applyFill="1" applyBorder="1" applyAlignment="1">
      <alignment horizontal="center" vertical="center" wrapText="1"/>
    </xf>
    <xf numFmtId="0" fontId="64" fillId="0" borderId="20" xfId="0" applyFont="1" applyFill="1" applyBorder="1" applyAlignment="1">
      <alignment horizontal="left" vertical="center" wrapText="1"/>
    </xf>
    <xf numFmtId="0" fontId="64" fillId="55" borderId="0" xfId="0" applyFont="1" applyFill="1" applyAlignment="1">
      <alignment horizontal="center" vertical="center"/>
    </xf>
    <xf numFmtId="0" fontId="64" fillId="55" borderId="0" xfId="0" applyFont="1" applyFill="1" applyAlignment="1">
      <alignment horizontal="left"/>
    </xf>
    <xf numFmtId="0" fontId="68" fillId="55" borderId="0" xfId="132" applyFont="1" applyFill="1" applyAlignment="1">
      <alignment horizontal="center"/>
      <protection/>
    </xf>
    <xf numFmtId="2" fontId="69" fillId="55" borderId="0" xfId="136" applyNumberFormat="1" applyFont="1" applyFill="1" applyBorder="1" applyAlignment="1">
      <alignment horizontal="right"/>
      <protection/>
    </xf>
    <xf numFmtId="2" fontId="70" fillId="55" borderId="0" xfId="136" applyNumberFormat="1" applyFont="1" applyFill="1" applyBorder="1" applyAlignment="1">
      <alignment horizontal="right" vertical="center"/>
      <protection/>
    </xf>
    <xf numFmtId="2" fontId="70" fillId="55" borderId="0" xfId="136" applyNumberFormat="1" applyFont="1" applyFill="1" applyBorder="1" applyAlignment="1">
      <alignment horizontal="right" vertical="top"/>
      <protection/>
    </xf>
    <xf numFmtId="0" fontId="64" fillId="55" borderId="0" xfId="0" applyFont="1" applyFill="1" applyBorder="1" applyAlignment="1">
      <alignment horizontal="center" vertical="center"/>
    </xf>
    <xf numFmtId="0" fontId="64" fillId="55" borderId="0" xfId="0" applyFont="1" applyFill="1" applyBorder="1" applyAlignment="1">
      <alignment horizontal="left"/>
    </xf>
    <xf numFmtId="0" fontId="64" fillId="0" borderId="20" xfId="0" applyFont="1" applyFill="1" applyBorder="1" applyAlignment="1">
      <alignment horizontal="center" vertical="center" wrapText="1"/>
    </xf>
    <xf numFmtId="0" fontId="64" fillId="0" borderId="20" xfId="0" applyNumberFormat="1" applyFont="1" applyFill="1" applyBorder="1" applyAlignment="1">
      <alignment horizontal="center" vertical="center" wrapText="1"/>
    </xf>
    <xf numFmtId="0" fontId="71" fillId="12" borderId="20" xfId="0" applyFont="1" applyFill="1" applyBorder="1" applyAlignment="1">
      <alignment horizontal="center" vertical="center"/>
    </xf>
    <xf numFmtId="0" fontId="71" fillId="12" borderId="20" xfId="0" applyFont="1" applyFill="1" applyBorder="1" applyAlignment="1">
      <alignment horizontal="center" vertical="center" wrapText="1"/>
    </xf>
    <xf numFmtId="165" fontId="71" fillId="12" borderId="20" xfId="0" applyNumberFormat="1" applyFont="1" applyFill="1" applyBorder="1" applyAlignment="1">
      <alignment horizontal="center" vertical="center" wrapText="1"/>
    </xf>
    <xf numFmtId="2" fontId="71" fillId="12" borderId="20" xfId="0" applyNumberFormat="1" applyFont="1" applyFill="1" applyBorder="1" applyAlignment="1">
      <alignment horizontal="center" vertical="center" wrapText="1"/>
    </xf>
    <xf numFmtId="0" fontId="64" fillId="0" borderId="20" xfId="0" applyNumberFormat="1" applyFont="1" applyFill="1" applyBorder="1" applyAlignment="1">
      <alignment horizontal="left" vertical="center" wrapText="1"/>
    </xf>
    <xf numFmtId="0" fontId="67" fillId="55" borderId="20" xfId="0" applyNumberFormat="1" applyFont="1" applyFill="1" applyBorder="1" applyAlignment="1">
      <alignment horizontal="left" vertical="center" wrapText="1"/>
    </xf>
    <xf numFmtId="10" fontId="64" fillId="0" borderId="0" xfId="0" applyNumberFormat="1" applyFont="1" applyAlignment="1">
      <alignment horizontal="left"/>
    </xf>
    <xf numFmtId="10" fontId="64" fillId="0" borderId="0" xfId="0" applyNumberFormat="1" applyFont="1" applyFill="1" applyAlignment="1">
      <alignment horizontal="center" vertical="center"/>
    </xf>
    <xf numFmtId="164" fontId="64" fillId="0" borderId="0" xfId="0" applyNumberFormat="1" applyFont="1" applyAlignment="1">
      <alignment horizontal="left" wrapText="1"/>
    </xf>
    <xf numFmtId="0" fontId="72" fillId="57" borderId="21" xfId="0" applyFont="1" applyFill="1" applyBorder="1" applyAlignment="1">
      <alignment horizontal="left" vertical="center"/>
    </xf>
    <xf numFmtId="0" fontId="72" fillId="57" borderId="22" xfId="0" applyFont="1" applyFill="1" applyBorder="1" applyAlignment="1">
      <alignment horizontal="left" vertical="center"/>
    </xf>
    <xf numFmtId="0" fontId="72" fillId="57" borderId="23" xfId="0" applyFont="1" applyFill="1" applyBorder="1" applyAlignment="1">
      <alignment horizontal="left" vertical="center"/>
    </xf>
    <xf numFmtId="0" fontId="64" fillId="0" borderId="20" xfId="0" applyNumberFormat="1" applyFont="1" applyFill="1" applyBorder="1" applyAlignment="1">
      <alignment horizontal="center" vertical="center" wrapText="1"/>
    </xf>
    <xf numFmtId="0" fontId="64" fillId="0" borderId="20" xfId="121" applyFont="1" applyFill="1" applyBorder="1" applyAlignment="1">
      <alignment horizontal="center" vertical="center" wrapText="1"/>
      <protection/>
    </xf>
    <xf numFmtId="0" fontId="64" fillId="0" borderId="20" xfId="0" applyFont="1" applyFill="1" applyBorder="1" applyAlignment="1">
      <alignment horizontal="center" vertical="center" wrapText="1"/>
    </xf>
  </cellXfs>
  <cellStyles count="149">
    <cellStyle name="Normal" xfId="0"/>
    <cellStyle name="0,0&#13;&#10;NA&#13;&#10;" xfId="15"/>
    <cellStyle name="20% — акцент1" xfId="16"/>
    <cellStyle name="20% - Акцент1 2" xfId="17"/>
    <cellStyle name="20% — акцент2" xfId="18"/>
    <cellStyle name="20% - Акцент2 2" xfId="19"/>
    <cellStyle name="20% — акцент3" xfId="20"/>
    <cellStyle name="20% - Акцент3 2" xfId="21"/>
    <cellStyle name="20% — акцент4" xfId="22"/>
    <cellStyle name="20% - Акцент4 2" xfId="23"/>
    <cellStyle name="20% — акцент5" xfId="24"/>
    <cellStyle name="20% - Акцент5 2" xfId="25"/>
    <cellStyle name="20% — акцент6" xfId="26"/>
    <cellStyle name="20% - Акцент6 2" xfId="27"/>
    <cellStyle name="40% — акцент1" xfId="28"/>
    <cellStyle name="40% - Акцент1 2" xfId="29"/>
    <cellStyle name="40% — акцент2" xfId="30"/>
    <cellStyle name="40% - Акцент2 2" xfId="31"/>
    <cellStyle name="40% — акцент3" xfId="32"/>
    <cellStyle name="40% - Акцент3 2" xfId="33"/>
    <cellStyle name="40% — акцент4" xfId="34"/>
    <cellStyle name="40% - Акцент4 2" xfId="35"/>
    <cellStyle name="40% — акцент5" xfId="36"/>
    <cellStyle name="40% - Акцент5 2" xfId="37"/>
    <cellStyle name="40% — акцент6" xfId="38"/>
    <cellStyle name="40% - Акцент6 2" xfId="39"/>
    <cellStyle name="60% — акцент1" xfId="40"/>
    <cellStyle name="60% - Акцент1 2" xfId="41"/>
    <cellStyle name="60% — акцент2" xfId="42"/>
    <cellStyle name="60% - Акцент2 2" xfId="43"/>
    <cellStyle name="60% — акцент3" xfId="44"/>
    <cellStyle name="60% - Акцент3 2" xfId="45"/>
    <cellStyle name="60% — акцент4" xfId="46"/>
    <cellStyle name="60% - Акцент4 2" xfId="47"/>
    <cellStyle name="60% — акцент5" xfId="48"/>
    <cellStyle name="60% - Акцент5 2" xfId="49"/>
    <cellStyle name="60% — акцент6" xfId="50"/>
    <cellStyle name="60% - Акцент6 2" xfId="51"/>
    <cellStyle name="Comma0 - Modelo1" xfId="52"/>
    <cellStyle name="Comma0 - Style1" xfId="53"/>
    <cellStyle name="Comma1 - Modelo2" xfId="54"/>
    <cellStyle name="Comma1 - Style2" xfId="55"/>
    <cellStyle name="Currency [0]_1995" xfId="56"/>
    <cellStyle name="Currency_1995" xfId="57"/>
    <cellStyle name="Dia" xfId="58"/>
    <cellStyle name="Encabez1" xfId="59"/>
    <cellStyle name="Encabez2" xfId="60"/>
    <cellStyle name="F2" xfId="61"/>
    <cellStyle name="F3" xfId="62"/>
    <cellStyle name="F4" xfId="63"/>
    <cellStyle name="F5" xfId="64"/>
    <cellStyle name="F6" xfId="65"/>
    <cellStyle name="F7" xfId="66"/>
    <cellStyle name="F8" xfId="67"/>
    <cellStyle name="Fijo" xfId="68"/>
    <cellStyle name="Financiero" xfId="69"/>
    <cellStyle name="Millares [0]_10 AVERIAS MASIVAS + ANT" xfId="70"/>
    <cellStyle name="Millares_10 AVERIAS MASIVAS + ANT" xfId="71"/>
    <cellStyle name="Moneda [0]_10 AVERIAS MASIVAS + ANT" xfId="72"/>
    <cellStyle name="Moneda_10 AVERIAS MASIVAS + ANT" xfId="73"/>
    <cellStyle name="Monetario" xfId="74"/>
    <cellStyle name="no dec" xfId="75"/>
    <cellStyle name="Normal_1997" xfId="76"/>
    <cellStyle name="Porcentaje" xfId="77"/>
    <cellStyle name="RM" xfId="78"/>
    <cellStyle name="Total" xfId="79"/>
    <cellStyle name="Акцент1" xfId="80"/>
    <cellStyle name="Акцент1 2" xfId="81"/>
    <cellStyle name="Акцент2" xfId="82"/>
    <cellStyle name="Акцент2 2" xfId="83"/>
    <cellStyle name="Акцент3" xfId="84"/>
    <cellStyle name="Акцент3 2" xfId="85"/>
    <cellStyle name="Акцент4" xfId="86"/>
    <cellStyle name="Акцент4 2" xfId="87"/>
    <cellStyle name="Акцент5" xfId="88"/>
    <cellStyle name="Акцент5 2" xfId="89"/>
    <cellStyle name="Акцент6" xfId="90"/>
    <cellStyle name="Акцент6 2" xfId="91"/>
    <cellStyle name="Ввод " xfId="92"/>
    <cellStyle name="Ввод  2" xfId="93"/>
    <cellStyle name="Вывод" xfId="94"/>
    <cellStyle name="Вывод 2" xfId="95"/>
    <cellStyle name="Вычисление" xfId="96"/>
    <cellStyle name="Вычисление 2" xfId="97"/>
    <cellStyle name="Currency" xfId="98"/>
    <cellStyle name="Currency [0]" xfId="99"/>
    <cellStyle name="Денежный 2" xfId="100"/>
    <cellStyle name="Заголовок 1" xfId="101"/>
    <cellStyle name="Заголовок 1 2" xfId="102"/>
    <cellStyle name="Заголовок 2" xfId="103"/>
    <cellStyle name="Заголовок 2 2" xfId="104"/>
    <cellStyle name="Заголовок 3" xfId="105"/>
    <cellStyle name="Заголовок 3 2" xfId="106"/>
    <cellStyle name="Заголовок 4" xfId="107"/>
    <cellStyle name="Заголовок 4 2" xfId="108"/>
    <cellStyle name="Итог" xfId="109"/>
    <cellStyle name="Итог 2" xfId="110"/>
    <cellStyle name="Контрольная ячейка" xfId="111"/>
    <cellStyle name="Контрольная ячейка 2" xfId="112"/>
    <cellStyle name="Название" xfId="113"/>
    <cellStyle name="Название 2" xfId="114"/>
    <cellStyle name="Нейтральный" xfId="115"/>
    <cellStyle name="Нейтральный 2" xfId="116"/>
    <cellStyle name="Обычный 2" xfId="117"/>
    <cellStyle name="Обычный 2 2" xfId="118"/>
    <cellStyle name="Обычный 3" xfId="119"/>
    <cellStyle name="Обычный 3 2" xfId="120"/>
    <cellStyle name="Обычный 4" xfId="121"/>
    <cellStyle name="Обычный 4 2" xfId="122"/>
    <cellStyle name="Обычный 5" xfId="123"/>
    <cellStyle name="Обычный 5 2" xfId="124"/>
    <cellStyle name="Обычный 5 3" xfId="125"/>
    <cellStyle name="Обычный 6" xfId="126"/>
    <cellStyle name="Обычный 6 2" xfId="127"/>
    <cellStyle name="Обычный 6 3" xfId="128"/>
    <cellStyle name="Обычный 6 4" xfId="129"/>
    <cellStyle name="Обычный 7" xfId="130"/>
    <cellStyle name="Обычный 8" xfId="131"/>
    <cellStyle name="Обычный_price_magamax_rur" xfId="132"/>
    <cellStyle name="Обычный_Все для выращивания" xfId="133"/>
    <cellStyle name="Обычный_Горшки и кашпо" xfId="134"/>
    <cellStyle name="Обычный_Мебель для дома и сада" xfId="135"/>
    <cellStyle name="Обычный_Прайс_ Рейс_опт" xfId="136"/>
    <cellStyle name="Обычный_Сад на балконе" xfId="137"/>
    <cellStyle name="Обычный_Украшения для дома и сада" xfId="138"/>
    <cellStyle name="Плохой" xfId="139"/>
    <cellStyle name="Плохой 2" xfId="140"/>
    <cellStyle name="Пояснение" xfId="141"/>
    <cellStyle name="Пояснение 2" xfId="142"/>
    <cellStyle name="Примечание" xfId="143"/>
    <cellStyle name="Примечание 2" xfId="144"/>
    <cellStyle name="Percent" xfId="145"/>
    <cellStyle name="Процентный 2" xfId="146"/>
    <cellStyle name="Связанная ячейка" xfId="147"/>
    <cellStyle name="Связанная ячейка 2" xfId="148"/>
    <cellStyle name="Стиль 1" xfId="149"/>
    <cellStyle name="Текст предупреждения" xfId="150"/>
    <cellStyle name="Текст предупреждения 2" xfId="151"/>
    <cellStyle name="Comma" xfId="152"/>
    <cellStyle name="Comma [0]" xfId="153"/>
    <cellStyle name="Хороший" xfId="154"/>
    <cellStyle name="Хороший 2" xfId="155"/>
    <cellStyle name="ปกติ_Sheet1" xfId="156"/>
    <cellStyle name="一般 2" xfId="157"/>
    <cellStyle name="一般_RECAP w QWS v1.0.1" xfId="158"/>
    <cellStyle name="常规 2" xfId="159"/>
    <cellStyle name="常规 3" xfId="160"/>
    <cellStyle name="常规_JW0636 巴西" xfId="161"/>
    <cellStyle name="超级链接_报价表8A4" xfId="1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Relationship Id="rId27" Type="http://schemas.openxmlformats.org/officeDocument/2006/relationships/image" Target="../media/image27.jpeg" /><Relationship Id="rId28" Type="http://schemas.openxmlformats.org/officeDocument/2006/relationships/image" Target="../media/image28.jpeg" /><Relationship Id="rId29" Type="http://schemas.openxmlformats.org/officeDocument/2006/relationships/image" Target="../media/image29.jpeg" /><Relationship Id="rId30" Type="http://schemas.openxmlformats.org/officeDocument/2006/relationships/image" Target="../media/image30.jpeg" /><Relationship Id="rId31" Type="http://schemas.openxmlformats.org/officeDocument/2006/relationships/image" Target="../media/image31.jpeg" /><Relationship Id="rId32" Type="http://schemas.openxmlformats.org/officeDocument/2006/relationships/image" Target="../media/image32.jpeg" /><Relationship Id="rId33" Type="http://schemas.openxmlformats.org/officeDocument/2006/relationships/image" Target="../media/image33.jpeg" /><Relationship Id="rId34" Type="http://schemas.openxmlformats.org/officeDocument/2006/relationships/image" Target="../media/image34.jpeg" /><Relationship Id="rId35" Type="http://schemas.openxmlformats.org/officeDocument/2006/relationships/image" Target="../media/image35.jpeg" /><Relationship Id="rId36" Type="http://schemas.openxmlformats.org/officeDocument/2006/relationships/image" Target="../media/image36.jpeg" /><Relationship Id="rId37" Type="http://schemas.openxmlformats.org/officeDocument/2006/relationships/image" Target="../media/image37.jpeg" /><Relationship Id="rId38" Type="http://schemas.openxmlformats.org/officeDocument/2006/relationships/image" Target="../media/image38.jpeg" /><Relationship Id="rId39" Type="http://schemas.openxmlformats.org/officeDocument/2006/relationships/image" Target="../media/image39.jpeg" /><Relationship Id="rId40" Type="http://schemas.openxmlformats.org/officeDocument/2006/relationships/image" Target="../media/image40.jpeg" /><Relationship Id="rId41" Type="http://schemas.openxmlformats.org/officeDocument/2006/relationships/image" Target="../media/image41.jpeg" /><Relationship Id="rId42" Type="http://schemas.openxmlformats.org/officeDocument/2006/relationships/image" Target="../media/image42.jpeg" /><Relationship Id="rId43" Type="http://schemas.openxmlformats.org/officeDocument/2006/relationships/image" Target="../media/image43.jpeg" /><Relationship Id="rId44" Type="http://schemas.openxmlformats.org/officeDocument/2006/relationships/image" Target="../media/image44.jpeg" /><Relationship Id="rId45" Type="http://schemas.openxmlformats.org/officeDocument/2006/relationships/image" Target="../media/image45.jpeg" /><Relationship Id="rId46" Type="http://schemas.openxmlformats.org/officeDocument/2006/relationships/image" Target="../media/image46.jpeg" /><Relationship Id="rId47" Type="http://schemas.openxmlformats.org/officeDocument/2006/relationships/image" Target="../media/image47.jpeg" /><Relationship Id="rId48" Type="http://schemas.openxmlformats.org/officeDocument/2006/relationships/image" Target="../media/image48.jpeg" /><Relationship Id="rId49" Type="http://schemas.openxmlformats.org/officeDocument/2006/relationships/image" Target="../media/image49.jpeg" /><Relationship Id="rId50" Type="http://schemas.openxmlformats.org/officeDocument/2006/relationships/image" Target="../media/image50.jpeg" /><Relationship Id="rId51" Type="http://schemas.openxmlformats.org/officeDocument/2006/relationships/image" Target="../media/image51.jpeg" /><Relationship Id="rId52" Type="http://schemas.openxmlformats.org/officeDocument/2006/relationships/image" Target="../media/image52.jpeg" /><Relationship Id="rId53" Type="http://schemas.openxmlformats.org/officeDocument/2006/relationships/image" Target="../media/image53.jpeg" /><Relationship Id="rId54" Type="http://schemas.openxmlformats.org/officeDocument/2006/relationships/image" Target="../media/image54.png" /><Relationship Id="rId55" Type="http://schemas.openxmlformats.org/officeDocument/2006/relationships/image" Target="../media/image55.jpeg" /><Relationship Id="rId56" Type="http://schemas.openxmlformats.org/officeDocument/2006/relationships/image" Target="../media/image56.jpeg" /><Relationship Id="rId57" Type="http://schemas.openxmlformats.org/officeDocument/2006/relationships/image" Target="../media/image106.jpeg" /><Relationship Id="rId58" Type="http://schemas.openxmlformats.org/officeDocument/2006/relationships/image" Target="../media/image57.jpeg" /><Relationship Id="rId59" Type="http://schemas.openxmlformats.org/officeDocument/2006/relationships/image" Target="../media/image58.jpeg" /><Relationship Id="rId60" Type="http://schemas.openxmlformats.org/officeDocument/2006/relationships/image" Target="../media/image59.jpeg" /><Relationship Id="rId61" Type="http://schemas.openxmlformats.org/officeDocument/2006/relationships/image" Target="../media/image60.jpeg" /><Relationship Id="rId62" Type="http://schemas.openxmlformats.org/officeDocument/2006/relationships/image" Target="../media/image61.jpeg" /><Relationship Id="rId63" Type="http://schemas.openxmlformats.org/officeDocument/2006/relationships/image" Target="../media/image62.jpeg" /><Relationship Id="rId64" Type="http://schemas.openxmlformats.org/officeDocument/2006/relationships/image" Target="../media/image63.jpeg" /><Relationship Id="rId65" Type="http://schemas.openxmlformats.org/officeDocument/2006/relationships/image" Target="../media/image64.jpeg" /><Relationship Id="rId66" Type="http://schemas.openxmlformats.org/officeDocument/2006/relationships/image" Target="../media/image65.jpeg" /><Relationship Id="rId67" Type="http://schemas.openxmlformats.org/officeDocument/2006/relationships/image" Target="../media/image66.jpeg" /><Relationship Id="rId68" Type="http://schemas.openxmlformats.org/officeDocument/2006/relationships/image" Target="../media/image67.jpeg" /><Relationship Id="rId69" Type="http://schemas.openxmlformats.org/officeDocument/2006/relationships/image" Target="../media/image68.jpeg" /><Relationship Id="rId70" Type="http://schemas.openxmlformats.org/officeDocument/2006/relationships/image" Target="../media/image69.jpeg" /><Relationship Id="rId71" Type="http://schemas.openxmlformats.org/officeDocument/2006/relationships/image" Target="../media/image70.jpeg" /><Relationship Id="rId72" Type="http://schemas.openxmlformats.org/officeDocument/2006/relationships/image" Target="../media/image71.jpeg" /><Relationship Id="rId73" Type="http://schemas.openxmlformats.org/officeDocument/2006/relationships/image" Target="../media/image72.jpeg" /><Relationship Id="rId74" Type="http://schemas.openxmlformats.org/officeDocument/2006/relationships/image" Target="../media/image73.jpeg" /><Relationship Id="rId75" Type="http://schemas.openxmlformats.org/officeDocument/2006/relationships/image" Target="../media/image74.jpeg" /><Relationship Id="rId76" Type="http://schemas.openxmlformats.org/officeDocument/2006/relationships/image" Target="../media/image75.png" /><Relationship Id="rId77" Type="http://schemas.openxmlformats.org/officeDocument/2006/relationships/image" Target="../media/image76.jpeg" /><Relationship Id="rId78" Type="http://schemas.openxmlformats.org/officeDocument/2006/relationships/image" Target="../media/image77.jpeg" /><Relationship Id="rId79" Type="http://schemas.openxmlformats.org/officeDocument/2006/relationships/image" Target="../media/image78.jpeg" /><Relationship Id="rId80" Type="http://schemas.openxmlformats.org/officeDocument/2006/relationships/image" Target="../media/image79.jpeg" /><Relationship Id="rId81" Type="http://schemas.openxmlformats.org/officeDocument/2006/relationships/image" Target="../media/image80.jpeg" /><Relationship Id="rId82" Type="http://schemas.openxmlformats.org/officeDocument/2006/relationships/image" Target="../media/image81.jpeg" /><Relationship Id="rId83" Type="http://schemas.openxmlformats.org/officeDocument/2006/relationships/image" Target="../media/image82.jpeg" /><Relationship Id="rId84" Type="http://schemas.openxmlformats.org/officeDocument/2006/relationships/image" Target="../media/image83.jpeg" /><Relationship Id="rId85" Type="http://schemas.openxmlformats.org/officeDocument/2006/relationships/image" Target="../media/image84.jpeg" /><Relationship Id="rId86" Type="http://schemas.openxmlformats.org/officeDocument/2006/relationships/image" Target="../media/image85.jpeg" /><Relationship Id="rId87" Type="http://schemas.openxmlformats.org/officeDocument/2006/relationships/image" Target="../media/image86.jpeg" /><Relationship Id="rId88" Type="http://schemas.openxmlformats.org/officeDocument/2006/relationships/image" Target="../media/image87.jpeg" /><Relationship Id="rId89" Type="http://schemas.openxmlformats.org/officeDocument/2006/relationships/image" Target="../media/image88.jpeg" /><Relationship Id="rId90" Type="http://schemas.openxmlformats.org/officeDocument/2006/relationships/image" Target="../media/image89.jpeg" /><Relationship Id="rId91" Type="http://schemas.openxmlformats.org/officeDocument/2006/relationships/image" Target="../media/image90.jpeg" /><Relationship Id="rId92" Type="http://schemas.openxmlformats.org/officeDocument/2006/relationships/image" Target="../media/image91.jpeg" /><Relationship Id="rId93" Type="http://schemas.openxmlformats.org/officeDocument/2006/relationships/image" Target="../media/image92.jpeg" /><Relationship Id="rId94" Type="http://schemas.openxmlformats.org/officeDocument/2006/relationships/image" Target="../media/image93.jpeg" /><Relationship Id="rId95" Type="http://schemas.openxmlformats.org/officeDocument/2006/relationships/image" Target="../media/image94.jpeg" /><Relationship Id="rId96" Type="http://schemas.openxmlformats.org/officeDocument/2006/relationships/image" Target="../media/image95.jpeg" /><Relationship Id="rId97" Type="http://schemas.openxmlformats.org/officeDocument/2006/relationships/image" Target="../media/image96.jpeg" /><Relationship Id="rId98" Type="http://schemas.openxmlformats.org/officeDocument/2006/relationships/image" Target="../media/image97.jpeg" /><Relationship Id="rId99" Type="http://schemas.openxmlformats.org/officeDocument/2006/relationships/image" Target="../media/image98.png" /><Relationship Id="rId100" Type="http://schemas.openxmlformats.org/officeDocument/2006/relationships/image" Target="file://W:\&#1054;&#1090;&#1076;&#1077;&#1083; &#1088;&#1077;&#1082;&#1083;&#1072;&#1084;&#1099;\2_MAGAMAX\ENGARD\+Photobank\&#1055;&#1077;&#1088;&#1077;&#1080;&#1084;&#1077;&#1085;&#1086;&#1074;&#1072;&#1090;&#1100; &#1087;&#1086;&#1076;&#1094;&#1074;&#1077;&#1090;&#1086;&#1095;&#1085;&#1080;&#1094;&#1099;\1080\&#1063;&#1055;-01.jpg" TargetMode="External" /><Relationship Id="rId101" Type="http://schemas.openxmlformats.org/officeDocument/2006/relationships/image" Target="file://W:\&#1054;&#1090;&#1076;&#1077;&#1083; &#1088;&#1077;&#1082;&#1083;&#1072;&#1084;&#1099;\2_MAGAMAX\ENGARD\+Photobank\&#1055;&#1077;&#1088;&#1077;&#1080;&#1084;&#1077;&#1085;&#1086;&#1074;&#1072;&#1090;&#1100; &#1087;&#1086;&#1076;&#1094;&#1074;&#1077;&#1090;&#1086;&#1095;&#1085;&#1080;&#1094;&#1099;\1080\&#1063;&#1055;-02.jpg" TargetMode="External" /><Relationship Id="rId102" Type="http://schemas.openxmlformats.org/officeDocument/2006/relationships/image" Target="file://W:\&#1054;&#1090;&#1076;&#1077;&#1083; &#1088;&#1077;&#1082;&#1083;&#1072;&#1084;&#1099;\2_MAGAMAX\ENGARD\+Photobank\&#1055;&#1077;&#1088;&#1077;&#1080;&#1084;&#1077;&#1085;&#1086;&#1074;&#1072;&#1090;&#1100; &#1087;&#1086;&#1076;&#1094;&#1074;&#1077;&#1090;&#1086;&#1095;&#1085;&#1080;&#1094;&#1099;\1080\&#1063;&#1055;-03.jpg" TargetMode="External" /><Relationship Id="rId103" Type="http://schemas.openxmlformats.org/officeDocument/2006/relationships/image" Target="file://W:\&#1054;&#1090;&#1076;&#1077;&#1083; &#1088;&#1077;&#1082;&#1083;&#1072;&#1084;&#1099;\2_MAGAMAX\ENGARD\+Photobank\&#1055;&#1077;&#1088;&#1077;&#1080;&#1084;&#1077;&#1085;&#1086;&#1074;&#1072;&#1090;&#1100; &#1087;&#1086;&#1076;&#1094;&#1074;&#1077;&#1090;&#1086;&#1095;&#1085;&#1080;&#1094;&#1099;\1080\&#1063;&#1055;-04.jpg" TargetMode="External" /><Relationship Id="rId104" Type="http://schemas.openxmlformats.org/officeDocument/2006/relationships/image" Target="file://W:\&#1054;&#1090;&#1076;&#1077;&#1083; &#1088;&#1077;&#1082;&#1083;&#1072;&#1084;&#1099;\2_MAGAMAX\ENGARD\+Photobank\&#1055;&#1077;&#1088;&#1077;&#1080;&#1084;&#1077;&#1085;&#1086;&#1074;&#1072;&#1090;&#1100; &#1087;&#1086;&#1076;&#1094;&#1074;&#1077;&#1090;&#1086;&#1095;&#1085;&#1080;&#1094;&#1099;\1080\&#1063;&#1055;-05.jpg" TargetMode="External" /><Relationship Id="rId105" Type="http://schemas.openxmlformats.org/officeDocument/2006/relationships/image" Target="file://W:\&#1054;&#1090;&#1076;&#1077;&#1083; &#1088;&#1077;&#1082;&#1083;&#1072;&#1084;&#1099;\2_MAGAMAX\ENGARD\+Photobank\&#1055;&#1077;&#1088;&#1077;&#1080;&#1084;&#1077;&#1085;&#1086;&#1074;&#1072;&#1090;&#1100; &#1087;&#1086;&#1076;&#1094;&#1074;&#1077;&#1090;&#1086;&#1095;&#1085;&#1080;&#1094;&#1099;\1080\&#1063;&#1055;-06.jpg" TargetMode="External" /><Relationship Id="rId106" Type="http://schemas.openxmlformats.org/officeDocument/2006/relationships/image" Target="file://W:\&#1054;&#1090;&#1076;&#1077;&#1083; &#1088;&#1077;&#1082;&#1083;&#1072;&#1084;&#1099;\2_MAGAMAX\ENGARD\+Photobank\&#1055;&#1077;&#1088;&#1077;&#1080;&#1084;&#1077;&#1085;&#1086;&#1074;&#1072;&#1090;&#1100; &#1087;&#1086;&#1076;&#1094;&#1074;&#1077;&#1090;&#1086;&#1095;&#1085;&#1080;&#1094;&#1099;\1080\&#1063;&#1055;-07.jp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28</xdr:row>
      <xdr:rowOff>47625</xdr:rowOff>
    </xdr:from>
    <xdr:to>
      <xdr:col>1</xdr:col>
      <xdr:colOff>1590675</xdr:colOff>
      <xdr:row>29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1150" y="21783675"/>
          <a:ext cx="12954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685800</xdr:colOff>
      <xdr:row>61</xdr:row>
      <xdr:rowOff>28575</xdr:rowOff>
    </xdr:from>
    <xdr:to>
      <xdr:col>1</xdr:col>
      <xdr:colOff>609600</xdr:colOff>
      <xdr:row>61</xdr:row>
      <xdr:rowOff>180975</xdr:rowOff>
    </xdr:to>
    <xdr:pic>
      <xdr:nvPicPr>
        <xdr:cNvPr id="2" name="Рисунок 23398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71675" y="5205412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676275</xdr:colOff>
      <xdr:row>60</xdr:row>
      <xdr:rowOff>76200</xdr:rowOff>
    </xdr:from>
    <xdr:to>
      <xdr:col>1</xdr:col>
      <xdr:colOff>1152525</xdr:colOff>
      <xdr:row>60</xdr:row>
      <xdr:rowOff>1228725</xdr:rowOff>
    </xdr:to>
    <xdr:pic>
      <xdr:nvPicPr>
        <xdr:cNvPr id="3" name="Рисунок 8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62150" y="50806350"/>
          <a:ext cx="47625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85725</xdr:colOff>
      <xdr:row>0</xdr:row>
      <xdr:rowOff>66675</xdr:rowOff>
    </xdr:from>
    <xdr:to>
      <xdr:col>7</xdr:col>
      <xdr:colOff>762000</xdr:colOff>
      <xdr:row>1</xdr:row>
      <xdr:rowOff>19050</xdr:rowOff>
    </xdr:to>
    <xdr:pic>
      <xdr:nvPicPr>
        <xdr:cNvPr id="4" name="Picture 2" descr="logo_magamax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601200" y="66675"/>
          <a:ext cx="17049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676275</xdr:colOff>
      <xdr:row>4</xdr:row>
      <xdr:rowOff>171450</xdr:rowOff>
    </xdr:to>
    <xdr:pic>
      <xdr:nvPicPr>
        <xdr:cNvPr id="5" name="Рисунок 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0"/>
          <a:ext cx="194310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104775</xdr:colOff>
      <xdr:row>53</xdr:row>
      <xdr:rowOff>76200</xdr:rowOff>
    </xdr:from>
    <xdr:to>
      <xdr:col>1</xdr:col>
      <xdr:colOff>1666875</xdr:colOff>
      <xdr:row>54</xdr:row>
      <xdr:rowOff>447675</xdr:rowOff>
    </xdr:to>
    <xdr:pic>
      <xdr:nvPicPr>
        <xdr:cNvPr id="6" name="Рисунок 1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390650" y="46501050"/>
          <a:ext cx="15621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152400</xdr:colOff>
      <xdr:row>55</xdr:row>
      <xdr:rowOff>19050</xdr:rowOff>
    </xdr:from>
    <xdr:to>
      <xdr:col>1</xdr:col>
      <xdr:colOff>1657350</xdr:colOff>
      <xdr:row>55</xdr:row>
      <xdr:rowOff>723900</xdr:rowOff>
    </xdr:to>
    <xdr:pic>
      <xdr:nvPicPr>
        <xdr:cNvPr id="7" name="Рисунок 1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438275" y="47529750"/>
          <a:ext cx="15049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533400</xdr:colOff>
      <xdr:row>57</xdr:row>
      <xdr:rowOff>85725</xdr:rowOff>
    </xdr:from>
    <xdr:to>
      <xdr:col>1</xdr:col>
      <xdr:colOff>1228725</xdr:colOff>
      <xdr:row>57</xdr:row>
      <xdr:rowOff>781050</xdr:rowOff>
    </xdr:to>
    <xdr:pic>
      <xdr:nvPicPr>
        <xdr:cNvPr id="8" name="Рисунок 2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819275" y="48748950"/>
          <a:ext cx="6953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419100</xdr:colOff>
      <xdr:row>7</xdr:row>
      <xdr:rowOff>85725</xdr:rowOff>
    </xdr:from>
    <xdr:to>
      <xdr:col>1</xdr:col>
      <xdr:colOff>1247775</xdr:colOff>
      <xdr:row>7</xdr:row>
      <xdr:rowOff>923925</xdr:rowOff>
    </xdr:to>
    <xdr:pic>
      <xdr:nvPicPr>
        <xdr:cNvPr id="9" name="Рисунок 24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704975" y="2466975"/>
          <a:ext cx="8286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428625</xdr:colOff>
      <xdr:row>8</xdr:row>
      <xdr:rowOff>76200</xdr:rowOff>
    </xdr:from>
    <xdr:to>
      <xdr:col>1</xdr:col>
      <xdr:colOff>1381125</xdr:colOff>
      <xdr:row>8</xdr:row>
      <xdr:rowOff>933450</xdr:rowOff>
    </xdr:to>
    <xdr:pic>
      <xdr:nvPicPr>
        <xdr:cNvPr id="10" name="Рисунок 24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714500" y="3486150"/>
          <a:ext cx="9525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495300</xdr:colOff>
      <xdr:row>9</xdr:row>
      <xdr:rowOff>95250</xdr:rowOff>
    </xdr:from>
    <xdr:to>
      <xdr:col>1</xdr:col>
      <xdr:colOff>1295400</xdr:colOff>
      <xdr:row>9</xdr:row>
      <xdr:rowOff>942975</xdr:rowOff>
    </xdr:to>
    <xdr:pic>
      <xdr:nvPicPr>
        <xdr:cNvPr id="11" name="Рисунок 248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781175" y="4533900"/>
          <a:ext cx="8001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561975</xdr:colOff>
      <xdr:row>10</xdr:row>
      <xdr:rowOff>28575</xdr:rowOff>
    </xdr:from>
    <xdr:to>
      <xdr:col>1</xdr:col>
      <xdr:colOff>1257300</xdr:colOff>
      <xdr:row>11</xdr:row>
      <xdr:rowOff>0</xdr:rowOff>
    </xdr:to>
    <xdr:pic>
      <xdr:nvPicPr>
        <xdr:cNvPr id="12" name="Рисунок 250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847850" y="5495925"/>
          <a:ext cx="6953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457200</xdr:colOff>
      <xdr:row>11</xdr:row>
      <xdr:rowOff>85725</xdr:rowOff>
    </xdr:from>
    <xdr:to>
      <xdr:col>1</xdr:col>
      <xdr:colOff>1381125</xdr:colOff>
      <xdr:row>11</xdr:row>
      <xdr:rowOff>962025</xdr:rowOff>
    </xdr:to>
    <xdr:pic>
      <xdr:nvPicPr>
        <xdr:cNvPr id="13" name="Рисунок 25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743075" y="6581775"/>
          <a:ext cx="9239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476250</xdr:colOff>
      <xdr:row>12</xdr:row>
      <xdr:rowOff>123825</xdr:rowOff>
    </xdr:from>
    <xdr:to>
      <xdr:col>1</xdr:col>
      <xdr:colOff>1419225</xdr:colOff>
      <xdr:row>12</xdr:row>
      <xdr:rowOff>971550</xdr:rowOff>
    </xdr:to>
    <xdr:pic>
      <xdr:nvPicPr>
        <xdr:cNvPr id="14" name="Рисунок 25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762125" y="7648575"/>
          <a:ext cx="9429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419100</xdr:colOff>
      <xdr:row>13</xdr:row>
      <xdr:rowOff>76200</xdr:rowOff>
    </xdr:from>
    <xdr:to>
      <xdr:col>1</xdr:col>
      <xdr:colOff>1333500</xdr:colOff>
      <xdr:row>13</xdr:row>
      <xdr:rowOff>981075</xdr:rowOff>
    </xdr:to>
    <xdr:pic>
      <xdr:nvPicPr>
        <xdr:cNvPr id="15" name="Рисунок 556217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704975" y="8629650"/>
          <a:ext cx="9144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419100</xdr:colOff>
      <xdr:row>14</xdr:row>
      <xdr:rowOff>38100</xdr:rowOff>
    </xdr:from>
    <xdr:to>
      <xdr:col>1</xdr:col>
      <xdr:colOff>1285875</xdr:colOff>
      <xdr:row>14</xdr:row>
      <xdr:rowOff>990600</xdr:rowOff>
    </xdr:to>
    <xdr:pic>
      <xdr:nvPicPr>
        <xdr:cNvPr id="16" name="Рисунок 55622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704975" y="9620250"/>
          <a:ext cx="8667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295275</xdr:colOff>
      <xdr:row>15</xdr:row>
      <xdr:rowOff>142875</xdr:rowOff>
    </xdr:from>
    <xdr:to>
      <xdr:col>1</xdr:col>
      <xdr:colOff>1457325</xdr:colOff>
      <xdr:row>16</xdr:row>
      <xdr:rowOff>561975</xdr:rowOff>
    </xdr:to>
    <xdr:pic>
      <xdr:nvPicPr>
        <xdr:cNvPr id="17" name="Рисунок 556223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581150" y="10753725"/>
          <a:ext cx="11620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504825</xdr:colOff>
      <xdr:row>17</xdr:row>
      <xdr:rowOff>66675</xdr:rowOff>
    </xdr:from>
    <xdr:to>
      <xdr:col>1</xdr:col>
      <xdr:colOff>1228725</xdr:colOff>
      <xdr:row>17</xdr:row>
      <xdr:rowOff>962025</xdr:rowOff>
    </xdr:to>
    <xdr:pic>
      <xdr:nvPicPr>
        <xdr:cNvPr id="18" name="Рисунок 556306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790700" y="11953875"/>
          <a:ext cx="7239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533400</xdr:colOff>
      <xdr:row>18</xdr:row>
      <xdr:rowOff>66675</xdr:rowOff>
    </xdr:from>
    <xdr:to>
      <xdr:col>1</xdr:col>
      <xdr:colOff>1209675</xdr:colOff>
      <xdr:row>18</xdr:row>
      <xdr:rowOff>847725</xdr:rowOff>
    </xdr:to>
    <xdr:pic>
      <xdr:nvPicPr>
        <xdr:cNvPr id="19" name="Рисунок 556307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819275" y="13001625"/>
          <a:ext cx="6762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495300</xdr:colOff>
      <xdr:row>19</xdr:row>
      <xdr:rowOff>76200</xdr:rowOff>
    </xdr:from>
    <xdr:to>
      <xdr:col>1</xdr:col>
      <xdr:colOff>1190625</xdr:colOff>
      <xdr:row>19</xdr:row>
      <xdr:rowOff>828675</xdr:rowOff>
    </xdr:to>
    <xdr:pic>
      <xdr:nvPicPr>
        <xdr:cNvPr id="20" name="Рисунок 556308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781175" y="13887450"/>
          <a:ext cx="6953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304800</xdr:colOff>
      <xdr:row>20</xdr:row>
      <xdr:rowOff>190500</xdr:rowOff>
    </xdr:from>
    <xdr:to>
      <xdr:col>1</xdr:col>
      <xdr:colOff>1562100</xdr:colOff>
      <xdr:row>20</xdr:row>
      <xdr:rowOff>809625</xdr:rowOff>
    </xdr:to>
    <xdr:pic>
      <xdr:nvPicPr>
        <xdr:cNvPr id="21" name="Рисунок 556310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590675" y="14944725"/>
          <a:ext cx="12573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447675</xdr:colOff>
      <xdr:row>21</xdr:row>
      <xdr:rowOff>114300</xdr:rowOff>
    </xdr:from>
    <xdr:to>
      <xdr:col>1</xdr:col>
      <xdr:colOff>1343025</xdr:colOff>
      <xdr:row>21</xdr:row>
      <xdr:rowOff>819150</xdr:rowOff>
    </xdr:to>
    <xdr:pic>
      <xdr:nvPicPr>
        <xdr:cNvPr id="22" name="Рисунок 55631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733550" y="15811500"/>
          <a:ext cx="8953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504825</xdr:colOff>
      <xdr:row>22</xdr:row>
      <xdr:rowOff>133350</xdr:rowOff>
    </xdr:from>
    <xdr:to>
      <xdr:col>1</xdr:col>
      <xdr:colOff>1190625</xdr:colOff>
      <xdr:row>22</xdr:row>
      <xdr:rowOff>828675</xdr:rowOff>
    </xdr:to>
    <xdr:pic>
      <xdr:nvPicPr>
        <xdr:cNvPr id="23" name="Рисунок 55631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790700" y="16773525"/>
          <a:ext cx="6858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390525</xdr:colOff>
      <xdr:row>23</xdr:row>
      <xdr:rowOff>152400</xdr:rowOff>
    </xdr:from>
    <xdr:to>
      <xdr:col>1</xdr:col>
      <xdr:colOff>1381125</xdr:colOff>
      <xdr:row>23</xdr:row>
      <xdr:rowOff>809625</xdr:rowOff>
    </xdr:to>
    <xdr:pic>
      <xdr:nvPicPr>
        <xdr:cNvPr id="24" name="Рисунок 556315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676400" y="17735550"/>
          <a:ext cx="9906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447675</xdr:colOff>
      <xdr:row>24</xdr:row>
      <xdr:rowOff>133350</xdr:rowOff>
    </xdr:from>
    <xdr:to>
      <xdr:col>1</xdr:col>
      <xdr:colOff>1352550</xdr:colOff>
      <xdr:row>24</xdr:row>
      <xdr:rowOff>809625</xdr:rowOff>
    </xdr:to>
    <xdr:pic>
      <xdr:nvPicPr>
        <xdr:cNvPr id="25" name="Рисунок 556316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733550" y="18659475"/>
          <a:ext cx="9048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352425</xdr:colOff>
      <xdr:row>25</xdr:row>
      <xdr:rowOff>57150</xdr:rowOff>
    </xdr:from>
    <xdr:to>
      <xdr:col>1</xdr:col>
      <xdr:colOff>1419225</xdr:colOff>
      <xdr:row>25</xdr:row>
      <xdr:rowOff>790575</xdr:rowOff>
    </xdr:to>
    <xdr:pic>
      <xdr:nvPicPr>
        <xdr:cNvPr id="26" name="Рисунок 556317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1638300" y="19526250"/>
          <a:ext cx="10668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304800</xdr:colOff>
      <xdr:row>26</xdr:row>
      <xdr:rowOff>114300</xdr:rowOff>
    </xdr:from>
    <xdr:to>
      <xdr:col>1</xdr:col>
      <xdr:colOff>1485900</xdr:colOff>
      <xdr:row>26</xdr:row>
      <xdr:rowOff>942975</xdr:rowOff>
    </xdr:to>
    <xdr:pic>
      <xdr:nvPicPr>
        <xdr:cNvPr id="27" name="Рисунок 556318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590675" y="20526375"/>
          <a:ext cx="11811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790575</xdr:colOff>
      <xdr:row>59</xdr:row>
      <xdr:rowOff>47625</xdr:rowOff>
    </xdr:from>
    <xdr:to>
      <xdr:col>1</xdr:col>
      <xdr:colOff>1000125</xdr:colOff>
      <xdr:row>59</xdr:row>
      <xdr:rowOff>847725</xdr:rowOff>
    </xdr:to>
    <xdr:pic>
      <xdr:nvPicPr>
        <xdr:cNvPr id="28" name="Рисунок 556125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076450" y="49930050"/>
          <a:ext cx="2095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723900</xdr:colOff>
      <xdr:row>61</xdr:row>
      <xdr:rowOff>38100</xdr:rowOff>
    </xdr:from>
    <xdr:to>
      <xdr:col>1</xdr:col>
      <xdr:colOff>981075</xdr:colOff>
      <xdr:row>61</xdr:row>
      <xdr:rowOff>847725</xdr:rowOff>
    </xdr:to>
    <xdr:pic>
      <xdr:nvPicPr>
        <xdr:cNvPr id="29" name="Рисунок 258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2009775" y="52063650"/>
          <a:ext cx="2571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695325</xdr:colOff>
      <xdr:row>62</xdr:row>
      <xdr:rowOff>66675</xdr:rowOff>
    </xdr:from>
    <xdr:to>
      <xdr:col>1</xdr:col>
      <xdr:colOff>1019175</xdr:colOff>
      <xdr:row>62</xdr:row>
      <xdr:rowOff>895350</xdr:rowOff>
    </xdr:to>
    <xdr:pic>
      <xdr:nvPicPr>
        <xdr:cNvPr id="30" name="Рисунок 261"/>
        <xdr:cNvPicPr preferRelativeResize="1">
          <a:picLocks noChangeAspect="1"/>
        </xdr:cNvPicPr>
      </xdr:nvPicPr>
      <xdr:blipFill>
        <a:blip r:embed="rId30"/>
        <a:srcRect b="-1229"/>
        <a:stretch>
          <a:fillRect/>
        </a:stretch>
      </xdr:blipFill>
      <xdr:spPr>
        <a:xfrm>
          <a:off x="1981200" y="52997100"/>
          <a:ext cx="3238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752475</xdr:colOff>
      <xdr:row>63</xdr:row>
      <xdr:rowOff>38100</xdr:rowOff>
    </xdr:from>
    <xdr:to>
      <xdr:col>1</xdr:col>
      <xdr:colOff>1038225</xdr:colOff>
      <xdr:row>63</xdr:row>
      <xdr:rowOff>838200</xdr:rowOff>
    </xdr:to>
    <xdr:pic>
      <xdr:nvPicPr>
        <xdr:cNvPr id="31" name="Рисунок 262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2038350" y="53959125"/>
          <a:ext cx="2857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657225</xdr:colOff>
      <xdr:row>64</xdr:row>
      <xdr:rowOff>9525</xdr:rowOff>
    </xdr:from>
    <xdr:to>
      <xdr:col>1</xdr:col>
      <xdr:colOff>1076325</xdr:colOff>
      <xdr:row>64</xdr:row>
      <xdr:rowOff>1009650</xdr:rowOff>
    </xdr:to>
    <xdr:pic>
      <xdr:nvPicPr>
        <xdr:cNvPr id="32" name="Рисунок 263"/>
        <xdr:cNvPicPr preferRelativeResize="1">
          <a:picLocks noChangeAspect="1"/>
        </xdr:cNvPicPr>
      </xdr:nvPicPr>
      <xdr:blipFill>
        <a:blip r:embed="rId32"/>
        <a:srcRect b="-1141"/>
        <a:stretch>
          <a:fillRect/>
        </a:stretch>
      </xdr:blipFill>
      <xdr:spPr>
        <a:xfrm>
          <a:off x="1943100" y="54854475"/>
          <a:ext cx="4191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457200</xdr:colOff>
      <xdr:row>72</xdr:row>
      <xdr:rowOff>47625</xdr:rowOff>
    </xdr:from>
    <xdr:to>
      <xdr:col>1</xdr:col>
      <xdr:colOff>1266825</xdr:colOff>
      <xdr:row>72</xdr:row>
      <xdr:rowOff>1143000</xdr:rowOff>
    </xdr:to>
    <xdr:pic>
      <xdr:nvPicPr>
        <xdr:cNvPr id="33" name="Рисунок 18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743075" y="61160025"/>
          <a:ext cx="8096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476250</xdr:colOff>
      <xdr:row>74</xdr:row>
      <xdr:rowOff>28575</xdr:rowOff>
    </xdr:from>
    <xdr:to>
      <xdr:col>1</xdr:col>
      <xdr:colOff>1219200</xdr:colOff>
      <xdr:row>74</xdr:row>
      <xdr:rowOff>1095375</xdr:rowOff>
    </xdr:to>
    <xdr:pic>
      <xdr:nvPicPr>
        <xdr:cNvPr id="34" name="Рисунок 19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1762125" y="63465075"/>
          <a:ext cx="7429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361950</xdr:colOff>
      <xdr:row>76</xdr:row>
      <xdr:rowOff>123825</xdr:rowOff>
    </xdr:from>
    <xdr:to>
      <xdr:col>1</xdr:col>
      <xdr:colOff>1438275</xdr:colOff>
      <xdr:row>76</xdr:row>
      <xdr:rowOff>1057275</xdr:rowOff>
    </xdr:to>
    <xdr:pic>
      <xdr:nvPicPr>
        <xdr:cNvPr id="35" name="Рисунок 20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647825" y="65884425"/>
          <a:ext cx="10763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409575</xdr:colOff>
      <xdr:row>78</xdr:row>
      <xdr:rowOff>47625</xdr:rowOff>
    </xdr:from>
    <xdr:to>
      <xdr:col>1</xdr:col>
      <xdr:colOff>1314450</xdr:colOff>
      <xdr:row>78</xdr:row>
      <xdr:rowOff>1114425</xdr:rowOff>
    </xdr:to>
    <xdr:pic>
      <xdr:nvPicPr>
        <xdr:cNvPr id="36" name="Рисунок 21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1695450" y="68132325"/>
          <a:ext cx="9048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409575</xdr:colOff>
      <xdr:row>80</xdr:row>
      <xdr:rowOff>47625</xdr:rowOff>
    </xdr:from>
    <xdr:to>
      <xdr:col>1</xdr:col>
      <xdr:colOff>1381125</xdr:colOff>
      <xdr:row>80</xdr:row>
      <xdr:rowOff>1123950</xdr:rowOff>
    </xdr:to>
    <xdr:pic>
      <xdr:nvPicPr>
        <xdr:cNvPr id="37" name="Рисунок 22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695450" y="70456425"/>
          <a:ext cx="9715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428625</xdr:colOff>
      <xdr:row>81</xdr:row>
      <xdr:rowOff>57150</xdr:rowOff>
    </xdr:from>
    <xdr:to>
      <xdr:col>1</xdr:col>
      <xdr:colOff>1371600</xdr:colOff>
      <xdr:row>81</xdr:row>
      <xdr:rowOff>1133475</xdr:rowOff>
    </xdr:to>
    <xdr:pic>
      <xdr:nvPicPr>
        <xdr:cNvPr id="38" name="Рисунок 23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1714500" y="71628000"/>
          <a:ext cx="9429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285750</xdr:colOff>
      <xdr:row>66</xdr:row>
      <xdr:rowOff>133350</xdr:rowOff>
    </xdr:from>
    <xdr:to>
      <xdr:col>1</xdr:col>
      <xdr:colOff>1457325</xdr:colOff>
      <xdr:row>66</xdr:row>
      <xdr:rowOff>771525</xdr:rowOff>
    </xdr:to>
    <xdr:pic>
      <xdr:nvPicPr>
        <xdr:cNvPr id="39" name="Рисунок 122"/>
        <xdr:cNvPicPr preferRelativeResize="1">
          <a:picLocks noChangeAspect="1"/>
        </xdr:cNvPicPr>
      </xdr:nvPicPr>
      <xdr:blipFill>
        <a:blip r:embed="rId39"/>
        <a:srcRect l="-1651" r="-1"/>
        <a:stretch>
          <a:fillRect/>
        </a:stretch>
      </xdr:blipFill>
      <xdr:spPr>
        <a:xfrm>
          <a:off x="1571625" y="56435625"/>
          <a:ext cx="1171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180975</xdr:colOff>
      <xdr:row>67</xdr:row>
      <xdr:rowOff>95250</xdr:rowOff>
    </xdr:from>
    <xdr:to>
      <xdr:col>1</xdr:col>
      <xdr:colOff>1419225</xdr:colOff>
      <xdr:row>67</xdr:row>
      <xdr:rowOff>762000</xdr:rowOff>
    </xdr:to>
    <xdr:pic>
      <xdr:nvPicPr>
        <xdr:cNvPr id="40" name="Рисунок 123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1466850" y="57283350"/>
          <a:ext cx="12382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609600</xdr:colOff>
      <xdr:row>68</xdr:row>
      <xdr:rowOff>85725</xdr:rowOff>
    </xdr:from>
    <xdr:to>
      <xdr:col>1</xdr:col>
      <xdr:colOff>1038225</xdr:colOff>
      <xdr:row>68</xdr:row>
      <xdr:rowOff>819150</xdr:rowOff>
    </xdr:to>
    <xdr:pic>
      <xdr:nvPicPr>
        <xdr:cNvPr id="41" name="Рисунок 124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1895475" y="58159650"/>
          <a:ext cx="4286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247650</xdr:colOff>
      <xdr:row>69</xdr:row>
      <xdr:rowOff>104775</xdr:rowOff>
    </xdr:from>
    <xdr:to>
      <xdr:col>1</xdr:col>
      <xdr:colOff>1581150</xdr:colOff>
      <xdr:row>69</xdr:row>
      <xdr:rowOff>800100</xdr:rowOff>
    </xdr:to>
    <xdr:pic>
      <xdr:nvPicPr>
        <xdr:cNvPr id="42" name="Рисунок 125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1533525" y="59064525"/>
          <a:ext cx="13335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400050</xdr:colOff>
      <xdr:row>70</xdr:row>
      <xdr:rowOff>123825</xdr:rowOff>
    </xdr:from>
    <xdr:to>
      <xdr:col>1</xdr:col>
      <xdr:colOff>1390650</xdr:colOff>
      <xdr:row>70</xdr:row>
      <xdr:rowOff>828675</xdr:rowOff>
    </xdr:to>
    <xdr:pic>
      <xdr:nvPicPr>
        <xdr:cNvPr id="43" name="Рисунок 126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685925" y="59969400"/>
          <a:ext cx="9906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409575</xdr:colOff>
      <xdr:row>73</xdr:row>
      <xdr:rowOff>57150</xdr:rowOff>
    </xdr:from>
    <xdr:to>
      <xdr:col>1</xdr:col>
      <xdr:colOff>1228725</xdr:colOff>
      <xdr:row>73</xdr:row>
      <xdr:rowOff>1076325</xdr:rowOff>
    </xdr:to>
    <xdr:pic>
      <xdr:nvPicPr>
        <xdr:cNvPr id="44" name="Рисунок 127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1695450" y="62331600"/>
          <a:ext cx="8191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552450</xdr:colOff>
      <xdr:row>77</xdr:row>
      <xdr:rowOff>57150</xdr:rowOff>
    </xdr:from>
    <xdr:to>
      <xdr:col>1</xdr:col>
      <xdr:colOff>1238250</xdr:colOff>
      <xdr:row>77</xdr:row>
      <xdr:rowOff>1123950</xdr:rowOff>
    </xdr:to>
    <xdr:pic>
      <xdr:nvPicPr>
        <xdr:cNvPr id="45" name="Рисунок 128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1838325" y="66979800"/>
          <a:ext cx="6858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342900</xdr:colOff>
      <xdr:row>75</xdr:row>
      <xdr:rowOff>152400</xdr:rowOff>
    </xdr:from>
    <xdr:to>
      <xdr:col>1</xdr:col>
      <xdr:colOff>1409700</xdr:colOff>
      <xdr:row>75</xdr:row>
      <xdr:rowOff>1095375</xdr:rowOff>
    </xdr:to>
    <xdr:pic>
      <xdr:nvPicPr>
        <xdr:cNvPr id="46" name="Рисунок 129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1628775" y="64750950"/>
          <a:ext cx="10668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457200</xdr:colOff>
      <xdr:row>79</xdr:row>
      <xdr:rowOff>95250</xdr:rowOff>
    </xdr:from>
    <xdr:to>
      <xdr:col>1</xdr:col>
      <xdr:colOff>1285875</xdr:colOff>
      <xdr:row>79</xdr:row>
      <xdr:rowOff>1085850</xdr:rowOff>
    </xdr:to>
    <xdr:pic>
      <xdr:nvPicPr>
        <xdr:cNvPr id="47" name="Рисунок 130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1743075" y="69342000"/>
          <a:ext cx="8286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409575</xdr:colOff>
      <xdr:row>30</xdr:row>
      <xdr:rowOff>228600</xdr:rowOff>
    </xdr:from>
    <xdr:to>
      <xdr:col>1</xdr:col>
      <xdr:colOff>1371600</xdr:colOff>
      <xdr:row>30</xdr:row>
      <xdr:rowOff>923925</xdr:rowOff>
    </xdr:to>
    <xdr:pic>
      <xdr:nvPicPr>
        <xdr:cNvPr id="48" name="Рисунок 48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1695450" y="23602950"/>
          <a:ext cx="9620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371475</xdr:colOff>
      <xdr:row>31</xdr:row>
      <xdr:rowOff>209550</xdr:rowOff>
    </xdr:from>
    <xdr:to>
      <xdr:col>1</xdr:col>
      <xdr:colOff>1371600</xdr:colOff>
      <xdr:row>31</xdr:row>
      <xdr:rowOff>895350</xdr:rowOff>
    </xdr:to>
    <xdr:pic>
      <xdr:nvPicPr>
        <xdr:cNvPr id="49" name="Рисунок 49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1657350" y="24679275"/>
          <a:ext cx="10001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666750</xdr:colOff>
      <xdr:row>40</xdr:row>
      <xdr:rowOff>123825</xdr:rowOff>
    </xdr:from>
    <xdr:to>
      <xdr:col>1</xdr:col>
      <xdr:colOff>1066800</xdr:colOff>
      <xdr:row>40</xdr:row>
      <xdr:rowOff>990600</xdr:rowOff>
    </xdr:to>
    <xdr:pic>
      <xdr:nvPicPr>
        <xdr:cNvPr id="50" name="Рисунок 279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1952625" y="33737550"/>
          <a:ext cx="4000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676275</xdr:colOff>
      <xdr:row>41</xdr:row>
      <xdr:rowOff>133350</xdr:rowOff>
    </xdr:from>
    <xdr:to>
      <xdr:col>1</xdr:col>
      <xdr:colOff>1076325</xdr:colOff>
      <xdr:row>41</xdr:row>
      <xdr:rowOff>1009650</xdr:rowOff>
    </xdr:to>
    <xdr:pic>
      <xdr:nvPicPr>
        <xdr:cNvPr id="51" name="Рисунок 28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1962150" y="34842450"/>
          <a:ext cx="4000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676275</xdr:colOff>
      <xdr:row>42</xdr:row>
      <xdr:rowOff>152400</xdr:rowOff>
    </xdr:from>
    <xdr:to>
      <xdr:col>1</xdr:col>
      <xdr:colOff>1009650</xdr:colOff>
      <xdr:row>42</xdr:row>
      <xdr:rowOff>952500</xdr:rowOff>
    </xdr:to>
    <xdr:pic>
      <xdr:nvPicPr>
        <xdr:cNvPr id="52" name="Рисунок 282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1962150" y="35956875"/>
          <a:ext cx="3333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666750</xdr:colOff>
      <xdr:row>49</xdr:row>
      <xdr:rowOff>171450</xdr:rowOff>
    </xdr:from>
    <xdr:to>
      <xdr:col>1</xdr:col>
      <xdr:colOff>1057275</xdr:colOff>
      <xdr:row>49</xdr:row>
      <xdr:rowOff>971550</xdr:rowOff>
    </xdr:to>
    <xdr:pic>
      <xdr:nvPicPr>
        <xdr:cNvPr id="53" name="Рисунок 303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1952625" y="43643550"/>
          <a:ext cx="3905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628650</xdr:colOff>
      <xdr:row>38</xdr:row>
      <xdr:rowOff>161925</xdr:rowOff>
    </xdr:from>
    <xdr:to>
      <xdr:col>1</xdr:col>
      <xdr:colOff>1133475</xdr:colOff>
      <xdr:row>38</xdr:row>
      <xdr:rowOff>933450</xdr:rowOff>
    </xdr:to>
    <xdr:pic>
      <xdr:nvPicPr>
        <xdr:cNvPr id="54" name="Рисунок 1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1914525" y="31584900"/>
          <a:ext cx="5048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514350</xdr:colOff>
      <xdr:row>32</xdr:row>
      <xdr:rowOff>142875</xdr:rowOff>
    </xdr:from>
    <xdr:to>
      <xdr:col>1</xdr:col>
      <xdr:colOff>1181100</xdr:colOff>
      <xdr:row>32</xdr:row>
      <xdr:rowOff>1009650</xdr:rowOff>
    </xdr:to>
    <xdr:pic>
      <xdr:nvPicPr>
        <xdr:cNvPr id="55" name="Рисунок 163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1800225" y="25707975"/>
          <a:ext cx="6667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409575</xdr:colOff>
      <xdr:row>35</xdr:row>
      <xdr:rowOff>180975</xdr:rowOff>
    </xdr:from>
    <xdr:to>
      <xdr:col>1</xdr:col>
      <xdr:colOff>1343025</xdr:colOff>
      <xdr:row>35</xdr:row>
      <xdr:rowOff>923925</xdr:rowOff>
    </xdr:to>
    <xdr:pic>
      <xdr:nvPicPr>
        <xdr:cNvPr id="56" name="Рисунок 164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1695450" y="28317825"/>
          <a:ext cx="9334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781050</xdr:colOff>
      <xdr:row>39</xdr:row>
      <xdr:rowOff>66675</xdr:rowOff>
    </xdr:from>
    <xdr:to>
      <xdr:col>1</xdr:col>
      <xdr:colOff>962025</xdr:colOff>
      <xdr:row>39</xdr:row>
      <xdr:rowOff>990600</xdr:rowOff>
    </xdr:to>
    <xdr:pic>
      <xdr:nvPicPr>
        <xdr:cNvPr id="57" name="Рисунок 165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2066925" y="32585025"/>
          <a:ext cx="180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704850</xdr:colOff>
      <xdr:row>43</xdr:row>
      <xdr:rowOff>104775</xdr:rowOff>
    </xdr:from>
    <xdr:to>
      <xdr:col>1</xdr:col>
      <xdr:colOff>1038225</xdr:colOff>
      <xdr:row>43</xdr:row>
      <xdr:rowOff>952500</xdr:rowOff>
    </xdr:to>
    <xdr:pic>
      <xdr:nvPicPr>
        <xdr:cNvPr id="58" name="Рисунок 166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1990725" y="37004625"/>
          <a:ext cx="3333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628650</xdr:colOff>
      <xdr:row>44</xdr:row>
      <xdr:rowOff>152400</xdr:rowOff>
    </xdr:from>
    <xdr:to>
      <xdr:col>1</xdr:col>
      <xdr:colOff>1076325</xdr:colOff>
      <xdr:row>44</xdr:row>
      <xdr:rowOff>1019175</xdr:rowOff>
    </xdr:to>
    <xdr:pic>
      <xdr:nvPicPr>
        <xdr:cNvPr id="59" name="Рисунок 167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1914525" y="38147625"/>
          <a:ext cx="4476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742950</xdr:colOff>
      <xdr:row>45</xdr:row>
      <xdr:rowOff>104775</xdr:rowOff>
    </xdr:from>
    <xdr:to>
      <xdr:col>1</xdr:col>
      <xdr:colOff>1038225</xdr:colOff>
      <xdr:row>45</xdr:row>
      <xdr:rowOff>990600</xdr:rowOff>
    </xdr:to>
    <xdr:pic>
      <xdr:nvPicPr>
        <xdr:cNvPr id="60" name="Рисунок 168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2028825" y="39195375"/>
          <a:ext cx="2952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600075</xdr:colOff>
      <xdr:row>46</xdr:row>
      <xdr:rowOff>95250</xdr:rowOff>
    </xdr:from>
    <xdr:to>
      <xdr:col>1</xdr:col>
      <xdr:colOff>1047750</xdr:colOff>
      <xdr:row>46</xdr:row>
      <xdr:rowOff>1038225</xdr:rowOff>
    </xdr:to>
    <xdr:pic>
      <xdr:nvPicPr>
        <xdr:cNvPr id="61" name="Рисунок 169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1885950" y="40281225"/>
          <a:ext cx="4476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647700</xdr:colOff>
      <xdr:row>47</xdr:row>
      <xdr:rowOff>85725</xdr:rowOff>
    </xdr:from>
    <xdr:to>
      <xdr:col>1</xdr:col>
      <xdr:colOff>1009650</xdr:colOff>
      <xdr:row>47</xdr:row>
      <xdr:rowOff>971550</xdr:rowOff>
    </xdr:to>
    <xdr:pic>
      <xdr:nvPicPr>
        <xdr:cNvPr id="62" name="Рисунок 170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1933575" y="41367075"/>
          <a:ext cx="3619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619125</xdr:colOff>
      <xdr:row>48</xdr:row>
      <xdr:rowOff>190500</xdr:rowOff>
    </xdr:from>
    <xdr:to>
      <xdr:col>1</xdr:col>
      <xdr:colOff>1009650</xdr:colOff>
      <xdr:row>48</xdr:row>
      <xdr:rowOff>1028700</xdr:rowOff>
    </xdr:to>
    <xdr:pic>
      <xdr:nvPicPr>
        <xdr:cNvPr id="63" name="Рисунок 171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1905000" y="42567225"/>
          <a:ext cx="3905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104775</xdr:colOff>
      <xdr:row>51</xdr:row>
      <xdr:rowOff>85725</xdr:rowOff>
    </xdr:from>
    <xdr:to>
      <xdr:col>1</xdr:col>
      <xdr:colOff>1590675</xdr:colOff>
      <xdr:row>51</xdr:row>
      <xdr:rowOff>1038225</xdr:rowOff>
    </xdr:to>
    <xdr:pic>
      <xdr:nvPicPr>
        <xdr:cNvPr id="64" name="Рисунок 172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1390650" y="45034200"/>
          <a:ext cx="14859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504825</xdr:colOff>
      <xdr:row>36</xdr:row>
      <xdr:rowOff>66675</xdr:rowOff>
    </xdr:from>
    <xdr:to>
      <xdr:col>1</xdr:col>
      <xdr:colOff>1162050</xdr:colOff>
      <xdr:row>36</xdr:row>
      <xdr:rowOff>1038225</xdr:rowOff>
    </xdr:to>
    <xdr:pic>
      <xdr:nvPicPr>
        <xdr:cNvPr id="65" name="Рисунок 181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1790700" y="29298900"/>
          <a:ext cx="6572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361950</xdr:colOff>
      <xdr:row>34</xdr:row>
      <xdr:rowOff>238125</xdr:rowOff>
    </xdr:from>
    <xdr:to>
      <xdr:col>1</xdr:col>
      <xdr:colOff>1314450</xdr:colOff>
      <xdr:row>34</xdr:row>
      <xdr:rowOff>923925</xdr:rowOff>
    </xdr:to>
    <xdr:pic>
      <xdr:nvPicPr>
        <xdr:cNvPr id="66" name="Рисунок 182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1647825" y="27279600"/>
          <a:ext cx="9525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409575</xdr:colOff>
      <xdr:row>37</xdr:row>
      <xdr:rowOff>266700</xdr:rowOff>
    </xdr:from>
    <xdr:to>
      <xdr:col>1</xdr:col>
      <xdr:colOff>1333500</xdr:colOff>
      <xdr:row>37</xdr:row>
      <xdr:rowOff>914400</xdr:rowOff>
    </xdr:to>
    <xdr:pic>
      <xdr:nvPicPr>
        <xdr:cNvPr id="67" name="Рисунок 183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1695450" y="30594300"/>
          <a:ext cx="9239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485775</xdr:colOff>
      <xdr:row>86</xdr:row>
      <xdr:rowOff>95250</xdr:rowOff>
    </xdr:from>
    <xdr:to>
      <xdr:col>1</xdr:col>
      <xdr:colOff>1304925</xdr:colOff>
      <xdr:row>86</xdr:row>
      <xdr:rowOff>914400</xdr:rowOff>
    </xdr:to>
    <xdr:pic>
      <xdr:nvPicPr>
        <xdr:cNvPr id="68" name="Рисунок 32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1771650" y="76238100"/>
          <a:ext cx="8191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590550</xdr:colOff>
      <xdr:row>88</xdr:row>
      <xdr:rowOff>66675</xdr:rowOff>
    </xdr:from>
    <xdr:to>
      <xdr:col>1</xdr:col>
      <xdr:colOff>1266825</xdr:colOff>
      <xdr:row>88</xdr:row>
      <xdr:rowOff>952500</xdr:rowOff>
    </xdr:to>
    <xdr:pic>
      <xdr:nvPicPr>
        <xdr:cNvPr id="69" name="Рисунок 34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1876425" y="78228825"/>
          <a:ext cx="6762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381000</xdr:colOff>
      <xdr:row>83</xdr:row>
      <xdr:rowOff>161925</xdr:rowOff>
    </xdr:from>
    <xdr:to>
      <xdr:col>1</xdr:col>
      <xdr:colOff>1419225</xdr:colOff>
      <xdr:row>83</xdr:row>
      <xdr:rowOff>790575</xdr:rowOff>
    </xdr:to>
    <xdr:pic>
      <xdr:nvPicPr>
        <xdr:cNvPr id="70" name="Рисунок 42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1666875" y="73275825"/>
          <a:ext cx="10382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495300</xdr:colOff>
      <xdr:row>91</xdr:row>
      <xdr:rowOff>133350</xdr:rowOff>
    </xdr:from>
    <xdr:to>
      <xdr:col>1</xdr:col>
      <xdr:colOff>1295400</xdr:colOff>
      <xdr:row>91</xdr:row>
      <xdr:rowOff>857250</xdr:rowOff>
    </xdr:to>
    <xdr:pic>
      <xdr:nvPicPr>
        <xdr:cNvPr id="71" name="Рисунок 56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1781175" y="81324450"/>
          <a:ext cx="8001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342900</xdr:colOff>
      <xdr:row>96</xdr:row>
      <xdr:rowOff>104775</xdr:rowOff>
    </xdr:from>
    <xdr:to>
      <xdr:col>1</xdr:col>
      <xdr:colOff>1390650</xdr:colOff>
      <xdr:row>96</xdr:row>
      <xdr:rowOff>942975</xdr:rowOff>
    </xdr:to>
    <xdr:pic>
      <xdr:nvPicPr>
        <xdr:cNvPr id="72" name="Рисунок 72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1628775" y="85782150"/>
          <a:ext cx="10477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438150</xdr:colOff>
      <xdr:row>98</xdr:row>
      <xdr:rowOff>123825</xdr:rowOff>
    </xdr:from>
    <xdr:to>
      <xdr:col>1</xdr:col>
      <xdr:colOff>1419225</xdr:colOff>
      <xdr:row>98</xdr:row>
      <xdr:rowOff>847725</xdr:rowOff>
    </xdr:to>
    <xdr:pic>
      <xdr:nvPicPr>
        <xdr:cNvPr id="73" name="Рисунок 20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1724025" y="87191850"/>
          <a:ext cx="9810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447675</xdr:colOff>
      <xdr:row>99</xdr:row>
      <xdr:rowOff>85725</xdr:rowOff>
    </xdr:from>
    <xdr:to>
      <xdr:col>1</xdr:col>
      <xdr:colOff>1409700</xdr:colOff>
      <xdr:row>99</xdr:row>
      <xdr:rowOff>857250</xdr:rowOff>
    </xdr:to>
    <xdr:pic>
      <xdr:nvPicPr>
        <xdr:cNvPr id="74" name="Рисунок 23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1733550" y="88163400"/>
          <a:ext cx="9620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390525</xdr:colOff>
      <xdr:row>101</xdr:row>
      <xdr:rowOff>114300</xdr:rowOff>
    </xdr:from>
    <xdr:to>
      <xdr:col>1</xdr:col>
      <xdr:colOff>1362075</xdr:colOff>
      <xdr:row>101</xdr:row>
      <xdr:rowOff>933450</xdr:rowOff>
    </xdr:to>
    <xdr:pic>
      <xdr:nvPicPr>
        <xdr:cNvPr id="75" name="Рисунок 30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1676400" y="89582625"/>
          <a:ext cx="9715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209550</xdr:colOff>
      <xdr:row>102</xdr:row>
      <xdr:rowOff>57150</xdr:rowOff>
    </xdr:from>
    <xdr:to>
      <xdr:col>1</xdr:col>
      <xdr:colOff>1343025</xdr:colOff>
      <xdr:row>102</xdr:row>
      <xdr:rowOff>933450</xdr:rowOff>
    </xdr:to>
    <xdr:pic>
      <xdr:nvPicPr>
        <xdr:cNvPr id="76" name="Рисунок 6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1495425" y="90535125"/>
          <a:ext cx="11334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219075</xdr:colOff>
      <xdr:row>103</xdr:row>
      <xdr:rowOff>123825</xdr:rowOff>
    </xdr:from>
    <xdr:to>
      <xdr:col>1</xdr:col>
      <xdr:colOff>1447800</xdr:colOff>
      <xdr:row>103</xdr:row>
      <xdr:rowOff>790575</xdr:rowOff>
    </xdr:to>
    <xdr:pic>
      <xdr:nvPicPr>
        <xdr:cNvPr id="77" name="Рисунок 7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1504950" y="91611450"/>
          <a:ext cx="12287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352425</xdr:colOff>
      <xdr:row>112</xdr:row>
      <xdr:rowOff>114300</xdr:rowOff>
    </xdr:from>
    <xdr:to>
      <xdr:col>1</xdr:col>
      <xdr:colOff>1228725</xdr:colOff>
      <xdr:row>112</xdr:row>
      <xdr:rowOff>933450</xdr:rowOff>
    </xdr:to>
    <xdr:pic>
      <xdr:nvPicPr>
        <xdr:cNvPr id="78" name="Рисунок 32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1638300" y="100136325"/>
          <a:ext cx="8763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695325</xdr:colOff>
      <xdr:row>84</xdr:row>
      <xdr:rowOff>76200</xdr:rowOff>
    </xdr:from>
    <xdr:to>
      <xdr:col>1</xdr:col>
      <xdr:colOff>1019175</xdr:colOff>
      <xdr:row>85</xdr:row>
      <xdr:rowOff>9525</xdr:rowOff>
    </xdr:to>
    <xdr:pic>
      <xdr:nvPicPr>
        <xdr:cNvPr id="79" name="Рисунок 210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1981200" y="74199750"/>
          <a:ext cx="3238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304800</xdr:colOff>
      <xdr:row>87</xdr:row>
      <xdr:rowOff>66675</xdr:rowOff>
    </xdr:from>
    <xdr:to>
      <xdr:col>1</xdr:col>
      <xdr:colOff>1428750</xdr:colOff>
      <xdr:row>87</xdr:row>
      <xdr:rowOff>962025</xdr:rowOff>
    </xdr:to>
    <xdr:pic>
      <xdr:nvPicPr>
        <xdr:cNvPr id="80" name="Рисунок 211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1590675" y="77219175"/>
          <a:ext cx="11239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333375</xdr:colOff>
      <xdr:row>89</xdr:row>
      <xdr:rowOff>85725</xdr:rowOff>
    </xdr:from>
    <xdr:to>
      <xdr:col>1</xdr:col>
      <xdr:colOff>1333500</xdr:colOff>
      <xdr:row>89</xdr:row>
      <xdr:rowOff>914400</xdr:rowOff>
    </xdr:to>
    <xdr:pic>
      <xdr:nvPicPr>
        <xdr:cNvPr id="81" name="Рисунок 213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1619250" y="79257525"/>
          <a:ext cx="10001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361950</xdr:colOff>
      <xdr:row>90</xdr:row>
      <xdr:rowOff>76200</xdr:rowOff>
    </xdr:from>
    <xdr:to>
      <xdr:col>1</xdr:col>
      <xdr:colOff>1285875</xdr:colOff>
      <xdr:row>90</xdr:row>
      <xdr:rowOff>895350</xdr:rowOff>
    </xdr:to>
    <xdr:pic>
      <xdr:nvPicPr>
        <xdr:cNvPr id="82" name="Рисунок 214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1647825" y="80257650"/>
          <a:ext cx="9239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561975</xdr:colOff>
      <xdr:row>93</xdr:row>
      <xdr:rowOff>38100</xdr:rowOff>
    </xdr:from>
    <xdr:to>
      <xdr:col>1</xdr:col>
      <xdr:colOff>1228725</xdr:colOff>
      <xdr:row>93</xdr:row>
      <xdr:rowOff>904875</xdr:rowOff>
    </xdr:to>
    <xdr:pic>
      <xdr:nvPicPr>
        <xdr:cNvPr id="83" name="Рисунок 215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1847850" y="82619850"/>
          <a:ext cx="6667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276225</xdr:colOff>
      <xdr:row>94</xdr:row>
      <xdr:rowOff>333375</xdr:rowOff>
    </xdr:from>
    <xdr:to>
      <xdr:col>1</xdr:col>
      <xdr:colOff>1409700</xdr:colOff>
      <xdr:row>94</xdr:row>
      <xdr:rowOff>733425</xdr:rowOff>
    </xdr:to>
    <xdr:pic>
      <xdr:nvPicPr>
        <xdr:cNvPr id="84" name="Рисунок 216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1562100" y="83924775"/>
          <a:ext cx="11334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647700</xdr:colOff>
      <xdr:row>95</xdr:row>
      <xdr:rowOff>38100</xdr:rowOff>
    </xdr:from>
    <xdr:to>
      <xdr:col>1</xdr:col>
      <xdr:colOff>971550</xdr:colOff>
      <xdr:row>95</xdr:row>
      <xdr:rowOff>1038225</xdr:rowOff>
    </xdr:to>
    <xdr:pic>
      <xdr:nvPicPr>
        <xdr:cNvPr id="85" name="Рисунок 217"/>
        <xdr:cNvPicPr preferRelativeResize="1">
          <a:picLocks noChangeAspect="1"/>
        </xdr:cNvPicPr>
      </xdr:nvPicPr>
      <xdr:blipFill>
        <a:blip r:embed="rId85"/>
        <a:srcRect b="-169"/>
        <a:stretch>
          <a:fillRect/>
        </a:stretch>
      </xdr:blipFill>
      <xdr:spPr>
        <a:xfrm>
          <a:off x="1933575" y="84639150"/>
          <a:ext cx="3238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571500</xdr:colOff>
      <xdr:row>105</xdr:row>
      <xdr:rowOff>85725</xdr:rowOff>
    </xdr:from>
    <xdr:to>
      <xdr:col>1</xdr:col>
      <xdr:colOff>1143000</xdr:colOff>
      <xdr:row>105</xdr:row>
      <xdr:rowOff>952500</xdr:rowOff>
    </xdr:to>
    <xdr:pic>
      <xdr:nvPicPr>
        <xdr:cNvPr id="86" name="Рисунок 218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1857375" y="93668850"/>
          <a:ext cx="5715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333375</xdr:colOff>
      <xdr:row>104</xdr:row>
      <xdr:rowOff>85725</xdr:rowOff>
    </xdr:from>
    <xdr:to>
      <xdr:col>1</xdr:col>
      <xdr:colOff>1428750</xdr:colOff>
      <xdr:row>104</xdr:row>
      <xdr:rowOff>1019175</xdr:rowOff>
    </xdr:to>
    <xdr:pic>
      <xdr:nvPicPr>
        <xdr:cNvPr id="87" name="Рисунок 219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1619250" y="92583000"/>
          <a:ext cx="10953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352425</xdr:colOff>
      <xdr:row>106</xdr:row>
      <xdr:rowOff>104775</xdr:rowOff>
    </xdr:from>
    <xdr:to>
      <xdr:col>1</xdr:col>
      <xdr:colOff>1333500</xdr:colOff>
      <xdr:row>106</xdr:row>
      <xdr:rowOff>962025</xdr:rowOff>
    </xdr:to>
    <xdr:pic>
      <xdr:nvPicPr>
        <xdr:cNvPr id="88" name="Рисунок 220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1638300" y="94697550"/>
          <a:ext cx="9810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552450</xdr:colOff>
      <xdr:row>107</xdr:row>
      <xdr:rowOff>104775</xdr:rowOff>
    </xdr:from>
    <xdr:to>
      <xdr:col>1</xdr:col>
      <xdr:colOff>1123950</xdr:colOff>
      <xdr:row>107</xdr:row>
      <xdr:rowOff>971550</xdr:rowOff>
    </xdr:to>
    <xdr:pic>
      <xdr:nvPicPr>
        <xdr:cNvPr id="89" name="Рисунок 222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1838325" y="95707200"/>
          <a:ext cx="5715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285750</xdr:colOff>
      <xdr:row>108</xdr:row>
      <xdr:rowOff>209550</xdr:rowOff>
    </xdr:from>
    <xdr:to>
      <xdr:col>1</xdr:col>
      <xdr:colOff>1409700</xdr:colOff>
      <xdr:row>108</xdr:row>
      <xdr:rowOff>904875</xdr:rowOff>
    </xdr:to>
    <xdr:pic>
      <xdr:nvPicPr>
        <xdr:cNvPr id="90" name="Рисунок 230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1571625" y="96821625"/>
          <a:ext cx="11239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276225</xdr:colOff>
      <xdr:row>109</xdr:row>
      <xdr:rowOff>257175</xdr:rowOff>
    </xdr:from>
    <xdr:to>
      <xdr:col>1</xdr:col>
      <xdr:colOff>1400175</xdr:colOff>
      <xdr:row>109</xdr:row>
      <xdr:rowOff>942975</xdr:rowOff>
    </xdr:to>
    <xdr:pic>
      <xdr:nvPicPr>
        <xdr:cNvPr id="91" name="Рисунок 231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1562100" y="97878900"/>
          <a:ext cx="11239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238125</xdr:colOff>
      <xdr:row>110</xdr:row>
      <xdr:rowOff>133350</xdr:rowOff>
    </xdr:from>
    <xdr:to>
      <xdr:col>1</xdr:col>
      <xdr:colOff>1428750</xdr:colOff>
      <xdr:row>110</xdr:row>
      <xdr:rowOff>933450</xdr:rowOff>
    </xdr:to>
    <xdr:pic>
      <xdr:nvPicPr>
        <xdr:cNvPr id="92" name="Рисунок 235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1524000" y="98764725"/>
          <a:ext cx="11906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638175</xdr:colOff>
      <xdr:row>113</xdr:row>
      <xdr:rowOff>66675</xdr:rowOff>
    </xdr:from>
    <xdr:to>
      <xdr:col>1</xdr:col>
      <xdr:colOff>1038225</xdr:colOff>
      <xdr:row>113</xdr:row>
      <xdr:rowOff>914400</xdr:rowOff>
    </xdr:to>
    <xdr:pic>
      <xdr:nvPicPr>
        <xdr:cNvPr id="93" name="Рисунок 236"/>
        <xdr:cNvPicPr preferRelativeResize="1">
          <a:picLocks noChangeAspect="1"/>
        </xdr:cNvPicPr>
      </xdr:nvPicPr>
      <xdr:blipFill>
        <a:blip r:embed="rId93"/>
        <a:stretch>
          <a:fillRect/>
        </a:stretch>
      </xdr:blipFill>
      <xdr:spPr>
        <a:xfrm>
          <a:off x="1924050" y="101098350"/>
          <a:ext cx="400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647700</xdr:colOff>
      <xdr:row>114</xdr:row>
      <xdr:rowOff>47625</xdr:rowOff>
    </xdr:from>
    <xdr:to>
      <xdr:col>1</xdr:col>
      <xdr:colOff>1000125</xdr:colOff>
      <xdr:row>114</xdr:row>
      <xdr:rowOff>962025</xdr:rowOff>
    </xdr:to>
    <xdr:pic>
      <xdr:nvPicPr>
        <xdr:cNvPr id="94" name="Рисунок 237"/>
        <xdr:cNvPicPr preferRelativeResize="1">
          <a:picLocks noChangeAspect="1"/>
        </xdr:cNvPicPr>
      </xdr:nvPicPr>
      <xdr:blipFill>
        <a:blip r:embed="rId94"/>
        <a:stretch>
          <a:fillRect/>
        </a:stretch>
      </xdr:blipFill>
      <xdr:spPr>
        <a:xfrm>
          <a:off x="1933575" y="102088950"/>
          <a:ext cx="3524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533400</xdr:colOff>
      <xdr:row>115</xdr:row>
      <xdr:rowOff>47625</xdr:rowOff>
    </xdr:from>
    <xdr:to>
      <xdr:col>1</xdr:col>
      <xdr:colOff>1133475</xdr:colOff>
      <xdr:row>115</xdr:row>
      <xdr:rowOff>981075</xdr:rowOff>
    </xdr:to>
    <xdr:pic>
      <xdr:nvPicPr>
        <xdr:cNvPr id="95" name="Рисунок 239"/>
        <xdr:cNvPicPr preferRelativeResize="1">
          <a:picLocks noChangeAspect="1"/>
        </xdr:cNvPicPr>
      </xdr:nvPicPr>
      <xdr:blipFill>
        <a:blip r:embed="rId95"/>
        <a:stretch>
          <a:fillRect/>
        </a:stretch>
      </xdr:blipFill>
      <xdr:spPr>
        <a:xfrm>
          <a:off x="1819275" y="103098600"/>
          <a:ext cx="6000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657225</xdr:colOff>
      <xdr:row>85</xdr:row>
      <xdr:rowOff>47625</xdr:rowOff>
    </xdr:from>
    <xdr:to>
      <xdr:col>1</xdr:col>
      <xdr:colOff>1104900</xdr:colOff>
      <xdr:row>85</xdr:row>
      <xdr:rowOff>990600</xdr:rowOff>
    </xdr:to>
    <xdr:pic>
      <xdr:nvPicPr>
        <xdr:cNvPr id="96" name="Рисунок 251"/>
        <xdr:cNvPicPr preferRelativeResize="1">
          <a:picLocks noChangeAspect="1"/>
        </xdr:cNvPicPr>
      </xdr:nvPicPr>
      <xdr:blipFill>
        <a:blip r:embed="rId96"/>
        <a:stretch>
          <a:fillRect/>
        </a:stretch>
      </xdr:blipFill>
      <xdr:spPr>
        <a:xfrm>
          <a:off x="1943100" y="75180825"/>
          <a:ext cx="4476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190500</xdr:colOff>
      <xdr:row>121</xdr:row>
      <xdr:rowOff>47625</xdr:rowOff>
    </xdr:from>
    <xdr:to>
      <xdr:col>1</xdr:col>
      <xdr:colOff>1581150</xdr:colOff>
      <xdr:row>121</xdr:row>
      <xdr:rowOff>771525</xdr:rowOff>
    </xdr:to>
    <xdr:pic>
      <xdr:nvPicPr>
        <xdr:cNvPr id="97" name="Рисунок 256"/>
        <xdr:cNvPicPr preferRelativeResize="1">
          <a:picLocks noChangeAspect="1"/>
        </xdr:cNvPicPr>
      </xdr:nvPicPr>
      <xdr:blipFill>
        <a:blip r:embed="rId97"/>
        <a:stretch>
          <a:fillRect/>
        </a:stretch>
      </xdr:blipFill>
      <xdr:spPr>
        <a:xfrm>
          <a:off x="1476375" y="106470450"/>
          <a:ext cx="13906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238125</xdr:colOff>
      <xdr:row>118</xdr:row>
      <xdr:rowOff>276225</xdr:rowOff>
    </xdr:from>
    <xdr:to>
      <xdr:col>1</xdr:col>
      <xdr:colOff>1514475</xdr:colOff>
      <xdr:row>120</xdr:row>
      <xdr:rowOff>85725</xdr:rowOff>
    </xdr:to>
    <xdr:pic>
      <xdr:nvPicPr>
        <xdr:cNvPr id="98" name="Рисунок 259"/>
        <xdr:cNvPicPr preferRelativeResize="1">
          <a:picLocks noChangeAspect="1"/>
        </xdr:cNvPicPr>
      </xdr:nvPicPr>
      <xdr:blipFill>
        <a:blip r:embed="rId98"/>
        <a:stretch>
          <a:fillRect/>
        </a:stretch>
      </xdr:blipFill>
      <xdr:spPr>
        <a:xfrm>
          <a:off x="1524000" y="105527475"/>
          <a:ext cx="12763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419100</xdr:colOff>
      <xdr:row>117</xdr:row>
      <xdr:rowOff>76200</xdr:rowOff>
    </xdr:from>
    <xdr:to>
      <xdr:col>1</xdr:col>
      <xdr:colOff>1409700</xdr:colOff>
      <xdr:row>117</xdr:row>
      <xdr:rowOff>647700</xdr:rowOff>
    </xdr:to>
    <xdr:pic>
      <xdr:nvPicPr>
        <xdr:cNvPr id="99" name="Рисунок 260"/>
        <xdr:cNvPicPr preferRelativeResize="1">
          <a:picLocks noChangeAspect="1"/>
        </xdr:cNvPicPr>
      </xdr:nvPicPr>
      <xdr:blipFill>
        <a:blip r:embed="rId99"/>
        <a:stretch>
          <a:fillRect/>
        </a:stretch>
      </xdr:blipFill>
      <xdr:spPr>
        <a:xfrm>
          <a:off x="1704975" y="104517825"/>
          <a:ext cx="9906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123</xdr:row>
      <xdr:rowOff>9525</xdr:rowOff>
    </xdr:from>
    <xdr:to>
      <xdr:col>1</xdr:col>
      <xdr:colOff>1362075</xdr:colOff>
      <xdr:row>123</xdr:row>
      <xdr:rowOff>1000125</xdr:rowOff>
    </xdr:to>
    <xdr:pic>
      <xdr:nvPicPr>
        <xdr:cNvPr id="100" name="Рисунок 143" descr="W:\Отдел рекламы\2_MAGAMAX\ENGARD\+Photobank\Переименовать подцветочницы\1080\ЧП-01.jpg"/>
        <xdr:cNvPicPr preferRelativeResize="1">
          <a:picLocks noChangeAspect="1"/>
        </xdr:cNvPicPr>
      </xdr:nvPicPr>
      <xdr:blipFill>
        <a:blip r:link="rId100"/>
        <a:stretch>
          <a:fillRect/>
        </a:stretch>
      </xdr:blipFill>
      <xdr:spPr>
        <a:xfrm>
          <a:off x="1295400" y="107508675"/>
          <a:ext cx="13525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124</xdr:row>
      <xdr:rowOff>9525</xdr:rowOff>
    </xdr:from>
    <xdr:to>
      <xdr:col>1</xdr:col>
      <xdr:colOff>1362075</xdr:colOff>
      <xdr:row>124</xdr:row>
      <xdr:rowOff>1000125</xdr:rowOff>
    </xdr:to>
    <xdr:pic>
      <xdr:nvPicPr>
        <xdr:cNvPr id="101" name="Рисунок 144" descr="W:\Отдел рекламы\2_MAGAMAX\ENGARD\+Photobank\Переименовать подцветочницы\1080\ЧП-02.jpg"/>
        <xdr:cNvPicPr preferRelativeResize="1">
          <a:picLocks noChangeAspect="1"/>
        </xdr:cNvPicPr>
      </xdr:nvPicPr>
      <xdr:blipFill>
        <a:blip r:link="rId101"/>
        <a:stretch>
          <a:fillRect/>
        </a:stretch>
      </xdr:blipFill>
      <xdr:spPr>
        <a:xfrm>
          <a:off x="1295400" y="108537375"/>
          <a:ext cx="13525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125</xdr:row>
      <xdr:rowOff>9525</xdr:rowOff>
    </xdr:from>
    <xdr:to>
      <xdr:col>1</xdr:col>
      <xdr:colOff>1362075</xdr:colOff>
      <xdr:row>125</xdr:row>
      <xdr:rowOff>1000125</xdr:rowOff>
    </xdr:to>
    <xdr:pic>
      <xdr:nvPicPr>
        <xdr:cNvPr id="102" name="Рисунок 145" descr="W:\Отдел рекламы\2_MAGAMAX\ENGARD\+Photobank\Переименовать подцветочницы\1080\ЧП-03.jpg"/>
        <xdr:cNvPicPr preferRelativeResize="1">
          <a:picLocks noChangeAspect="1"/>
        </xdr:cNvPicPr>
      </xdr:nvPicPr>
      <xdr:blipFill>
        <a:blip r:link="rId102"/>
        <a:stretch>
          <a:fillRect/>
        </a:stretch>
      </xdr:blipFill>
      <xdr:spPr>
        <a:xfrm>
          <a:off x="1295400" y="109566075"/>
          <a:ext cx="13525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126</xdr:row>
      <xdr:rowOff>9525</xdr:rowOff>
    </xdr:from>
    <xdr:to>
      <xdr:col>1</xdr:col>
      <xdr:colOff>1362075</xdr:colOff>
      <xdr:row>126</xdr:row>
      <xdr:rowOff>1000125</xdr:rowOff>
    </xdr:to>
    <xdr:pic>
      <xdr:nvPicPr>
        <xdr:cNvPr id="103" name="Рисунок 146" descr="W:\Отдел рекламы\2_MAGAMAX\ENGARD\+Photobank\Переименовать подцветочницы\1080\ЧП-04.jpg"/>
        <xdr:cNvPicPr preferRelativeResize="1">
          <a:picLocks noChangeAspect="1"/>
        </xdr:cNvPicPr>
      </xdr:nvPicPr>
      <xdr:blipFill>
        <a:blip r:link="rId103"/>
        <a:stretch>
          <a:fillRect/>
        </a:stretch>
      </xdr:blipFill>
      <xdr:spPr>
        <a:xfrm>
          <a:off x="1295400" y="110594775"/>
          <a:ext cx="13525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127</xdr:row>
      <xdr:rowOff>9525</xdr:rowOff>
    </xdr:from>
    <xdr:to>
      <xdr:col>1</xdr:col>
      <xdr:colOff>1362075</xdr:colOff>
      <xdr:row>127</xdr:row>
      <xdr:rowOff>1000125</xdr:rowOff>
    </xdr:to>
    <xdr:pic>
      <xdr:nvPicPr>
        <xdr:cNvPr id="104" name="Рисунок 147" descr="W:\Отдел рекламы\2_MAGAMAX\ENGARD\+Photobank\Переименовать подцветочницы\1080\ЧП-05.jpg"/>
        <xdr:cNvPicPr preferRelativeResize="1">
          <a:picLocks noChangeAspect="1"/>
        </xdr:cNvPicPr>
      </xdr:nvPicPr>
      <xdr:blipFill>
        <a:blip r:link="rId104"/>
        <a:stretch>
          <a:fillRect/>
        </a:stretch>
      </xdr:blipFill>
      <xdr:spPr>
        <a:xfrm>
          <a:off x="1295400" y="111623475"/>
          <a:ext cx="13525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128</xdr:row>
      <xdr:rowOff>9525</xdr:rowOff>
    </xdr:from>
    <xdr:to>
      <xdr:col>2</xdr:col>
      <xdr:colOff>0</xdr:colOff>
      <xdr:row>128</xdr:row>
      <xdr:rowOff>1343025</xdr:rowOff>
    </xdr:to>
    <xdr:pic>
      <xdr:nvPicPr>
        <xdr:cNvPr id="105" name="Рисунок 148" descr="W:\Отдел рекламы\2_MAGAMAX\ENGARD\+Photobank\Переименовать подцветочницы\1080\ЧП-06.jpg"/>
        <xdr:cNvPicPr preferRelativeResize="1">
          <a:picLocks noChangeAspect="1"/>
        </xdr:cNvPicPr>
      </xdr:nvPicPr>
      <xdr:blipFill>
        <a:blip r:link="rId105"/>
        <a:stretch>
          <a:fillRect/>
        </a:stretch>
      </xdr:blipFill>
      <xdr:spPr>
        <a:xfrm>
          <a:off x="1295400" y="112652175"/>
          <a:ext cx="178117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129</xdr:row>
      <xdr:rowOff>57150</xdr:rowOff>
    </xdr:from>
    <xdr:to>
      <xdr:col>1</xdr:col>
      <xdr:colOff>1438275</xdr:colOff>
      <xdr:row>129</xdr:row>
      <xdr:rowOff>1409700</xdr:rowOff>
    </xdr:to>
    <xdr:pic>
      <xdr:nvPicPr>
        <xdr:cNvPr id="106" name="Рисунок 149" descr="W:\Отдел рекламы\2_MAGAMAX\ENGARD\+Photobank\Переименовать подцветочницы\1080\ЧП-07.jpg"/>
        <xdr:cNvPicPr preferRelativeResize="1">
          <a:picLocks noChangeAspect="1"/>
        </xdr:cNvPicPr>
      </xdr:nvPicPr>
      <xdr:blipFill>
        <a:blip r:link="rId106"/>
        <a:stretch>
          <a:fillRect/>
        </a:stretch>
      </xdr:blipFill>
      <xdr:spPr>
        <a:xfrm>
          <a:off x="1371600" y="114071400"/>
          <a:ext cx="135255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&#1044;&#1052;&#1048;&#1058;&#1056;&#1048;&#1049;\Downloads\&#1086;&#1089;&#1090;&#1072;&#1090;&#1082;&#108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potapova-e\AppData\Local\Microsoft\Windows\Temporary%20Internet%20Files\Content.Outlook\W0WC38XF\&#1086;&#1089;&#1090;&#1072;&#1090;&#1082;&#10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  <sheetDataSet>
      <sheetData sheetId="0">
        <row r="1">
          <cell r="B1" t="str">
            <v>Анализ доступности товаров на складах</v>
          </cell>
        </row>
        <row r="2">
          <cell r="B2" t="str">
            <v>Период: на конец дня 01.02.2016</v>
          </cell>
        </row>
        <row r="3">
          <cell r="B3" t="str">
            <v>Показатели: Зарезервировано(В ед. хранения); Заказано у поставщиков(В ед. хранения); Свободный остаток(В ед. хранения);</v>
          </cell>
        </row>
        <row r="4">
          <cell r="B4" t="str">
            <v>Группировки строк: Номенклатура (Элементы);</v>
          </cell>
        </row>
        <row r="5">
          <cell r="B5" t="str">
            <v>Группировки колонок: Склад (Элементы);</v>
          </cell>
        </row>
        <row r="6">
          <cell r="B6" t="str">
            <v>Отборы:
Склад В группе из списка (1.5. ЮНИТЕК (МАГАМАКС); 1.6. МАЛОЯРОСЛАВЕЦ - ИНТЕ...; 1.1.1. ОПТ ЩЕЛКОВО (МАГАМ...);
Номенклатура В группе ИНТЕРЬЕР;</v>
          </cell>
        </row>
        <row r="7">
          <cell r="B7" t="str">
            <v>Дополнительные поля:
Номенклатура.Артикул  (Вместе, Перед группировкой);</v>
          </cell>
        </row>
        <row r="9">
          <cell r="B9" t="str">
            <v>Артикул </v>
          </cell>
          <cell r="C9" t="str">
            <v>Номенклатура</v>
          </cell>
          <cell r="D9" t="str">
            <v>1.1.1. ОПТ ЩЕЛКОВО (МАГАМАКС)</v>
          </cell>
          <cell r="G9" t="str">
            <v>1.5. ЮНИТЕК (МАГАМАКС)</v>
          </cell>
          <cell r="J9" t="str">
            <v>1.6. МАЛОЯРОСЛАВЕЦ - ИНТЕРЬЕР</v>
          </cell>
          <cell r="M9" t="str">
            <v>Итог</v>
          </cell>
        </row>
        <row r="10">
          <cell r="D10" t="str">
            <v>Зарезервировано</v>
          </cell>
          <cell r="E10" t="str">
            <v>Заказано у поставщиков</v>
          </cell>
          <cell r="F10" t="str">
            <v>Свободный остаток</v>
          </cell>
          <cell r="G10" t="str">
            <v>Зарезервировано</v>
          </cell>
          <cell r="H10" t="str">
            <v>Заказано у поставщиков</v>
          </cell>
          <cell r="I10" t="str">
            <v>Свободный остаток</v>
          </cell>
          <cell r="J10" t="str">
            <v>Зарезервировано</v>
          </cell>
          <cell r="K10" t="str">
            <v>Заказано у поставщиков</v>
          </cell>
          <cell r="L10" t="str">
            <v>Свободный остаток</v>
          </cell>
          <cell r="M10" t="str">
            <v>Зарезервировано</v>
          </cell>
          <cell r="N10" t="str">
            <v>Заказано у поставщиков</v>
          </cell>
          <cell r="O10" t="str">
            <v>Свободный остаток</v>
          </cell>
        </row>
        <row r="11">
          <cell r="D11" t="str">
            <v>В ед. хранения</v>
          </cell>
          <cell r="E11" t="str">
            <v>В ед. хранения</v>
          </cell>
          <cell r="F11" t="str">
            <v>В ед. хранения</v>
          </cell>
          <cell r="G11" t="str">
            <v>В ед. хранения</v>
          </cell>
          <cell r="H11" t="str">
            <v>В ед. хранения</v>
          </cell>
          <cell r="I11" t="str">
            <v>В ед. хранения</v>
          </cell>
          <cell r="J11" t="str">
            <v>В ед. хранения</v>
          </cell>
          <cell r="K11" t="str">
            <v>В ед. хранения</v>
          </cell>
          <cell r="L11" t="str">
            <v>В ед. хранения</v>
          </cell>
          <cell r="M11" t="str">
            <v>В ед. хранения</v>
          </cell>
          <cell r="N11" t="str">
            <v>В ед. хранения</v>
          </cell>
          <cell r="O11" t="str">
            <v>В ед. хранения</v>
          </cell>
        </row>
        <row r="12">
          <cell r="B12" t="str">
            <v>098237-100</v>
          </cell>
          <cell r="C12" t="str">
            <v>Sun Flex 3/4" - 50 м</v>
          </cell>
          <cell r="D12">
            <v>1</v>
          </cell>
          <cell r="M12">
            <v>1</v>
          </cell>
        </row>
        <row r="13">
          <cell r="B13" t="str">
            <v>KNT03</v>
          </cell>
          <cell r="C13" t="str">
            <v>Блюдо "Вязание"</v>
          </cell>
          <cell r="F13">
            <v>1</v>
          </cell>
          <cell r="O13">
            <v>1</v>
          </cell>
        </row>
        <row r="14">
          <cell r="B14" t="str">
            <v>BM19</v>
          </cell>
          <cell r="C14" t="str">
            <v>БУДИЛЬНИК "ГАММА" 17CМ</v>
          </cell>
          <cell r="F14">
            <v>2</v>
          </cell>
          <cell r="O14">
            <v>2</v>
          </cell>
        </row>
        <row r="15">
          <cell r="B15" t="str">
            <v>WB-03</v>
          </cell>
          <cell r="C15" t="str">
            <v>Ваза "Лебеди"</v>
          </cell>
          <cell r="E15">
            <v>990</v>
          </cell>
          <cell r="N15">
            <v>990</v>
          </cell>
        </row>
        <row r="16">
          <cell r="B16" t="str">
            <v>WB-04</v>
          </cell>
          <cell r="C16" t="str">
            <v>Ваза "Шары" на подставке</v>
          </cell>
          <cell r="E16">
            <v>930</v>
          </cell>
          <cell r="N16">
            <v>930</v>
          </cell>
        </row>
        <row r="17">
          <cell r="B17" t="str">
            <v>WB-05</v>
          </cell>
          <cell r="C17" t="str">
            <v>Ваза подвесная "Капля"</v>
          </cell>
          <cell r="E17">
            <v>1088</v>
          </cell>
          <cell r="N17">
            <v>1088</v>
          </cell>
        </row>
        <row r="18">
          <cell r="B18" t="str">
            <v>WB-02</v>
          </cell>
          <cell r="C18" t="str">
            <v>Ваза подвесная "Сердечко"</v>
          </cell>
          <cell r="E18">
            <v>1040</v>
          </cell>
          <cell r="N18">
            <v>1040</v>
          </cell>
        </row>
        <row r="19">
          <cell r="B19" t="str">
            <v>WB-01</v>
          </cell>
          <cell r="C19" t="str">
            <v>Ваза подвесная "Шар"</v>
          </cell>
          <cell r="E19">
            <v>1088</v>
          </cell>
          <cell r="N19">
            <v>1088</v>
          </cell>
        </row>
        <row r="20">
          <cell r="B20" t="str">
            <v>GA-101</v>
          </cell>
          <cell r="C20" t="str">
            <v>Вешалка "Завитки"</v>
          </cell>
          <cell r="F20">
            <v>326</v>
          </cell>
          <cell r="O20">
            <v>326</v>
          </cell>
        </row>
        <row r="21">
          <cell r="B21" t="str">
            <v>GA-103</v>
          </cell>
          <cell r="C21" t="str">
            <v>Вешалка "Краденое сердце"</v>
          </cell>
          <cell r="F21">
            <v>322</v>
          </cell>
          <cell r="O21">
            <v>322</v>
          </cell>
        </row>
        <row r="22">
          <cell r="B22" t="str">
            <v>GA-104</v>
          </cell>
          <cell r="C22" t="str">
            <v>Вешалка "Ладья"</v>
          </cell>
          <cell r="F22">
            <v>276</v>
          </cell>
          <cell r="O22">
            <v>276</v>
          </cell>
        </row>
        <row r="23">
          <cell r="B23" t="str">
            <v>GA-100</v>
          </cell>
          <cell r="C23" t="str">
            <v>Вешалка "Ромб"</v>
          </cell>
          <cell r="F23">
            <v>133</v>
          </cell>
          <cell r="O23">
            <v>133</v>
          </cell>
        </row>
        <row r="24">
          <cell r="B24" t="str">
            <v>GA-106</v>
          </cell>
          <cell r="C24" t="str">
            <v>Вешалка "Рэд делишес"</v>
          </cell>
          <cell r="F24">
            <v>435</v>
          </cell>
          <cell r="O24">
            <v>435</v>
          </cell>
        </row>
        <row r="25">
          <cell r="B25" t="str">
            <v>INSTR-09</v>
          </cell>
          <cell r="C25" t="str">
            <v>Вилка</v>
          </cell>
          <cell r="D25">
            <v>240</v>
          </cell>
          <cell r="F25">
            <v>18</v>
          </cell>
          <cell r="M25">
            <v>240</v>
          </cell>
          <cell r="O25">
            <v>18</v>
          </cell>
        </row>
        <row r="26">
          <cell r="B26" t="str">
            <v>INSTR-14</v>
          </cell>
          <cell r="C26" t="str">
            <v>Вилка</v>
          </cell>
          <cell r="F26">
            <v>18</v>
          </cell>
          <cell r="O26">
            <v>18</v>
          </cell>
        </row>
        <row r="27">
          <cell r="B27" t="str">
            <v>GAB liner</v>
          </cell>
          <cell r="C27" t="str">
            <v>Вкладыш 200х200 мм, печать 4+0 </v>
          </cell>
          <cell r="F27">
            <v>6768</v>
          </cell>
          <cell r="O27">
            <v>6768</v>
          </cell>
        </row>
        <row r="28">
          <cell r="B28" t="str">
            <v>WR-02</v>
          </cell>
          <cell r="C28" t="str">
            <v>Водная фигурка "Кувшинка"</v>
          </cell>
          <cell r="D28">
            <v>5</v>
          </cell>
          <cell r="M28">
            <v>5</v>
          </cell>
        </row>
        <row r="29">
          <cell r="B29" t="str">
            <v>VCE16T</v>
          </cell>
          <cell r="C29" t="str">
            <v>Горшок 3л для глуб.корневой системы d16см. h20см, терракот</v>
          </cell>
          <cell r="F29">
            <v>4</v>
          </cell>
          <cell r="O29">
            <v>4</v>
          </cell>
        </row>
        <row r="30">
          <cell r="B30" t="str">
            <v>WRR-01</v>
          </cell>
          <cell r="C30" t="str">
            <v>Горшок для выращивания, круглый 6 см., 48 шт. в сете.</v>
          </cell>
          <cell r="L30">
            <v>4800</v>
          </cell>
          <cell r="O30">
            <v>4800</v>
          </cell>
        </row>
        <row r="31">
          <cell r="B31" t="str">
            <v>JHW-06</v>
          </cell>
          <cell r="C31" t="str">
            <v>Горшок для цветов "Береза", 3л.</v>
          </cell>
          <cell r="D31">
            <v>12</v>
          </cell>
          <cell r="F31">
            <v>1121</v>
          </cell>
          <cell r="M31">
            <v>12</v>
          </cell>
          <cell r="O31">
            <v>1121</v>
          </cell>
        </row>
        <row r="32">
          <cell r="B32" t="str">
            <v>JHW-19</v>
          </cell>
          <cell r="C32" t="str">
            <v>Горшок для цветов "Березовое лукошко" 1 л.</v>
          </cell>
          <cell r="D32">
            <v>212</v>
          </cell>
          <cell r="F32">
            <v>220</v>
          </cell>
          <cell r="L32">
            <v>586</v>
          </cell>
          <cell r="M32">
            <v>212</v>
          </cell>
          <cell r="O32">
            <v>806</v>
          </cell>
        </row>
        <row r="33">
          <cell r="B33" t="str">
            <v>JHW-18</v>
          </cell>
          <cell r="C33" t="str">
            <v>Горшок для цветов "Березовое лукошко" 4,5 л.</v>
          </cell>
          <cell r="D33">
            <v>102</v>
          </cell>
          <cell r="F33">
            <v>115</v>
          </cell>
          <cell r="L33">
            <v>693</v>
          </cell>
          <cell r="M33">
            <v>102</v>
          </cell>
          <cell r="O33">
            <v>808</v>
          </cell>
        </row>
        <row r="34">
          <cell r="B34" t="str">
            <v>JHW-17</v>
          </cell>
          <cell r="C34" t="str">
            <v>Горшок для цветов "Березовое лукошко" 7 л.</v>
          </cell>
          <cell r="D34">
            <v>2</v>
          </cell>
          <cell r="F34">
            <v>584</v>
          </cell>
          <cell r="M34">
            <v>2</v>
          </cell>
          <cell r="O34">
            <v>584</v>
          </cell>
        </row>
        <row r="35">
          <cell r="B35" t="str">
            <v>JHW-05</v>
          </cell>
          <cell r="C35" t="str">
            <v>Горшок для цветов "Вереск" 6 л.</v>
          </cell>
          <cell r="D35">
            <v>2</v>
          </cell>
          <cell r="F35">
            <v>174</v>
          </cell>
          <cell r="L35">
            <v>592</v>
          </cell>
          <cell r="M35">
            <v>2</v>
          </cell>
          <cell r="O35">
            <v>766</v>
          </cell>
        </row>
        <row r="36">
          <cell r="B36" t="str">
            <v>JHW-09</v>
          </cell>
          <cell r="C36" t="str">
            <v>Горшок для цветов "Дуб" 5 л.</v>
          </cell>
          <cell r="F36">
            <v>238</v>
          </cell>
          <cell r="L36">
            <v>414</v>
          </cell>
          <cell r="O36">
            <v>652</v>
          </cell>
        </row>
        <row r="37">
          <cell r="B37" t="str">
            <v>JHW-10</v>
          </cell>
          <cell r="C37" t="str">
            <v>Горшок для цветов "Ель" 14 л.</v>
          </cell>
          <cell r="F37">
            <v>196</v>
          </cell>
          <cell r="O37">
            <v>196</v>
          </cell>
        </row>
        <row r="38">
          <cell r="B38" t="str">
            <v>JHW-12</v>
          </cell>
          <cell r="C38" t="str">
            <v>Горшок для цветов "Ива" 20 л.</v>
          </cell>
          <cell r="F38">
            <v>20</v>
          </cell>
          <cell r="O38">
            <v>20</v>
          </cell>
        </row>
        <row r="39">
          <cell r="B39" t="str">
            <v>JHW-22</v>
          </cell>
          <cell r="C39" t="str">
            <v>Горшок для цветов "Калистон" 2,5 л.</v>
          </cell>
          <cell r="D39">
            <v>12</v>
          </cell>
          <cell r="F39">
            <v>16</v>
          </cell>
          <cell r="M39">
            <v>12</v>
          </cell>
          <cell r="O39">
            <v>16</v>
          </cell>
        </row>
        <row r="40">
          <cell r="B40" t="str">
            <v>JHW-04</v>
          </cell>
          <cell r="C40" t="str">
            <v>Горшок для цветов "Кедр" 5,5 л.</v>
          </cell>
          <cell r="F40">
            <v>148</v>
          </cell>
          <cell r="L40">
            <v>84</v>
          </cell>
          <cell r="O40">
            <v>232</v>
          </cell>
        </row>
        <row r="41">
          <cell r="B41" t="str">
            <v>JHW-25</v>
          </cell>
          <cell r="C41" t="str">
            <v>Горшок для цветов "Марон" 2,2 л.</v>
          </cell>
          <cell r="F41">
            <v>360</v>
          </cell>
          <cell r="O41">
            <v>360</v>
          </cell>
        </row>
        <row r="42">
          <cell r="B42" t="str">
            <v>JHW-26</v>
          </cell>
          <cell r="C42" t="str">
            <v>Горшок для цветов "Метен" 2,2 л.</v>
          </cell>
          <cell r="D42">
            <v>18</v>
          </cell>
          <cell r="F42">
            <v>208</v>
          </cell>
          <cell r="M42">
            <v>18</v>
          </cell>
          <cell r="O42">
            <v>208</v>
          </cell>
        </row>
        <row r="43">
          <cell r="B43" t="str">
            <v>JHW-20</v>
          </cell>
          <cell r="C43" t="str">
            <v>Горшок для цветов "Норвегия россе" 3,4 л.</v>
          </cell>
          <cell r="D43">
            <v>2</v>
          </cell>
          <cell r="F43">
            <v>89</v>
          </cell>
          <cell r="L43">
            <v>400</v>
          </cell>
          <cell r="M43">
            <v>2</v>
          </cell>
          <cell r="O43">
            <v>489</v>
          </cell>
        </row>
        <row r="44">
          <cell r="B44" t="str">
            <v>JHW-16</v>
          </cell>
          <cell r="C44" t="str">
            <v>Горшок для цветов "Ольха" 1,4  л.</v>
          </cell>
          <cell r="F44">
            <v>209</v>
          </cell>
          <cell r="O44">
            <v>209</v>
          </cell>
        </row>
        <row r="45">
          <cell r="B45" t="str">
            <v>JHW-15</v>
          </cell>
          <cell r="C45" t="str">
            <v>Горшок для цветов "Ольха" 3 л.</v>
          </cell>
          <cell r="F45">
            <v>185</v>
          </cell>
          <cell r="O45">
            <v>185</v>
          </cell>
        </row>
        <row r="46">
          <cell r="B46" t="str">
            <v>JHW-27</v>
          </cell>
          <cell r="C46" t="str">
            <v>Горшок для цветов "Онил" 5 л.</v>
          </cell>
          <cell r="D46">
            <v>2</v>
          </cell>
          <cell r="F46">
            <v>211</v>
          </cell>
          <cell r="M46">
            <v>2</v>
          </cell>
          <cell r="O46">
            <v>211</v>
          </cell>
        </row>
        <row r="47">
          <cell r="B47" t="str">
            <v>JHW-21</v>
          </cell>
          <cell r="C47" t="str">
            <v>Горшок для цветов "Риврера" 3, 4 л.</v>
          </cell>
          <cell r="D47">
            <v>32</v>
          </cell>
          <cell r="F47">
            <v>314</v>
          </cell>
          <cell r="L47">
            <v>288</v>
          </cell>
          <cell r="M47">
            <v>32</v>
          </cell>
          <cell r="O47">
            <v>602</v>
          </cell>
        </row>
        <row r="48">
          <cell r="B48" t="str">
            <v>JHW-24</v>
          </cell>
          <cell r="C48" t="str">
            <v>Горшок для цветов "Салмон" 2,5 л.</v>
          </cell>
          <cell r="D48">
            <v>126</v>
          </cell>
          <cell r="F48">
            <v>213</v>
          </cell>
          <cell r="L48">
            <v>846</v>
          </cell>
          <cell r="M48">
            <v>126</v>
          </cell>
          <cell r="O48">
            <v>1059</v>
          </cell>
        </row>
        <row r="49">
          <cell r="B49" t="str">
            <v>JHW-07</v>
          </cell>
          <cell r="C49" t="str">
            <v>Горшок для цветов "Тополь" 3 л.</v>
          </cell>
          <cell r="F49">
            <v>126</v>
          </cell>
          <cell r="L49">
            <v>492</v>
          </cell>
          <cell r="O49">
            <v>618</v>
          </cell>
        </row>
        <row r="50">
          <cell r="B50" t="str">
            <v>JHW-11</v>
          </cell>
          <cell r="C50" t="str">
            <v>Горшок для цветов "Яблоня" 11 л.</v>
          </cell>
          <cell r="F50">
            <v>26</v>
          </cell>
          <cell r="O50">
            <v>26</v>
          </cell>
        </row>
        <row r="51">
          <cell r="B51" t="str">
            <v>268153-200</v>
          </cell>
          <cell r="C51" t="str">
            <v>Двойной соединительный элемент</v>
          </cell>
          <cell r="F51">
            <v>1</v>
          </cell>
          <cell r="O51">
            <v>1</v>
          </cell>
        </row>
        <row r="52">
          <cell r="B52" t="str">
            <v>WR-12</v>
          </cell>
          <cell r="C52" t="str">
            <v>Декоративный крючок  для горшков  "Цветок"</v>
          </cell>
          <cell r="D52">
            <v>12</v>
          </cell>
          <cell r="F52">
            <v>133</v>
          </cell>
          <cell r="M52">
            <v>12</v>
          </cell>
          <cell r="O52">
            <v>133</v>
          </cell>
        </row>
        <row r="53">
          <cell r="B53" t="str">
            <v>GLP-26</v>
          </cell>
          <cell r="C53" t="str">
            <v>Держатель для горшков</v>
          </cell>
          <cell r="F53">
            <v>2</v>
          </cell>
          <cell r="O53">
            <v>2</v>
          </cell>
        </row>
        <row r="54">
          <cell r="B54" t="str">
            <v>GLP-22</v>
          </cell>
          <cell r="C54" t="str">
            <v>Держатель для горшков настенный, декор</v>
          </cell>
          <cell r="F54">
            <v>1</v>
          </cell>
          <cell r="O54">
            <v>1</v>
          </cell>
        </row>
        <row r="55">
          <cell r="B55" t="str">
            <v>WR-20</v>
          </cell>
          <cell r="C55" t="str">
            <v>Детская металлическая лейка "Бабочка", 1 л.</v>
          </cell>
          <cell r="F55">
            <v>1</v>
          </cell>
          <cell r="O55">
            <v>1</v>
          </cell>
        </row>
        <row r="56">
          <cell r="B56" t="str">
            <v>GLP-17</v>
          </cell>
          <cell r="C56" t="str">
            <v>Детский стул, складной</v>
          </cell>
          <cell r="F56">
            <v>1</v>
          </cell>
          <cell r="O56">
            <v>1</v>
          </cell>
        </row>
        <row r="57">
          <cell r="B57" t="str">
            <v>KNT05</v>
          </cell>
          <cell r="C57" t="str">
            <v>Емкость с крышкой "Вязание"</v>
          </cell>
          <cell r="F57">
            <v>1</v>
          </cell>
          <cell r="O57">
            <v>1</v>
          </cell>
        </row>
        <row r="58">
          <cell r="B58" t="str">
            <v>MDJ06</v>
          </cell>
          <cell r="C58" t="str">
            <v>Зеркало напольное с секциями для хранения аксессуаров</v>
          </cell>
          <cell r="F58">
            <v>1</v>
          </cell>
          <cell r="O58">
            <v>1</v>
          </cell>
        </row>
        <row r="59">
          <cell r="B59" t="str">
            <v>BLD004M</v>
          </cell>
          <cell r="C59" t="str">
            <v>Картонная коробка с крышкой M (2шт) </v>
          </cell>
          <cell r="F59">
            <v>10</v>
          </cell>
          <cell r="O59">
            <v>10</v>
          </cell>
        </row>
        <row r="60">
          <cell r="B60" t="str">
            <v>BLD003S</v>
          </cell>
          <cell r="C60" t="str">
            <v>Картонная коробка с крышкой S (2шт) </v>
          </cell>
          <cell r="F60">
            <v>1</v>
          </cell>
          <cell r="O60">
            <v>1</v>
          </cell>
        </row>
        <row r="61">
          <cell r="B61" t="str">
            <v>MV-008 L</v>
          </cell>
          <cell r="C61" t="str">
            <v>Кашпо "Ажурное плетение", пластик, 7 л.</v>
          </cell>
          <cell r="F61">
            <v>1</v>
          </cell>
          <cell r="O61">
            <v>1</v>
          </cell>
        </row>
        <row r="62">
          <cell r="B62" t="str">
            <v>VI-001 grape</v>
          </cell>
          <cell r="C62" t="str">
            <v>Кашпо "Виноград", большой шар, 2 л.</v>
          </cell>
          <cell r="F62">
            <v>61</v>
          </cell>
          <cell r="O62">
            <v>61</v>
          </cell>
        </row>
        <row r="63">
          <cell r="B63" t="str">
            <v>VI-004r grape</v>
          </cell>
          <cell r="C63" t="str">
            <v>Кашпо "Виноград", малый шар, 0,3 л.</v>
          </cell>
          <cell r="F63">
            <v>927</v>
          </cell>
          <cell r="O63">
            <v>927</v>
          </cell>
        </row>
        <row r="64">
          <cell r="B64" t="str">
            <v>VI-003r grape</v>
          </cell>
          <cell r="C64" t="str">
            <v>Кашпо "Виноград", средний шар, 0,6 л.</v>
          </cell>
          <cell r="F64">
            <v>1805</v>
          </cell>
          <cell r="O64">
            <v>1805</v>
          </cell>
        </row>
        <row r="65">
          <cell r="B65" t="str">
            <v>VI-003 grape</v>
          </cell>
          <cell r="C65" t="str">
            <v>Кашпо "Виноград", средний шар, 0,6 л.</v>
          </cell>
          <cell r="F65">
            <v>206</v>
          </cell>
          <cell r="O65">
            <v>206</v>
          </cell>
        </row>
        <row r="66">
          <cell r="B66" t="str">
            <v>VI-002r grape</v>
          </cell>
          <cell r="C66" t="str">
            <v>Кашпо "Виноград", средний шар, 1,4 л.</v>
          </cell>
          <cell r="F66">
            <v>1776</v>
          </cell>
          <cell r="O66">
            <v>1776</v>
          </cell>
        </row>
        <row r="67">
          <cell r="B67" t="str">
            <v>VI-002 grape</v>
          </cell>
          <cell r="C67" t="str">
            <v>Кашпо "Виноград", средний шар, 1,4 л.</v>
          </cell>
          <cell r="F67">
            <v>89</v>
          </cell>
          <cell r="O67">
            <v>89</v>
          </cell>
        </row>
        <row r="68">
          <cell r="B68" t="str">
            <v>VI-001 green tea</v>
          </cell>
          <cell r="C68" t="str">
            <v>Кашпо "Зеленый чай", большой шар, 2 л.</v>
          </cell>
          <cell r="D68">
            <v>24</v>
          </cell>
          <cell r="F68">
            <v>642</v>
          </cell>
          <cell r="M68">
            <v>24</v>
          </cell>
          <cell r="O68">
            <v>642</v>
          </cell>
        </row>
        <row r="69">
          <cell r="B69" t="str">
            <v>VI-004 green tea</v>
          </cell>
          <cell r="C69" t="str">
            <v>Кашпо "Зеленый чай", малый шар 0,3 л.</v>
          </cell>
          <cell r="F69">
            <v>278</v>
          </cell>
          <cell r="O69">
            <v>278</v>
          </cell>
        </row>
        <row r="70">
          <cell r="B70" t="str">
            <v>VI-003 green tea</v>
          </cell>
          <cell r="C70" t="str">
            <v>Кашпо "Зеленый чай", средний шар 0,6 л.</v>
          </cell>
          <cell r="F70">
            <v>918</v>
          </cell>
          <cell r="O70">
            <v>918</v>
          </cell>
        </row>
        <row r="71">
          <cell r="B71" t="str">
            <v>VI-002 green tea</v>
          </cell>
          <cell r="C71" t="str">
            <v>Кашпо "Зеленый чай", средний шар 1,4 л.</v>
          </cell>
          <cell r="F71">
            <v>1777</v>
          </cell>
          <cell r="O71">
            <v>1777</v>
          </cell>
        </row>
        <row r="72">
          <cell r="B72" t="str">
            <v>VI-001 cappuccino</v>
          </cell>
          <cell r="C72" t="str">
            <v>Кашпо "Капучино", большой шар 2 л.</v>
          </cell>
          <cell r="F72">
            <v>121</v>
          </cell>
          <cell r="O72">
            <v>121</v>
          </cell>
        </row>
        <row r="73">
          <cell r="B73" t="str">
            <v>VI-004r cappuccino</v>
          </cell>
          <cell r="C73" t="str">
            <v>Кашпо "Капучино", малый шар 0,3 л.</v>
          </cell>
          <cell r="F73">
            <v>1002</v>
          </cell>
          <cell r="O73">
            <v>1002</v>
          </cell>
        </row>
        <row r="74">
          <cell r="B74" t="str">
            <v>VI-003r cappuccino</v>
          </cell>
          <cell r="C74" t="str">
            <v>Кашпо "Капучино", средний шар, 0,6 л.</v>
          </cell>
          <cell r="F74">
            <v>1348</v>
          </cell>
          <cell r="O74">
            <v>1348</v>
          </cell>
        </row>
        <row r="75">
          <cell r="B75" t="str">
            <v>VI-003 cappuccino</v>
          </cell>
          <cell r="C75" t="str">
            <v>Кашпо "Капучино", средний шар, 0,6 л.</v>
          </cell>
          <cell r="F75">
            <v>1200</v>
          </cell>
          <cell r="O75">
            <v>1200</v>
          </cell>
        </row>
        <row r="76">
          <cell r="B76" t="str">
            <v>VI-002r cappuccino</v>
          </cell>
          <cell r="C76" t="str">
            <v>Кашпо "Капучино", средний шар, 1,4 л.</v>
          </cell>
          <cell r="F76">
            <v>1615</v>
          </cell>
          <cell r="O76">
            <v>1615</v>
          </cell>
        </row>
        <row r="77">
          <cell r="B77" t="str">
            <v>VI-002 cappuccino</v>
          </cell>
          <cell r="C77" t="str">
            <v>Кашпо "Капучино", средний шар, 1,4 л.</v>
          </cell>
          <cell r="F77">
            <v>182</v>
          </cell>
          <cell r="O77">
            <v>182</v>
          </cell>
        </row>
        <row r="78">
          <cell r="B78" t="str">
            <v>OR0450014</v>
          </cell>
          <cell r="C78" t="str">
            <v>Кашпо "Ладья", 9л, шелк бежевый</v>
          </cell>
          <cell r="D78">
            <v>2</v>
          </cell>
          <cell r="M78">
            <v>2</v>
          </cell>
        </row>
        <row r="79">
          <cell r="B79" t="str">
            <v>OR0450015</v>
          </cell>
          <cell r="C79" t="str">
            <v>Кашпо "Ладья", 9л, шелк белый</v>
          </cell>
          <cell r="F79">
            <v>28</v>
          </cell>
          <cell r="O79">
            <v>28</v>
          </cell>
        </row>
        <row r="80">
          <cell r="B80" t="str">
            <v>OR0450017</v>
          </cell>
          <cell r="C80" t="str">
            <v>Кашпо "Ладья", 9л, шелк шоколад</v>
          </cell>
          <cell r="D80">
            <v>2</v>
          </cell>
          <cell r="F80">
            <v>24</v>
          </cell>
          <cell r="M80">
            <v>2</v>
          </cell>
          <cell r="O80">
            <v>24</v>
          </cell>
        </row>
        <row r="81">
          <cell r="B81" t="str">
            <v>VI-001 latte</v>
          </cell>
          <cell r="C81" t="str">
            <v>Кашпо "Латте", большой шар, 2 л.</v>
          </cell>
          <cell r="F81">
            <v>29</v>
          </cell>
          <cell r="O81">
            <v>29</v>
          </cell>
        </row>
        <row r="82">
          <cell r="B82" t="str">
            <v>VI-003 latte</v>
          </cell>
          <cell r="C82" t="str">
            <v>Кашпо "Латте", средний шар, 0,6 л.</v>
          </cell>
          <cell r="F82">
            <v>31</v>
          </cell>
          <cell r="O82">
            <v>31</v>
          </cell>
        </row>
        <row r="83">
          <cell r="B83" t="str">
            <v>VI-002 latte</v>
          </cell>
          <cell r="C83" t="str">
            <v>Кашпо "Латте", средний шар, 1,4 л.</v>
          </cell>
          <cell r="F83">
            <v>1269</v>
          </cell>
          <cell r="O83">
            <v>1269</v>
          </cell>
        </row>
        <row r="84">
          <cell r="B84" t="str">
            <v>VI-003r matte</v>
          </cell>
          <cell r="C84" t="str">
            <v>Кашпо "Мате", средний шар, 0,6 л.</v>
          </cell>
          <cell r="F84">
            <v>197</v>
          </cell>
          <cell r="O84">
            <v>197</v>
          </cell>
        </row>
        <row r="85">
          <cell r="B85" t="str">
            <v>VI-003 matte</v>
          </cell>
          <cell r="C85" t="str">
            <v>Кашпо "Мате", средний шар, 0,6 л.</v>
          </cell>
          <cell r="F85">
            <v>177</v>
          </cell>
          <cell r="O85">
            <v>177</v>
          </cell>
        </row>
        <row r="86">
          <cell r="B86" t="str">
            <v>VI-002 matte</v>
          </cell>
          <cell r="C86" t="str">
            <v>Кашпо "Мате", средний шар, 1,4 л.</v>
          </cell>
          <cell r="D86">
            <v>24</v>
          </cell>
          <cell r="F86">
            <v>589</v>
          </cell>
          <cell r="M86">
            <v>24</v>
          </cell>
          <cell r="O86">
            <v>589</v>
          </cell>
        </row>
        <row r="87">
          <cell r="B87" t="str">
            <v>VI-004r milk</v>
          </cell>
          <cell r="C87" t="str">
            <v>Кашпо "Молоко", малый шар, 0,3 л.</v>
          </cell>
          <cell r="D87">
            <v>72</v>
          </cell>
          <cell r="F87">
            <v>350</v>
          </cell>
          <cell r="M87">
            <v>72</v>
          </cell>
          <cell r="O87">
            <v>350</v>
          </cell>
        </row>
        <row r="88">
          <cell r="B88" t="str">
            <v>VI-004 milk</v>
          </cell>
          <cell r="C88" t="str">
            <v>Кашпо "Молоко", малый шар, 0,3 л.</v>
          </cell>
          <cell r="F88">
            <v>15</v>
          </cell>
          <cell r="O88">
            <v>15</v>
          </cell>
        </row>
        <row r="89">
          <cell r="B89" t="str">
            <v>VI-003r milk</v>
          </cell>
          <cell r="C89" t="str">
            <v>Кашпо "Молоко", средний шар, 0,6 л.</v>
          </cell>
          <cell r="D89">
            <v>48</v>
          </cell>
          <cell r="F89">
            <v>914</v>
          </cell>
          <cell r="M89">
            <v>48</v>
          </cell>
          <cell r="O89">
            <v>914</v>
          </cell>
        </row>
        <row r="90">
          <cell r="B90" t="str">
            <v>VI-002r milk</v>
          </cell>
          <cell r="C90" t="str">
            <v>Кашпо "Молоко", средний шар, 1,4 л.</v>
          </cell>
          <cell r="F90">
            <v>1454</v>
          </cell>
          <cell r="O90">
            <v>1454</v>
          </cell>
        </row>
        <row r="91">
          <cell r="B91" t="str">
            <v>VI-002 milk</v>
          </cell>
          <cell r="C91" t="str">
            <v>Кашпо "Молоко", средний шар, 1,4 л.</v>
          </cell>
          <cell r="F91">
            <v>122</v>
          </cell>
          <cell r="O91">
            <v>122</v>
          </cell>
        </row>
        <row r="92">
          <cell r="B92" t="str">
            <v>VI-001 lilac</v>
          </cell>
          <cell r="C92" t="str">
            <v>Кашпо "Сирень", большой шар, 2 л.</v>
          </cell>
          <cell r="F92">
            <v>326</v>
          </cell>
          <cell r="O92">
            <v>326</v>
          </cell>
        </row>
        <row r="93">
          <cell r="B93" t="str">
            <v>VI-004 lilac</v>
          </cell>
          <cell r="C93" t="str">
            <v>Кашпо "Сирень", малый шар, 0,3 л.</v>
          </cell>
          <cell r="F93">
            <v>260</v>
          </cell>
          <cell r="O93">
            <v>260</v>
          </cell>
        </row>
        <row r="94">
          <cell r="B94" t="str">
            <v>VI-003 lilac</v>
          </cell>
          <cell r="C94" t="str">
            <v>Кашпо "Сирень", средний шар, 0,6 л.</v>
          </cell>
          <cell r="F94">
            <v>687</v>
          </cell>
          <cell r="O94">
            <v>687</v>
          </cell>
        </row>
        <row r="95">
          <cell r="B95" t="str">
            <v>VI-002 lilac</v>
          </cell>
          <cell r="C95" t="str">
            <v>Кашпо "Сирень", средний шар, 1,4 л.</v>
          </cell>
          <cell r="F95">
            <v>1553</v>
          </cell>
          <cell r="O95">
            <v>1553</v>
          </cell>
        </row>
        <row r="96">
          <cell r="B96" t="str">
            <v>VI-001 blueberry</v>
          </cell>
          <cell r="C96" t="str">
            <v>Кашпо "Черника", большой шар, 2 л.</v>
          </cell>
          <cell r="F96">
            <v>275</v>
          </cell>
          <cell r="O96">
            <v>275</v>
          </cell>
        </row>
        <row r="97">
          <cell r="B97" t="str">
            <v>VI-003 blueberry</v>
          </cell>
          <cell r="C97" t="str">
            <v>Кашпо "Черника", средний шар, 0,6 л.</v>
          </cell>
          <cell r="F97">
            <v>249</v>
          </cell>
          <cell r="O97">
            <v>249</v>
          </cell>
        </row>
        <row r="98">
          <cell r="B98" t="str">
            <v>VI-002 blueberry</v>
          </cell>
          <cell r="C98" t="str">
            <v>Кашпо "Черника", средний шар, 1,4 л.</v>
          </cell>
          <cell r="F98">
            <v>1008</v>
          </cell>
          <cell r="O98">
            <v>1008</v>
          </cell>
        </row>
        <row r="99">
          <cell r="B99" t="str">
            <v>GKL-002-05</v>
          </cell>
          <cell r="C99" t="str">
            <v>Кашпо керамическое с поддоном, d11х10 см, Ангоб</v>
          </cell>
          <cell r="D99">
            <v>8</v>
          </cell>
          <cell r="F99">
            <v>73</v>
          </cell>
          <cell r="M99">
            <v>8</v>
          </cell>
          <cell r="O99">
            <v>73</v>
          </cell>
        </row>
        <row r="100">
          <cell r="B100" t="str">
            <v>GKL-001-05</v>
          </cell>
          <cell r="C100" t="str">
            <v>Кашпо керамическое с поддоном, d11х10 см, Коричневый бамбук</v>
          </cell>
          <cell r="D100">
            <v>8</v>
          </cell>
          <cell r="F100">
            <v>71</v>
          </cell>
          <cell r="M100">
            <v>8</v>
          </cell>
          <cell r="O100">
            <v>71</v>
          </cell>
        </row>
        <row r="101">
          <cell r="B101" t="str">
            <v>GKL-001-04</v>
          </cell>
          <cell r="C101" t="str">
            <v>Кашпо керамическое с поддоном, d13,5х7,5 см, Коричневый бамбук</v>
          </cell>
          <cell r="D101">
            <v>8</v>
          </cell>
          <cell r="F101">
            <v>72</v>
          </cell>
          <cell r="M101">
            <v>8</v>
          </cell>
          <cell r="O101">
            <v>72</v>
          </cell>
        </row>
        <row r="102">
          <cell r="B102" t="str">
            <v>GKL-003-04</v>
          </cell>
          <cell r="C102" t="str">
            <v>Кашпо керамическое с поддоном, d13,5х7,5 см, Ромашки на синем</v>
          </cell>
          <cell r="D102">
            <v>16</v>
          </cell>
          <cell r="F102">
            <v>600</v>
          </cell>
          <cell r="M102">
            <v>16</v>
          </cell>
          <cell r="O102">
            <v>600</v>
          </cell>
        </row>
        <row r="103">
          <cell r="B103" t="str">
            <v>GKL-002-09</v>
          </cell>
          <cell r="C103" t="str">
            <v>Кашпо керамическое с поддоном, d13,5х9,5 см, Ангоб</v>
          </cell>
          <cell r="D103">
            <v>8</v>
          </cell>
          <cell r="F103">
            <v>72</v>
          </cell>
          <cell r="M103">
            <v>8</v>
          </cell>
          <cell r="O103">
            <v>72</v>
          </cell>
        </row>
        <row r="104">
          <cell r="B104" t="str">
            <v>GKL-002-06</v>
          </cell>
          <cell r="C104" t="str">
            <v>Кашпо керамическое с поддоном, d14,3х6 см, Ангоб</v>
          </cell>
          <cell r="D104">
            <v>4</v>
          </cell>
          <cell r="F104">
            <v>36</v>
          </cell>
          <cell r="M104">
            <v>4</v>
          </cell>
          <cell r="O104">
            <v>36</v>
          </cell>
        </row>
        <row r="105">
          <cell r="B105" t="str">
            <v>GKL-001-06</v>
          </cell>
          <cell r="C105" t="str">
            <v>Кашпо керамическое с поддоном, d14,3х6 см, Коричневый бамбук</v>
          </cell>
          <cell r="D105">
            <v>4</v>
          </cell>
          <cell r="F105">
            <v>35</v>
          </cell>
          <cell r="M105">
            <v>4</v>
          </cell>
          <cell r="O105">
            <v>35</v>
          </cell>
        </row>
        <row r="106">
          <cell r="B106" t="str">
            <v>GKL-003-10</v>
          </cell>
          <cell r="C106" t="str">
            <v>Кашпо керамическое с поддоном, d14х11 см, Ромашки на синем</v>
          </cell>
          <cell r="D106">
            <v>4</v>
          </cell>
          <cell r="F106">
            <v>36</v>
          </cell>
          <cell r="M106">
            <v>4</v>
          </cell>
          <cell r="O106">
            <v>36</v>
          </cell>
        </row>
        <row r="107">
          <cell r="B107" t="str">
            <v>GKL-002-07</v>
          </cell>
          <cell r="C107" t="str">
            <v>Кашпо керамическое с поддоном, d14х7,5 см, Ангоб</v>
          </cell>
          <cell r="D107">
            <v>4</v>
          </cell>
          <cell r="F107">
            <v>36</v>
          </cell>
          <cell r="M107">
            <v>4</v>
          </cell>
          <cell r="O107">
            <v>36</v>
          </cell>
        </row>
        <row r="108">
          <cell r="B108" t="str">
            <v>GKL-003-07</v>
          </cell>
          <cell r="C108" t="str">
            <v>Кашпо керамическое с поддоном, d14х7,5 см, Ромашки на синем</v>
          </cell>
          <cell r="D108">
            <v>8</v>
          </cell>
          <cell r="F108">
            <v>311</v>
          </cell>
          <cell r="M108">
            <v>8</v>
          </cell>
          <cell r="O108">
            <v>311</v>
          </cell>
        </row>
        <row r="109">
          <cell r="B109" t="str">
            <v>GKL-002-15</v>
          </cell>
          <cell r="C109" t="str">
            <v>Кашпо керамическое с поддоном, d15,5х13 см, Ангоб</v>
          </cell>
          <cell r="D109">
            <v>4</v>
          </cell>
          <cell r="F109">
            <v>35</v>
          </cell>
          <cell r="M109">
            <v>4</v>
          </cell>
          <cell r="O109">
            <v>35</v>
          </cell>
        </row>
        <row r="110">
          <cell r="B110" t="str">
            <v>GKL-001-15</v>
          </cell>
          <cell r="C110" t="str">
            <v>Кашпо керамическое с поддоном, d15х14,5 см, Коричневый бамбук</v>
          </cell>
          <cell r="D110">
            <v>4</v>
          </cell>
          <cell r="F110">
            <v>35</v>
          </cell>
          <cell r="M110">
            <v>4</v>
          </cell>
          <cell r="O110">
            <v>35</v>
          </cell>
        </row>
        <row r="111">
          <cell r="B111" t="str">
            <v>GKL-001-20</v>
          </cell>
          <cell r="C111" t="str">
            <v>Кашпо керамическое с поддоном, d18,5х16,5 см, Коричневый бамбук</v>
          </cell>
          <cell r="D111">
            <v>2</v>
          </cell>
          <cell r="F111">
            <v>37</v>
          </cell>
          <cell r="M111">
            <v>2</v>
          </cell>
          <cell r="O111">
            <v>37</v>
          </cell>
        </row>
        <row r="112">
          <cell r="B112" t="str">
            <v>GKL-003-20</v>
          </cell>
          <cell r="C112" t="str">
            <v>Кашпо керамическое с поддоном, d18,5х16,5 см, Ромашки на синем</v>
          </cell>
          <cell r="D112">
            <v>6</v>
          </cell>
          <cell r="F112">
            <v>314</v>
          </cell>
          <cell r="M112">
            <v>6</v>
          </cell>
          <cell r="O112">
            <v>314</v>
          </cell>
        </row>
        <row r="113">
          <cell r="B113" t="str">
            <v>GKL-003-25</v>
          </cell>
          <cell r="C113" t="str">
            <v>Кашпо керамическое с поддоном, d19х15 см, Ромашки на синем</v>
          </cell>
          <cell r="D113">
            <v>2</v>
          </cell>
          <cell r="F113">
            <v>34</v>
          </cell>
          <cell r="M113">
            <v>2</v>
          </cell>
          <cell r="O113">
            <v>34</v>
          </cell>
        </row>
        <row r="114">
          <cell r="B114" t="str">
            <v>GKL-003-15</v>
          </cell>
          <cell r="C114" t="str">
            <v>Кашпо керамическое с поддоном, d20,5х6,5 см, Ромашки на синем</v>
          </cell>
          <cell r="D114">
            <v>4</v>
          </cell>
          <cell r="F114">
            <v>32</v>
          </cell>
          <cell r="M114">
            <v>4</v>
          </cell>
          <cell r="O114">
            <v>32</v>
          </cell>
        </row>
        <row r="115">
          <cell r="B115" t="str">
            <v>GKL-001-01</v>
          </cell>
          <cell r="C115" t="str">
            <v>Кашпо керамическое с поддоном, d9,5х8,5 см, Коричневый бамбук</v>
          </cell>
          <cell r="D115">
            <v>8</v>
          </cell>
          <cell r="F115">
            <v>72</v>
          </cell>
          <cell r="M115">
            <v>8</v>
          </cell>
          <cell r="O115">
            <v>72</v>
          </cell>
        </row>
        <row r="116">
          <cell r="B116" t="str">
            <v>GKL-003-03</v>
          </cell>
          <cell r="C116" t="str">
            <v>Кашпо керамическое с поддоном, d9,5х8,5 см, Ромашки на синем</v>
          </cell>
          <cell r="D116">
            <v>16</v>
          </cell>
          <cell r="F116">
            <v>599</v>
          </cell>
          <cell r="M116">
            <v>16</v>
          </cell>
          <cell r="O116">
            <v>599</v>
          </cell>
        </row>
        <row r="117">
          <cell r="B117" t="str">
            <v>WRR-08</v>
          </cell>
          <cell r="C117" t="str">
            <v>Квадратный мини-горшок, 18 шт. в  упаковке</v>
          </cell>
          <cell r="F117">
            <v>1396</v>
          </cell>
          <cell r="O117">
            <v>1396</v>
          </cell>
        </row>
        <row r="118">
          <cell r="B118" t="str">
            <v>WRR-07</v>
          </cell>
          <cell r="C118" t="str">
            <v>Квадратный мини-горшок, 24 шт. в  упаковке</v>
          </cell>
          <cell r="F118">
            <v>1547</v>
          </cell>
          <cell r="L118">
            <v>1416</v>
          </cell>
          <cell r="O118">
            <v>2963</v>
          </cell>
        </row>
        <row r="119">
          <cell r="B119" t="str">
            <v>SS-007S-G</v>
          </cell>
          <cell r="C119" t="str">
            <v>Квадратный ящик для цветов, зеленый</v>
          </cell>
          <cell r="F119">
            <v>12</v>
          </cell>
          <cell r="O119">
            <v>12</v>
          </cell>
        </row>
        <row r="120">
          <cell r="B120" t="str">
            <v>OR0111076</v>
          </cell>
          <cell r="C120" t="str">
            <v>Керамический горшок "Вьетнам", 18л, шелк бежевый</v>
          </cell>
          <cell r="F120">
            <v>107</v>
          </cell>
          <cell r="O120">
            <v>107</v>
          </cell>
        </row>
        <row r="121">
          <cell r="B121" t="str">
            <v>OR0564012</v>
          </cell>
          <cell r="C121" t="str">
            <v>Керамический горшок "Грация", 1,2л, шелк белый</v>
          </cell>
          <cell r="F121">
            <v>1</v>
          </cell>
          <cell r="O121">
            <v>1</v>
          </cell>
        </row>
        <row r="122">
          <cell r="B122" t="str">
            <v>OR0561012</v>
          </cell>
          <cell r="C122" t="str">
            <v>Керамический горшок "Грация", 10л, шелк белый</v>
          </cell>
          <cell r="D122">
            <v>11</v>
          </cell>
          <cell r="M122">
            <v>11</v>
          </cell>
        </row>
        <row r="123">
          <cell r="B123" t="str">
            <v>OR0561018</v>
          </cell>
          <cell r="C123" t="str">
            <v>Керамический горшок "Грация", 10л, шелк красный</v>
          </cell>
          <cell r="D123">
            <v>2</v>
          </cell>
          <cell r="M123">
            <v>2</v>
          </cell>
        </row>
        <row r="124">
          <cell r="B124" t="str">
            <v>OR0561023</v>
          </cell>
          <cell r="C124" t="str">
            <v>Керамический горшок "Грация", 10л, шелк шоколад</v>
          </cell>
          <cell r="F124">
            <v>1</v>
          </cell>
          <cell r="O124">
            <v>1</v>
          </cell>
        </row>
        <row r="125">
          <cell r="B125" t="str">
            <v>OR0563013</v>
          </cell>
          <cell r="C125" t="str">
            <v>Керамический горшок "Грация", 2,5л, шелк бежевый</v>
          </cell>
          <cell r="F125">
            <v>2</v>
          </cell>
          <cell r="O125">
            <v>2</v>
          </cell>
        </row>
        <row r="126">
          <cell r="B126" t="str">
            <v>OR0563012</v>
          </cell>
          <cell r="C126" t="str">
            <v>Керамический горшок "Грация", 2,5л, шелк белый</v>
          </cell>
          <cell r="F126">
            <v>2</v>
          </cell>
          <cell r="O126">
            <v>2</v>
          </cell>
        </row>
        <row r="127">
          <cell r="B127" t="str">
            <v>OR0563023</v>
          </cell>
          <cell r="C127" t="str">
            <v>Керамический горшок "Грация", 2,5л, шелк шоколад</v>
          </cell>
          <cell r="D127">
            <v>44</v>
          </cell>
          <cell r="F127">
            <v>427</v>
          </cell>
          <cell r="M127">
            <v>44</v>
          </cell>
          <cell r="O127">
            <v>427</v>
          </cell>
        </row>
        <row r="128">
          <cell r="B128" t="str">
            <v>OR0562013</v>
          </cell>
          <cell r="C128" t="str">
            <v>Керамический горшок "Грация", 4,5л, шелк бежевый</v>
          </cell>
          <cell r="F128">
            <v>1</v>
          </cell>
          <cell r="O128">
            <v>1</v>
          </cell>
        </row>
        <row r="129">
          <cell r="B129" t="str">
            <v>BH-02</v>
          </cell>
          <cell r="C129" t="str">
            <v>Керамический горшок "Елочки" 1,05л</v>
          </cell>
          <cell r="F129">
            <v>99</v>
          </cell>
          <cell r="O129">
            <v>99</v>
          </cell>
        </row>
        <row r="130">
          <cell r="B130" t="str">
            <v>OR0193066</v>
          </cell>
          <cell r="C130" t="str">
            <v>Керамический горшок "Ирис " 1,6 белый</v>
          </cell>
          <cell r="D130">
            <v>20</v>
          </cell>
          <cell r="F130">
            <v>417</v>
          </cell>
          <cell r="M130">
            <v>20</v>
          </cell>
          <cell r="O130">
            <v>417</v>
          </cell>
        </row>
        <row r="131">
          <cell r="B131" t="str">
            <v>OR0192082</v>
          </cell>
          <cell r="C131" t="str">
            <v>Керамический горшок "Ирис" 2,2  белый</v>
          </cell>
          <cell r="D131">
            <v>52</v>
          </cell>
          <cell r="F131">
            <v>1</v>
          </cell>
          <cell r="M131">
            <v>52</v>
          </cell>
          <cell r="O131">
            <v>1</v>
          </cell>
        </row>
        <row r="132">
          <cell r="B132" t="str">
            <v>OR0562027</v>
          </cell>
          <cell r="C132" t="str">
            <v>Керамический горшок "Ирис" 4,5  белый</v>
          </cell>
          <cell r="F132">
            <v>28</v>
          </cell>
          <cell r="O132">
            <v>28</v>
          </cell>
        </row>
        <row r="133">
          <cell r="B133" t="str">
            <v>OR0180006</v>
          </cell>
          <cell r="C133" t="str">
            <v>Керамический горшок "Капля", мрамор </v>
          </cell>
          <cell r="F133">
            <v>52</v>
          </cell>
          <cell r="O133">
            <v>52</v>
          </cell>
        </row>
        <row r="134">
          <cell r="B134" t="str">
            <v>OR0180003</v>
          </cell>
          <cell r="C134" t="str">
            <v>Керамический горшок "Капля", черно-белая</v>
          </cell>
          <cell r="F134">
            <v>34</v>
          </cell>
          <cell r="O134">
            <v>34</v>
          </cell>
        </row>
        <row r="135">
          <cell r="B135" t="str">
            <v>BH-01</v>
          </cell>
          <cell r="C135" t="str">
            <v>Керамический горшок "Новогоднее настроение" 1,05л</v>
          </cell>
          <cell r="F135">
            <v>184</v>
          </cell>
          <cell r="O135">
            <v>184</v>
          </cell>
        </row>
        <row r="136">
          <cell r="B136" t="str">
            <v>OR1063036</v>
          </cell>
          <cell r="C136" t="str">
            <v>Керамический горшок "Ноктюрн", 1,8л, шелк белый</v>
          </cell>
          <cell r="D136">
            <v>49</v>
          </cell>
          <cell r="F136">
            <v>943</v>
          </cell>
          <cell r="M136">
            <v>49</v>
          </cell>
          <cell r="O136">
            <v>943</v>
          </cell>
        </row>
        <row r="137">
          <cell r="B137" t="str">
            <v>OR1061036</v>
          </cell>
          <cell r="C137" t="str">
            <v>Керамический горшок "Ноктюрн", 11,5л, шелк белый</v>
          </cell>
          <cell r="D137">
            <v>7</v>
          </cell>
          <cell r="F137">
            <v>278</v>
          </cell>
          <cell r="M137">
            <v>7</v>
          </cell>
          <cell r="O137">
            <v>278</v>
          </cell>
        </row>
        <row r="138">
          <cell r="B138" t="str">
            <v>OR1062036</v>
          </cell>
          <cell r="C138" t="str">
            <v>Керамический горшок "Ноктюрн", 4,8л, шелк белый</v>
          </cell>
          <cell r="D138">
            <v>19</v>
          </cell>
          <cell r="F138">
            <v>1006</v>
          </cell>
          <cell r="M138">
            <v>19</v>
          </cell>
          <cell r="O138">
            <v>1006</v>
          </cell>
        </row>
        <row r="139">
          <cell r="B139" t="str">
            <v>OR383065</v>
          </cell>
          <cell r="C139" t="str">
            <v>Керамический горшок "Орхидея", 0,5л</v>
          </cell>
          <cell r="F139">
            <v>85</v>
          </cell>
          <cell r="O139">
            <v>85</v>
          </cell>
        </row>
        <row r="140">
          <cell r="B140" t="str">
            <v>OR193074</v>
          </cell>
          <cell r="C140" t="str">
            <v>Керамический горшок "Орхидея", 1,6л</v>
          </cell>
          <cell r="F140">
            <v>76</v>
          </cell>
          <cell r="O140">
            <v>76</v>
          </cell>
        </row>
        <row r="141">
          <cell r="B141" t="str">
            <v>OR0150059</v>
          </cell>
          <cell r="C141" t="str">
            <v>Керамический горшок "Орхидея", 2,4л</v>
          </cell>
          <cell r="F141">
            <v>77</v>
          </cell>
          <cell r="O141">
            <v>77</v>
          </cell>
        </row>
        <row r="142">
          <cell r="B142" t="str">
            <v>OR0113080</v>
          </cell>
          <cell r="C142" t="str">
            <v>Керамический горшок "Орхидея", 5л</v>
          </cell>
          <cell r="F142">
            <v>90</v>
          </cell>
          <cell r="O142">
            <v>90</v>
          </cell>
        </row>
        <row r="143">
          <cell r="B143" t="str">
            <v>OR0122003</v>
          </cell>
          <cell r="C143" t="str">
            <v>Керамический горшок "Сакура", 1,7л</v>
          </cell>
          <cell r="F143">
            <v>4</v>
          </cell>
          <cell r="O143">
            <v>4</v>
          </cell>
        </row>
        <row r="144">
          <cell r="B144" t="str">
            <v>OR0080038</v>
          </cell>
          <cell r="C144" t="str">
            <v>Керамический горшок "Сакура", 3л</v>
          </cell>
          <cell r="F144">
            <v>10</v>
          </cell>
          <cell r="O144">
            <v>10</v>
          </cell>
        </row>
        <row r="145">
          <cell r="B145" t="str">
            <v>OR0070013</v>
          </cell>
          <cell r="C145" t="str">
            <v>Керамический горшок "Танцующие греки", 2,2л</v>
          </cell>
          <cell r="F145">
            <v>193</v>
          </cell>
          <cell r="O145">
            <v>193</v>
          </cell>
        </row>
        <row r="146">
          <cell r="B146" t="str">
            <v>OR0121011</v>
          </cell>
          <cell r="C146" t="str">
            <v>Керамический горшок "Танцующие греки", 4л</v>
          </cell>
          <cell r="F146">
            <v>14</v>
          </cell>
          <cell r="O146">
            <v>14</v>
          </cell>
        </row>
        <row r="147">
          <cell r="B147" t="str">
            <v>OR0563020</v>
          </cell>
          <cell r="C147" t="str">
            <v>Керамический горшок "Флёр", зеленый 2,5 л.</v>
          </cell>
          <cell r="F147">
            <v>16</v>
          </cell>
          <cell r="O147">
            <v>16</v>
          </cell>
        </row>
        <row r="148">
          <cell r="B148" t="str">
            <v>OR0563019</v>
          </cell>
          <cell r="C148" t="str">
            <v>Керамический горшок "Флёр", розовый 2,5л.</v>
          </cell>
          <cell r="F148">
            <v>58</v>
          </cell>
          <cell r="O148">
            <v>58</v>
          </cell>
        </row>
        <row r="149">
          <cell r="B149" t="str">
            <v>OR0542021</v>
          </cell>
          <cell r="C149" t="str">
            <v>Керамический горшок "Флорис", 5,5л, шелк бежевый</v>
          </cell>
          <cell r="F149">
            <v>1</v>
          </cell>
          <cell r="O149">
            <v>1</v>
          </cell>
        </row>
        <row r="150">
          <cell r="B150" t="str">
            <v>OR0542023</v>
          </cell>
          <cell r="C150" t="str">
            <v>Керамический горшок "Флорис", 5,5л, шелк шоколад</v>
          </cell>
          <cell r="D150">
            <v>18</v>
          </cell>
          <cell r="F150">
            <v>975</v>
          </cell>
          <cell r="M150">
            <v>18</v>
          </cell>
          <cell r="O150">
            <v>975</v>
          </cell>
        </row>
        <row r="151">
          <cell r="B151" t="str">
            <v>OR0544009</v>
          </cell>
          <cell r="C151" t="str">
            <v>Керамический горшок "Шелк", 1,2 л, жемчуг</v>
          </cell>
          <cell r="F151">
            <v>4</v>
          </cell>
          <cell r="O151">
            <v>4</v>
          </cell>
        </row>
        <row r="152">
          <cell r="B152" t="str">
            <v>OR0544002</v>
          </cell>
          <cell r="C152" t="str">
            <v>Керамический горшок "Шелк", 1,2 л, медь с перламутром</v>
          </cell>
          <cell r="F152">
            <v>74</v>
          </cell>
          <cell r="O152">
            <v>74</v>
          </cell>
        </row>
        <row r="153">
          <cell r="B153" t="str">
            <v>OR0544004</v>
          </cell>
          <cell r="C153" t="str">
            <v>Керамический горшок "Шелк", 1,2 л, салатовый с перламутром</v>
          </cell>
          <cell r="F153">
            <v>234</v>
          </cell>
          <cell r="O153">
            <v>234</v>
          </cell>
        </row>
        <row r="154">
          <cell r="B154" t="str">
            <v>OR0541002</v>
          </cell>
          <cell r="C154" t="str">
            <v>Керамический горшок "Шелк", 12,3 л, медь с перламутром</v>
          </cell>
          <cell r="F154">
            <v>3</v>
          </cell>
          <cell r="O154">
            <v>3</v>
          </cell>
        </row>
        <row r="155">
          <cell r="B155" t="str">
            <v>OR0543009</v>
          </cell>
          <cell r="C155" t="str">
            <v>Керамический горшок "Шелк", 3,5 л, жемчуг</v>
          </cell>
          <cell r="F155">
            <v>1</v>
          </cell>
          <cell r="O155">
            <v>1</v>
          </cell>
        </row>
        <row r="156">
          <cell r="B156" t="str">
            <v>OR0373088</v>
          </cell>
          <cell r="C156" t="str">
            <v>Керамический горшок «Вуаль», 0,4л белый</v>
          </cell>
          <cell r="F156">
            <v>198</v>
          </cell>
          <cell r="O156">
            <v>198</v>
          </cell>
        </row>
        <row r="157">
          <cell r="B157" t="str">
            <v>OR0373090</v>
          </cell>
          <cell r="C157" t="str">
            <v>Керамический горшок «Вуаль», 0,4л красный</v>
          </cell>
          <cell r="F157">
            <v>2</v>
          </cell>
          <cell r="O157">
            <v>2</v>
          </cell>
        </row>
        <row r="158">
          <cell r="B158" t="str">
            <v>OR0372088</v>
          </cell>
          <cell r="C158" t="str">
            <v>Керамический горшок «Вуаль», 1,4л белый</v>
          </cell>
          <cell r="F158">
            <v>122</v>
          </cell>
          <cell r="O158">
            <v>122</v>
          </cell>
        </row>
        <row r="159">
          <cell r="B159" t="str">
            <v>OR0371088</v>
          </cell>
          <cell r="C159" t="str">
            <v>Керамический горшок «Вуаль», 4,1л белый</v>
          </cell>
          <cell r="D159">
            <v>9</v>
          </cell>
          <cell r="F159">
            <v>385</v>
          </cell>
          <cell r="M159">
            <v>9</v>
          </cell>
          <cell r="O159">
            <v>385</v>
          </cell>
        </row>
        <row r="160">
          <cell r="B160" t="str">
            <v>OR0371090</v>
          </cell>
          <cell r="C160" t="str">
            <v>Керамический горшок «Вуаль», 4,1л красный</v>
          </cell>
          <cell r="D160">
            <v>48</v>
          </cell>
          <cell r="M160">
            <v>48</v>
          </cell>
        </row>
        <row r="161">
          <cell r="B161" t="str">
            <v>OR0371128</v>
          </cell>
          <cell r="C161" t="str">
            <v>Керамический горшок «Вуаль», 4,1л фиолетовый</v>
          </cell>
          <cell r="F161">
            <v>6</v>
          </cell>
          <cell r="O161">
            <v>6</v>
          </cell>
        </row>
        <row r="162">
          <cell r="B162" t="str">
            <v>BH-09-4</v>
          </cell>
          <cell r="C162" t="str">
            <v>Керамический горшок с подставкой "Жираф", 1,05л.</v>
          </cell>
          <cell r="D162">
            <v>2</v>
          </cell>
          <cell r="F162">
            <v>28</v>
          </cell>
          <cell r="M162">
            <v>2</v>
          </cell>
          <cell r="O162">
            <v>28</v>
          </cell>
        </row>
        <row r="163">
          <cell r="B163" t="str">
            <v>BH-09-1</v>
          </cell>
          <cell r="C163" t="str">
            <v>Керамический горшок с подставкой "Жираф", 1,4л.</v>
          </cell>
          <cell r="D163">
            <v>2</v>
          </cell>
          <cell r="F163">
            <v>28</v>
          </cell>
          <cell r="M163">
            <v>2</v>
          </cell>
          <cell r="O163">
            <v>28</v>
          </cell>
        </row>
        <row r="164">
          <cell r="B164" t="str">
            <v>BH-09-2</v>
          </cell>
          <cell r="C164" t="str">
            <v>Керамический горшок с подставкой "Жираф", 2,4л.</v>
          </cell>
          <cell r="D164">
            <v>2</v>
          </cell>
          <cell r="F164">
            <v>26</v>
          </cell>
          <cell r="M164">
            <v>2</v>
          </cell>
          <cell r="O164">
            <v>26</v>
          </cell>
        </row>
        <row r="165">
          <cell r="B165" t="str">
            <v>BH-11-4</v>
          </cell>
          <cell r="C165" t="str">
            <v>Керамический горшок с подставкой "Корова", 1,05л.</v>
          </cell>
          <cell r="D165">
            <v>2</v>
          </cell>
          <cell r="F165">
            <v>28</v>
          </cell>
          <cell r="M165">
            <v>2</v>
          </cell>
          <cell r="O165">
            <v>28</v>
          </cell>
        </row>
        <row r="166">
          <cell r="B166" t="str">
            <v>BH-11-1</v>
          </cell>
          <cell r="C166" t="str">
            <v>Керамический горшок с подставкой "Корова", 1,4л.</v>
          </cell>
          <cell r="D166">
            <v>2</v>
          </cell>
          <cell r="F166">
            <v>28</v>
          </cell>
          <cell r="M166">
            <v>2</v>
          </cell>
          <cell r="O166">
            <v>28</v>
          </cell>
        </row>
        <row r="167">
          <cell r="B167" t="str">
            <v>BH-11-2</v>
          </cell>
          <cell r="C167" t="str">
            <v>Керамический горшок с подставкой "Корова", 2,4л.</v>
          </cell>
          <cell r="E167">
            <v>20</v>
          </cell>
          <cell r="N167">
            <v>20</v>
          </cell>
        </row>
        <row r="168">
          <cell r="B168" t="str">
            <v>BH-08-4</v>
          </cell>
          <cell r="C168" t="str">
            <v>Керамический горшок с подставкой "Кот", 1,05л.</v>
          </cell>
          <cell r="D168">
            <v>2</v>
          </cell>
          <cell r="F168">
            <v>28</v>
          </cell>
          <cell r="M168">
            <v>2</v>
          </cell>
          <cell r="O168">
            <v>28</v>
          </cell>
        </row>
        <row r="169">
          <cell r="B169" t="str">
            <v>BH-08-1</v>
          </cell>
          <cell r="C169" t="str">
            <v>Керамический горшок с подставкой "Кот", 1,4л. </v>
          </cell>
          <cell r="D169">
            <v>2</v>
          </cell>
          <cell r="F169">
            <v>28</v>
          </cell>
          <cell r="M169">
            <v>2</v>
          </cell>
          <cell r="O169">
            <v>28</v>
          </cell>
        </row>
        <row r="170">
          <cell r="B170" t="str">
            <v>BH-08-2</v>
          </cell>
          <cell r="C170" t="str">
            <v>Керамический горшок с подставкой "Кот", 2,4л.</v>
          </cell>
          <cell r="D170">
            <v>2</v>
          </cell>
          <cell r="F170">
            <v>30</v>
          </cell>
          <cell r="M170">
            <v>2</v>
          </cell>
          <cell r="O170">
            <v>30</v>
          </cell>
        </row>
        <row r="171">
          <cell r="B171" t="str">
            <v>BH-10-4</v>
          </cell>
          <cell r="C171" t="str">
            <v>Керамический горшок с подставкой "Собака", 1,05л.</v>
          </cell>
          <cell r="D171">
            <v>2</v>
          </cell>
          <cell r="F171">
            <v>28</v>
          </cell>
          <cell r="M171">
            <v>2</v>
          </cell>
          <cell r="O171">
            <v>28</v>
          </cell>
        </row>
        <row r="172">
          <cell r="B172" t="str">
            <v>BH-10-1</v>
          </cell>
          <cell r="C172" t="str">
            <v>Керамический горшок с подставкой "Собака", 1,4л.</v>
          </cell>
          <cell r="D172">
            <v>3</v>
          </cell>
          <cell r="F172">
            <v>27</v>
          </cell>
          <cell r="M172">
            <v>3</v>
          </cell>
          <cell r="O172">
            <v>27</v>
          </cell>
        </row>
        <row r="173">
          <cell r="B173" t="str">
            <v>BH-10-2</v>
          </cell>
          <cell r="C173" t="str">
            <v>Керамический горшок с подставкой "Собака", 2,4л.</v>
          </cell>
          <cell r="D173">
            <v>2</v>
          </cell>
          <cell r="F173">
            <v>26</v>
          </cell>
          <cell r="M173">
            <v>2</v>
          </cell>
          <cell r="O173">
            <v>26</v>
          </cell>
        </row>
        <row r="174">
          <cell r="B174" t="str">
            <v>BH-05-10</v>
          </cell>
          <cell r="C174" t="str">
            <v>Керамический горшок с подставкой, 0,3л., бронзовый (глянец)</v>
          </cell>
          <cell r="E174">
            <v>144</v>
          </cell>
          <cell r="N174">
            <v>144</v>
          </cell>
        </row>
        <row r="175">
          <cell r="B175" t="str">
            <v>BH-07-7</v>
          </cell>
          <cell r="C175" t="str">
            <v>Керамический горшок с подставкой, 0,3л., зеленый</v>
          </cell>
          <cell r="D175">
            <v>3</v>
          </cell>
          <cell r="F175">
            <v>21</v>
          </cell>
          <cell r="M175">
            <v>3</v>
          </cell>
          <cell r="O175">
            <v>21</v>
          </cell>
        </row>
        <row r="176">
          <cell r="B176" t="str">
            <v>BH-17-8</v>
          </cell>
          <cell r="C176" t="str">
            <v>Керамический горшок с подставкой, 0,5л., бежевый</v>
          </cell>
          <cell r="E176">
            <v>72</v>
          </cell>
          <cell r="N176">
            <v>72</v>
          </cell>
        </row>
        <row r="177">
          <cell r="B177" t="str">
            <v>BH-03-8</v>
          </cell>
          <cell r="C177" t="str">
            <v>Керамический горшок с подставкой, 0,5л., белый</v>
          </cell>
          <cell r="F177">
            <v>30</v>
          </cell>
          <cell r="O177">
            <v>30</v>
          </cell>
        </row>
        <row r="178">
          <cell r="B178" t="str">
            <v>BH-04-8</v>
          </cell>
          <cell r="C178" t="str">
            <v>Керамический горшок с подставкой, 0,5л., белый, серебристая полоска</v>
          </cell>
          <cell r="D178">
            <v>2</v>
          </cell>
          <cell r="F178">
            <v>28</v>
          </cell>
          <cell r="M178">
            <v>2</v>
          </cell>
          <cell r="O178">
            <v>28</v>
          </cell>
        </row>
        <row r="179">
          <cell r="B179" t="str">
            <v>BH-24-8</v>
          </cell>
          <cell r="C179" t="str">
            <v>Керамический горшок с подставкой, 0,5л., голубой</v>
          </cell>
          <cell r="E179">
            <v>72</v>
          </cell>
          <cell r="N179">
            <v>72</v>
          </cell>
        </row>
        <row r="180">
          <cell r="B180" t="str">
            <v>BH-25-8</v>
          </cell>
          <cell r="C180" t="str">
            <v>Керамический горшок с подставкой, 0,5л., желтый</v>
          </cell>
          <cell r="E180">
            <v>72</v>
          </cell>
          <cell r="N180">
            <v>72</v>
          </cell>
        </row>
        <row r="181">
          <cell r="B181" t="str">
            <v>BH-16-8</v>
          </cell>
          <cell r="C181" t="str">
            <v>Керамический горшок с подставкой, 0,5л., черный</v>
          </cell>
          <cell r="E181">
            <v>72</v>
          </cell>
          <cell r="N181">
            <v>72</v>
          </cell>
        </row>
        <row r="182">
          <cell r="B182" t="str">
            <v>BH-05-11</v>
          </cell>
          <cell r="C182" t="str">
            <v>Керамический горшок с подставкой, 0.5л., бронзовый (глянец)</v>
          </cell>
          <cell r="D182">
            <v>11</v>
          </cell>
          <cell r="E182">
            <v>108</v>
          </cell>
          <cell r="F182">
            <v>15</v>
          </cell>
          <cell r="M182">
            <v>11</v>
          </cell>
          <cell r="N182">
            <v>108</v>
          </cell>
          <cell r="O182">
            <v>15</v>
          </cell>
        </row>
        <row r="183">
          <cell r="B183" t="str">
            <v>BH-17-4</v>
          </cell>
          <cell r="C183" t="str">
            <v>Керамический горшок с подставкой, 1,05л., бежевый</v>
          </cell>
          <cell r="E183">
            <v>72</v>
          </cell>
          <cell r="N183">
            <v>72</v>
          </cell>
        </row>
        <row r="184">
          <cell r="B184" t="str">
            <v>BH-03-4</v>
          </cell>
          <cell r="C184" t="str">
            <v>Керамический горшок с подставкой, 1,05л., белый</v>
          </cell>
          <cell r="F184">
            <v>30</v>
          </cell>
          <cell r="O184">
            <v>30</v>
          </cell>
        </row>
        <row r="185">
          <cell r="B185" t="str">
            <v>BH-04-4</v>
          </cell>
          <cell r="C185" t="str">
            <v>Керамический горшок с подставкой, 1,05л., белый, серебристая полоска</v>
          </cell>
          <cell r="D185">
            <v>2</v>
          </cell>
          <cell r="F185">
            <v>26</v>
          </cell>
          <cell r="M185">
            <v>2</v>
          </cell>
          <cell r="O185">
            <v>26</v>
          </cell>
        </row>
        <row r="186">
          <cell r="B186" t="str">
            <v>BH-24-4</v>
          </cell>
          <cell r="C186" t="str">
            <v>Керамический горшок с подставкой, 1,05л., голубой</v>
          </cell>
          <cell r="E186">
            <v>72</v>
          </cell>
          <cell r="N186">
            <v>72</v>
          </cell>
        </row>
        <row r="187">
          <cell r="B187" t="str">
            <v>BH-25-4</v>
          </cell>
          <cell r="C187" t="str">
            <v>Керамический горшок с подставкой, 1,05л., желтый</v>
          </cell>
          <cell r="E187">
            <v>72</v>
          </cell>
          <cell r="N187">
            <v>72</v>
          </cell>
        </row>
        <row r="188">
          <cell r="B188" t="str">
            <v>BH-16-4</v>
          </cell>
          <cell r="C188" t="str">
            <v>Керамический горшок с подставкой, 1,05л., черный</v>
          </cell>
          <cell r="E188">
            <v>72</v>
          </cell>
          <cell r="N188">
            <v>72</v>
          </cell>
        </row>
        <row r="189">
          <cell r="B189" t="str">
            <v>BH-05-12</v>
          </cell>
          <cell r="C189" t="str">
            <v>Керамический горшок с подставкой, 1,0л., бронзовый (глянец)</v>
          </cell>
          <cell r="D189">
            <v>8</v>
          </cell>
          <cell r="E189">
            <v>72</v>
          </cell>
          <cell r="F189">
            <v>15</v>
          </cell>
          <cell r="M189">
            <v>8</v>
          </cell>
          <cell r="N189">
            <v>72</v>
          </cell>
          <cell r="O189">
            <v>15</v>
          </cell>
        </row>
        <row r="190">
          <cell r="B190" t="str">
            <v>BH-15-2</v>
          </cell>
          <cell r="C190" t="str">
            <v>Керамический горшок с подставкой, 1,4л.</v>
          </cell>
          <cell r="D190">
            <v>2</v>
          </cell>
          <cell r="F190">
            <v>18</v>
          </cell>
          <cell r="M190">
            <v>2</v>
          </cell>
          <cell r="O190">
            <v>18</v>
          </cell>
        </row>
        <row r="191">
          <cell r="B191" t="str">
            <v>BH-17-1</v>
          </cell>
          <cell r="C191" t="str">
            <v>Керамический горшок с подставкой, 1,4л., бежевый</v>
          </cell>
          <cell r="D191">
            <v>8</v>
          </cell>
          <cell r="E191">
            <v>72</v>
          </cell>
          <cell r="F191">
            <v>21</v>
          </cell>
          <cell r="M191">
            <v>8</v>
          </cell>
          <cell r="N191">
            <v>72</v>
          </cell>
          <cell r="O191">
            <v>21</v>
          </cell>
        </row>
        <row r="192">
          <cell r="B192" t="str">
            <v>BH-03-1</v>
          </cell>
          <cell r="C192" t="str">
            <v>Керамический горшок с подставкой, 1,4л., белый</v>
          </cell>
          <cell r="F192">
            <v>30</v>
          </cell>
          <cell r="O192">
            <v>30</v>
          </cell>
        </row>
        <row r="193">
          <cell r="B193" t="str">
            <v>BH-20-1</v>
          </cell>
          <cell r="C193" t="str">
            <v>Керамический горшок с подставкой, 1,4л., белый</v>
          </cell>
          <cell r="E193">
            <v>24</v>
          </cell>
          <cell r="N193">
            <v>24</v>
          </cell>
        </row>
        <row r="194">
          <cell r="B194" t="str">
            <v>BH-04-1</v>
          </cell>
          <cell r="C194" t="str">
            <v>Керамический горшок с подставкой, 1,4л., белый, серебристая полоска</v>
          </cell>
          <cell r="D194">
            <v>2</v>
          </cell>
          <cell r="E194">
            <v>144</v>
          </cell>
          <cell r="F194">
            <v>27</v>
          </cell>
          <cell r="M194">
            <v>2</v>
          </cell>
          <cell r="N194">
            <v>144</v>
          </cell>
          <cell r="O194">
            <v>27</v>
          </cell>
        </row>
        <row r="195">
          <cell r="B195" t="str">
            <v>BH-06-1</v>
          </cell>
          <cell r="C195" t="str">
            <v>Керамический горшок с подставкой, 1,4л., бронзовый (матовый)</v>
          </cell>
          <cell r="D195">
            <v>3</v>
          </cell>
          <cell r="E195">
            <v>144</v>
          </cell>
          <cell r="F195">
            <v>12</v>
          </cell>
          <cell r="M195">
            <v>3</v>
          </cell>
          <cell r="N195">
            <v>144</v>
          </cell>
          <cell r="O195">
            <v>12</v>
          </cell>
        </row>
        <row r="196">
          <cell r="B196" t="str">
            <v>BH-24-1</v>
          </cell>
          <cell r="C196" t="str">
            <v>Керамический горшок с подставкой, 1,4л., голубой</v>
          </cell>
          <cell r="E196">
            <v>72</v>
          </cell>
          <cell r="N196">
            <v>72</v>
          </cell>
        </row>
        <row r="197">
          <cell r="B197" t="str">
            <v>BH-21-1</v>
          </cell>
          <cell r="C197" t="str">
            <v>Керамический горшок с подставкой, 1,4л., желтый</v>
          </cell>
          <cell r="E197">
            <v>24</v>
          </cell>
          <cell r="N197">
            <v>24</v>
          </cell>
        </row>
        <row r="198">
          <cell r="B198" t="str">
            <v>BH-25-1</v>
          </cell>
          <cell r="C198" t="str">
            <v>Керамический горшок с подставкой, 1,4л., желтый</v>
          </cell>
          <cell r="E198">
            <v>72</v>
          </cell>
          <cell r="N198">
            <v>72</v>
          </cell>
        </row>
        <row r="199">
          <cell r="B199" t="str">
            <v>BH-19-1</v>
          </cell>
          <cell r="C199" t="str">
            <v>Керамический горшок с подставкой, 1,4л., зеленый</v>
          </cell>
          <cell r="D199">
            <v>8</v>
          </cell>
          <cell r="E199">
            <v>216</v>
          </cell>
          <cell r="F199">
            <v>15</v>
          </cell>
          <cell r="M199">
            <v>8</v>
          </cell>
          <cell r="N199">
            <v>216</v>
          </cell>
          <cell r="O199">
            <v>15</v>
          </cell>
        </row>
        <row r="200">
          <cell r="B200" t="str">
            <v>BH-26-1</v>
          </cell>
          <cell r="C200" t="str">
            <v>Керамический горшок с подставкой, 1,4л., коралловый</v>
          </cell>
          <cell r="E200">
            <v>72</v>
          </cell>
          <cell r="N200">
            <v>72</v>
          </cell>
        </row>
        <row r="201">
          <cell r="B201" t="str">
            <v>BH-22-1</v>
          </cell>
          <cell r="C201" t="str">
            <v>Керамический горшок с подставкой, 1,4л., рыжий</v>
          </cell>
          <cell r="D201">
            <v>2</v>
          </cell>
          <cell r="F201">
            <v>19</v>
          </cell>
          <cell r="M201">
            <v>2</v>
          </cell>
          <cell r="O201">
            <v>19</v>
          </cell>
        </row>
        <row r="202">
          <cell r="B202" t="str">
            <v>BH-12-1</v>
          </cell>
          <cell r="C202" t="str">
            <v>Керамический горшок с подставкой, 1,4л., с красными тюльпанами</v>
          </cell>
          <cell r="F202">
            <v>30</v>
          </cell>
          <cell r="O202">
            <v>30</v>
          </cell>
        </row>
        <row r="203">
          <cell r="B203" t="str">
            <v>BH-23-1</v>
          </cell>
          <cell r="C203" t="str">
            <v>Керамический горшок с подставкой, 1,4л., с тюльпанами</v>
          </cell>
          <cell r="E203">
            <v>174</v>
          </cell>
          <cell r="N203">
            <v>174</v>
          </cell>
        </row>
        <row r="204">
          <cell r="B204" t="str">
            <v>BH-16-1</v>
          </cell>
          <cell r="C204" t="str">
            <v>Керамический горшок с подставкой, 1,4л., черный</v>
          </cell>
          <cell r="D204">
            <v>8</v>
          </cell>
          <cell r="E204">
            <v>72</v>
          </cell>
          <cell r="F204">
            <v>21</v>
          </cell>
          <cell r="M204">
            <v>8</v>
          </cell>
          <cell r="N204">
            <v>72</v>
          </cell>
          <cell r="O204">
            <v>21</v>
          </cell>
        </row>
        <row r="205">
          <cell r="B205" t="str">
            <v>BH-03-5</v>
          </cell>
          <cell r="C205" t="str">
            <v>Керамический горшок с подставкой, 1,65л., белый</v>
          </cell>
          <cell r="E205">
            <v>20</v>
          </cell>
          <cell r="N205">
            <v>20</v>
          </cell>
        </row>
        <row r="206">
          <cell r="B206" t="str">
            <v>BH-07-5</v>
          </cell>
          <cell r="C206" t="str">
            <v>Керамический горшок с подставкой, 1,65л., зеленый</v>
          </cell>
          <cell r="E206">
            <v>20</v>
          </cell>
          <cell r="N206">
            <v>20</v>
          </cell>
        </row>
        <row r="207">
          <cell r="B207" t="str">
            <v>BH-18-5</v>
          </cell>
          <cell r="C207" t="str">
            <v>Керамический горшок с подставкой, 1,65л., серый с белыми полосками</v>
          </cell>
          <cell r="D207">
            <v>3</v>
          </cell>
          <cell r="E207">
            <v>144</v>
          </cell>
          <cell r="F207">
            <v>16</v>
          </cell>
          <cell r="M207">
            <v>3</v>
          </cell>
          <cell r="N207">
            <v>144</v>
          </cell>
          <cell r="O207">
            <v>16</v>
          </cell>
        </row>
        <row r="208">
          <cell r="B208" t="str">
            <v>BH-05-13</v>
          </cell>
          <cell r="C208" t="str">
            <v>Керамический горшок с подставкой, 1,8л., бронзовый (глянец)</v>
          </cell>
          <cell r="D208">
            <v>6</v>
          </cell>
          <cell r="E208">
            <v>48</v>
          </cell>
          <cell r="F208">
            <v>8</v>
          </cell>
          <cell r="M208">
            <v>6</v>
          </cell>
          <cell r="N208">
            <v>48</v>
          </cell>
          <cell r="O208">
            <v>8</v>
          </cell>
        </row>
        <row r="209">
          <cell r="B209" t="str">
            <v>BH-04-6</v>
          </cell>
          <cell r="C209" t="str">
            <v>Керамический горшок с подставкой, 2,43л., белый, серебристая полоска</v>
          </cell>
          <cell r="D209">
            <v>2</v>
          </cell>
          <cell r="F209">
            <v>18</v>
          </cell>
          <cell r="M209">
            <v>2</v>
          </cell>
          <cell r="O209">
            <v>18</v>
          </cell>
        </row>
        <row r="210">
          <cell r="B210" t="str">
            <v>BH-14-2</v>
          </cell>
          <cell r="C210" t="str">
            <v>Керамический горшок с подставкой, 2,4л.</v>
          </cell>
          <cell r="F210">
            <v>20</v>
          </cell>
          <cell r="O210">
            <v>20</v>
          </cell>
        </row>
        <row r="211">
          <cell r="B211" t="str">
            <v>BH-15-1</v>
          </cell>
          <cell r="C211" t="str">
            <v>Керамический горшок с подставкой, 2,4л.</v>
          </cell>
          <cell r="D211">
            <v>2</v>
          </cell>
          <cell r="F211">
            <v>28</v>
          </cell>
          <cell r="M211">
            <v>2</v>
          </cell>
          <cell r="O211">
            <v>28</v>
          </cell>
        </row>
        <row r="212">
          <cell r="B212" t="str">
            <v>BH-17-2</v>
          </cell>
          <cell r="C212" t="str">
            <v>Керамический горшок с подставкой, 2,4л., бежевый</v>
          </cell>
          <cell r="D212">
            <v>6</v>
          </cell>
          <cell r="E212">
            <v>48</v>
          </cell>
          <cell r="F212">
            <v>12</v>
          </cell>
          <cell r="M212">
            <v>6</v>
          </cell>
          <cell r="N212">
            <v>48</v>
          </cell>
          <cell r="O212">
            <v>12</v>
          </cell>
        </row>
        <row r="213">
          <cell r="B213" t="str">
            <v>BH-03-2</v>
          </cell>
          <cell r="C213" t="str">
            <v>Керамический горшок с подставкой, 2,4л., белый</v>
          </cell>
          <cell r="F213">
            <v>20</v>
          </cell>
          <cell r="O213">
            <v>20</v>
          </cell>
        </row>
        <row r="214">
          <cell r="B214" t="str">
            <v>BH-20-2</v>
          </cell>
          <cell r="C214" t="str">
            <v>Керамический горшок с подставкой, 2,4л., белый</v>
          </cell>
          <cell r="E214">
            <v>20</v>
          </cell>
          <cell r="N214">
            <v>20</v>
          </cell>
        </row>
        <row r="215">
          <cell r="B215" t="str">
            <v>BH-04-2</v>
          </cell>
          <cell r="C215" t="str">
            <v>Керамический горшок с подставкой, 2,4л., белый, серебристая полоска</v>
          </cell>
          <cell r="D215">
            <v>2</v>
          </cell>
          <cell r="E215">
            <v>96</v>
          </cell>
          <cell r="F215">
            <v>17</v>
          </cell>
          <cell r="M215">
            <v>2</v>
          </cell>
          <cell r="N215">
            <v>96</v>
          </cell>
          <cell r="O215">
            <v>17</v>
          </cell>
        </row>
        <row r="216">
          <cell r="B216" t="str">
            <v>BH-06-2</v>
          </cell>
          <cell r="C216" t="str">
            <v>Керамический горшок с подставкой, 2,4л., бронзовый (матовый)</v>
          </cell>
          <cell r="D216">
            <v>2</v>
          </cell>
          <cell r="E216">
            <v>96</v>
          </cell>
          <cell r="F216">
            <v>15</v>
          </cell>
          <cell r="M216">
            <v>2</v>
          </cell>
          <cell r="N216">
            <v>96</v>
          </cell>
          <cell r="O216">
            <v>15</v>
          </cell>
        </row>
        <row r="217">
          <cell r="B217" t="str">
            <v>BH-24-2</v>
          </cell>
          <cell r="C217" t="str">
            <v>Керамический горшок с подставкой, 2,4л., голубой</v>
          </cell>
          <cell r="E217">
            <v>48</v>
          </cell>
          <cell r="N217">
            <v>48</v>
          </cell>
        </row>
        <row r="218">
          <cell r="B218" t="str">
            <v>BH-21-2</v>
          </cell>
          <cell r="C218" t="str">
            <v>Керамический горшок с подставкой, 2,4л., желтый</v>
          </cell>
          <cell r="E218">
            <v>20</v>
          </cell>
          <cell r="N218">
            <v>20</v>
          </cell>
        </row>
        <row r="219">
          <cell r="B219" t="str">
            <v>BH-25-2</v>
          </cell>
          <cell r="C219" t="str">
            <v>Керамический горшок с подставкой, 2,4л., желтый</v>
          </cell>
          <cell r="E219">
            <v>48</v>
          </cell>
          <cell r="N219">
            <v>48</v>
          </cell>
        </row>
        <row r="220">
          <cell r="B220" t="str">
            <v>BH-07-2</v>
          </cell>
          <cell r="C220" t="str">
            <v>Керамический горшок с подставкой, 2,4л., зеленый</v>
          </cell>
          <cell r="D220">
            <v>3</v>
          </cell>
          <cell r="F220">
            <v>14</v>
          </cell>
          <cell r="M220">
            <v>3</v>
          </cell>
          <cell r="O220">
            <v>14</v>
          </cell>
        </row>
        <row r="221">
          <cell r="B221" t="str">
            <v>BH-19-2</v>
          </cell>
          <cell r="C221" t="str">
            <v>Керамический горшок с подставкой, 2,4л., зеленый</v>
          </cell>
          <cell r="D221">
            <v>7</v>
          </cell>
          <cell r="E221">
            <v>144</v>
          </cell>
          <cell r="F221">
            <v>11</v>
          </cell>
          <cell r="M221">
            <v>7</v>
          </cell>
          <cell r="N221">
            <v>144</v>
          </cell>
          <cell r="O221">
            <v>11</v>
          </cell>
        </row>
        <row r="222">
          <cell r="B222" t="str">
            <v>BH-26-2</v>
          </cell>
          <cell r="C222" t="str">
            <v>Керамический горшок с подставкой, 2,4л., коралловый</v>
          </cell>
          <cell r="E222">
            <v>48</v>
          </cell>
          <cell r="N222">
            <v>48</v>
          </cell>
        </row>
        <row r="223">
          <cell r="B223" t="str">
            <v>BH-22-2</v>
          </cell>
          <cell r="C223" t="str">
            <v>Керамический горшок с подставкой, 2,4л., рыжий</v>
          </cell>
          <cell r="D223">
            <v>2</v>
          </cell>
          <cell r="F223">
            <v>15</v>
          </cell>
          <cell r="M223">
            <v>2</v>
          </cell>
          <cell r="O223">
            <v>15</v>
          </cell>
        </row>
        <row r="224">
          <cell r="B224" t="str">
            <v>BH-12-2</v>
          </cell>
          <cell r="C224" t="str">
            <v>Керамический горшок с подставкой, 2,4л., с красными тюльпанами</v>
          </cell>
          <cell r="E224">
            <v>20</v>
          </cell>
          <cell r="N224">
            <v>20</v>
          </cell>
        </row>
        <row r="225">
          <cell r="B225" t="str">
            <v>BH-23-2</v>
          </cell>
          <cell r="C225" t="str">
            <v>Керамический горшок с подставкой, 2,4л., с тюльпанами</v>
          </cell>
          <cell r="E225">
            <v>96</v>
          </cell>
          <cell r="F225">
            <v>19</v>
          </cell>
          <cell r="N225">
            <v>96</v>
          </cell>
          <cell r="O225">
            <v>19</v>
          </cell>
        </row>
        <row r="226">
          <cell r="B226" t="str">
            <v>BH-13-2</v>
          </cell>
          <cell r="C226" t="str">
            <v>Керамический горшок с подставкой, 2,4л., серебристый</v>
          </cell>
          <cell r="E226">
            <v>20</v>
          </cell>
          <cell r="N226">
            <v>20</v>
          </cell>
        </row>
        <row r="227">
          <cell r="B227" t="str">
            <v>BH-18-2</v>
          </cell>
          <cell r="C227" t="str">
            <v>Керамический горшок с подставкой, 2,4л., серый с белыми полосками</v>
          </cell>
          <cell r="D227">
            <v>3</v>
          </cell>
          <cell r="E227">
            <v>96</v>
          </cell>
          <cell r="F227">
            <v>16</v>
          </cell>
          <cell r="M227">
            <v>3</v>
          </cell>
          <cell r="N227">
            <v>96</v>
          </cell>
          <cell r="O227">
            <v>16</v>
          </cell>
        </row>
        <row r="228">
          <cell r="B228" t="str">
            <v>BH-16-2</v>
          </cell>
          <cell r="C228" t="str">
            <v>Керамический горшок с подставкой, 2,4л., черный</v>
          </cell>
          <cell r="D228">
            <v>6</v>
          </cell>
          <cell r="E228">
            <v>48</v>
          </cell>
          <cell r="F228">
            <v>13</v>
          </cell>
          <cell r="M228">
            <v>6</v>
          </cell>
          <cell r="N228">
            <v>48</v>
          </cell>
          <cell r="O228">
            <v>13</v>
          </cell>
        </row>
        <row r="229">
          <cell r="B229" t="str">
            <v>BH-14-3</v>
          </cell>
          <cell r="C229" t="str">
            <v>Керамический горшок с подставкой, 4,7л.</v>
          </cell>
          <cell r="F229">
            <v>10</v>
          </cell>
          <cell r="O229">
            <v>10</v>
          </cell>
        </row>
        <row r="230">
          <cell r="B230" t="str">
            <v>BH-04-3</v>
          </cell>
          <cell r="C230" t="str">
            <v>Керамический горшок с подставкой, 4,7л., , белый, серебристая полоска</v>
          </cell>
          <cell r="D230">
            <v>2</v>
          </cell>
          <cell r="F230">
            <v>18</v>
          </cell>
          <cell r="M230">
            <v>2</v>
          </cell>
          <cell r="O230">
            <v>18</v>
          </cell>
        </row>
        <row r="231">
          <cell r="B231" t="str">
            <v>BH-17-3</v>
          </cell>
          <cell r="C231" t="str">
            <v>Керамический горшок с подставкой, 4,7л., бежевый</v>
          </cell>
          <cell r="E231">
            <v>24</v>
          </cell>
          <cell r="N231">
            <v>24</v>
          </cell>
        </row>
        <row r="232">
          <cell r="B232" t="str">
            <v>BH-20-3</v>
          </cell>
          <cell r="C232" t="str">
            <v>Керамический горшок с подставкой, 4,7л., белый</v>
          </cell>
          <cell r="E232">
            <v>16</v>
          </cell>
          <cell r="N232">
            <v>16</v>
          </cell>
        </row>
        <row r="233">
          <cell r="B233" t="str">
            <v>BH-06-3</v>
          </cell>
          <cell r="C233" t="str">
            <v>Керамический горшок с подставкой, 4,7л., бронзовый (матовый)</v>
          </cell>
          <cell r="D233">
            <v>2</v>
          </cell>
          <cell r="F233">
            <v>8</v>
          </cell>
          <cell r="M233">
            <v>2</v>
          </cell>
          <cell r="O233">
            <v>8</v>
          </cell>
        </row>
        <row r="234">
          <cell r="B234" t="str">
            <v>BH-24-3</v>
          </cell>
          <cell r="C234" t="str">
            <v>Керамический горшок с подставкой, 4,7л., голубой</v>
          </cell>
          <cell r="E234">
            <v>24</v>
          </cell>
          <cell r="N234">
            <v>24</v>
          </cell>
        </row>
        <row r="235">
          <cell r="B235" t="str">
            <v>BH-21-3</v>
          </cell>
          <cell r="C235" t="str">
            <v>Керамический горшок с подставкой, 4,7л., желтый</v>
          </cell>
          <cell r="E235">
            <v>16</v>
          </cell>
          <cell r="N235">
            <v>16</v>
          </cell>
        </row>
        <row r="236">
          <cell r="B236" t="str">
            <v>BH-25-3</v>
          </cell>
          <cell r="C236" t="str">
            <v>Керамический горшок с подставкой, 4,7л., желтый</v>
          </cell>
          <cell r="E236">
            <v>24</v>
          </cell>
          <cell r="N236">
            <v>24</v>
          </cell>
        </row>
        <row r="237">
          <cell r="B237" t="str">
            <v>BH-07-3</v>
          </cell>
          <cell r="C237" t="str">
            <v>Керамический горшок с подставкой, 4,7л., зеленый</v>
          </cell>
          <cell r="D237">
            <v>3</v>
          </cell>
          <cell r="F237">
            <v>4</v>
          </cell>
          <cell r="M237">
            <v>3</v>
          </cell>
          <cell r="O237">
            <v>4</v>
          </cell>
        </row>
        <row r="238">
          <cell r="B238" t="str">
            <v>BH-19-3</v>
          </cell>
          <cell r="C238" t="str">
            <v>Керамический горшок с подставкой, 4,7л., зеленый</v>
          </cell>
          <cell r="D238">
            <v>4</v>
          </cell>
          <cell r="E238">
            <v>24</v>
          </cell>
          <cell r="F238">
            <v>11</v>
          </cell>
          <cell r="M238">
            <v>4</v>
          </cell>
          <cell r="N238">
            <v>24</v>
          </cell>
          <cell r="O238">
            <v>11</v>
          </cell>
        </row>
        <row r="239">
          <cell r="B239" t="str">
            <v>BH-26-3</v>
          </cell>
          <cell r="C239" t="str">
            <v>Керамический горшок с подставкой, 4,7л., коралловый</v>
          </cell>
          <cell r="E239">
            <v>24</v>
          </cell>
          <cell r="N239">
            <v>24</v>
          </cell>
        </row>
        <row r="240">
          <cell r="B240" t="str">
            <v>BH-22-3</v>
          </cell>
          <cell r="C240" t="str">
            <v>Керамический горшок с подставкой, 4,7л., рыжий</v>
          </cell>
          <cell r="D240">
            <v>2</v>
          </cell>
          <cell r="F240">
            <v>11</v>
          </cell>
          <cell r="M240">
            <v>2</v>
          </cell>
          <cell r="O240">
            <v>11</v>
          </cell>
        </row>
        <row r="241">
          <cell r="B241" t="str">
            <v>BH-18-3</v>
          </cell>
          <cell r="C241" t="str">
            <v>Керамический горшок с подставкой, 4,7л., серый с белыми полосками</v>
          </cell>
          <cell r="D241">
            <v>3</v>
          </cell>
          <cell r="F241">
            <v>6</v>
          </cell>
          <cell r="M241">
            <v>3</v>
          </cell>
          <cell r="O241">
            <v>6</v>
          </cell>
        </row>
        <row r="242">
          <cell r="B242" t="str">
            <v>BH-16-3</v>
          </cell>
          <cell r="C242" t="str">
            <v>Керамический горшок с подставкой, 4,7л., черный</v>
          </cell>
          <cell r="E242">
            <v>24</v>
          </cell>
          <cell r="N242">
            <v>24</v>
          </cell>
        </row>
        <row r="243">
          <cell r="B243" t="str">
            <v>BH-05-14</v>
          </cell>
          <cell r="C243" t="str">
            <v>Керамический горшок с подставкой, 5,3л., бронзовый (глянец)</v>
          </cell>
          <cell r="D243">
            <v>4</v>
          </cell>
          <cell r="E243">
            <v>24</v>
          </cell>
          <cell r="F243">
            <v>5</v>
          </cell>
          <cell r="M243">
            <v>4</v>
          </cell>
          <cell r="N243">
            <v>24</v>
          </cell>
          <cell r="O243">
            <v>5</v>
          </cell>
        </row>
        <row r="244">
          <cell r="B244" t="str">
            <v>OR0564020</v>
          </cell>
          <cell r="C244" t="str">
            <v>Керамический горшок"Флёр", зеленый 1,2л</v>
          </cell>
          <cell r="F244">
            <v>84</v>
          </cell>
          <cell r="O244">
            <v>84</v>
          </cell>
        </row>
        <row r="245">
          <cell r="B245" t="str">
            <v>OR0562020</v>
          </cell>
          <cell r="C245" t="str">
            <v>Керамический горшок"Флёр", зеленый 4,5 л.</v>
          </cell>
          <cell r="F245">
            <v>36</v>
          </cell>
          <cell r="O245">
            <v>36</v>
          </cell>
        </row>
        <row r="246">
          <cell r="B246" t="str">
            <v>OR0564019</v>
          </cell>
          <cell r="C246" t="str">
            <v>Керамический горшок"Флёр", розовый 1,2л.</v>
          </cell>
          <cell r="F246">
            <v>76</v>
          </cell>
          <cell r="O246">
            <v>76</v>
          </cell>
        </row>
        <row r="247">
          <cell r="B247" t="str">
            <v>OR0562019</v>
          </cell>
          <cell r="C247" t="str">
            <v>Керамический горшок"Флёр", розовый 4,5л</v>
          </cell>
          <cell r="F247">
            <v>105</v>
          </cell>
          <cell r="O247">
            <v>105</v>
          </cell>
        </row>
        <row r="248">
          <cell r="B248" t="str">
            <v>OR0373098</v>
          </cell>
          <cell r="C248" t="str">
            <v>Керамический горшок"Флёр", шоколад 1,2 л.</v>
          </cell>
          <cell r="F248">
            <v>83</v>
          </cell>
          <cell r="O248">
            <v>83</v>
          </cell>
        </row>
        <row r="249">
          <cell r="B249" t="str">
            <v>OR0371098</v>
          </cell>
          <cell r="C249" t="str">
            <v>Керамический горшок"Флёр", шоколад 4,5 л.</v>
          </cell>
          <cell r="F249">
            <v>17</v>
          </cell>
          <cell r="O249">
            <v>17</v>
          </cell>
        </row>
        <row r="250">
          <cell r="B250" t="str">
            <v>MOS-09</v>
          </cell>
          <cell r="C250" t="str">
            <v>Коврик придверный прямоугольный "Дерево" </v>
          </cell>
          <cell r="F250">
            <v>1</v>
          </cell>
          <cell r="O250">
            <v>1</v>
          </cell>
        </row>
        <row r="251">
          <cell r="B251" t="str">
            <v>DGC-02 M</v>
          </cell>
          <cell r="C251" t="str">
            <v>Коврик универсальный M</v>
          </cell>
          <cell r="F251">
            <v>500</v>
          </cell>
          <cell r="L251">
            <v>360</v>
          </cell>
          <cell r="O251">
            <v>860</v>
          </cell>
        </row>
        <row r="252">
          <cell r="B252" t="str">
            <v>DGC-03 M</v>
          </cell>
          <cell r="C252" t="str">
            <v>Коврик универсальный M</v>
          </cell>
          <cell r="L252">
            <v>570</v>
          </cell>
          <cell r="O252">
            <v>570</v>
          </cell>
        </row>
        <row r="253">
          <cell r="B253" t="str">
            <v>DGC-04 M</v>
          </cell>
          <cell r="C253" t="str">
            <v>Коврик универсальный M</v>
          </cell>
          <cell r="F253">
            <v>283</v>
          </cell>
          <cell r="L253">
            <v>60</v>
          </cell>
          <cell r="O253">
            <v>343</v>
          </cell>
        </row>
        <row r="254">
          <cell r="B254" t="str">
            <v>DGC-05 M</v>
          </cell>
          <cell r="C254" t="str">
            <v>Коврик универсальный M</v>
          </cell>
          <cell r="L254">
            <v>330</v>
          </cell>
          <cell r="O254">
            <v>330</v>
          </cell>
        </row>
        <row r="255">
          <cell r="B255" t="str">
            <v>DGC-06 M</v>
          </cell>
          <cell r="C255" t="str">
            <v>Коврик универсальный M</v>
          </cell>
          <cell r="F255">
            <v>569</v>
          </cell>
          <cell r="L255">
            <v>300</v>
          </cell>
          <cell r="O255">
            <v>869</v>
          </cell>
        </row>
        <row r="256">
          <cell r="B256" t="str">
            <v>DGC-02 S</v>
          </cell>
          <cell r="C256" t="str">
            <v>Коврик универсальный S</v>
          </cell>
          <cell r="L256">
            <v>600</v>
          </cell>
          <cell r="O256">
            <v>600</v>
          </cell>
        </row>
        <row r="257">
          <cell r="B257" t="str">
            <v>DGC-03 S</v>
          </cell>
          <cell r="C257" t="str">
            <v>Коврик универсальный S</v>
          </cell>
          <cell r="L257">
            <v>360</v>
          </cell>
          <cell r="O257">
            <v>360</v>
          </cell>
        </row>
        <row r="258">
          <cell r="B258" t="str">
            <v>DGC-04 S</v>
          </cell>
          <cell r="C258" t="str">
            <v>Коврик универсальный S</v>
          </cell>
          <cell r="L258">
            <v>690</v>
          </cell>
          <cell r="O258">
            <v>690</v>
          </cell>
        </row>
        <row r="259">
          <cell r="B259" t="str">
            <v>DGC-05 S</v>
          </cell>
          <cell r="C259" t="str">
            <v>Коврик универсальный S</v>
          </cell>
          <cell r="F259">
            <v>988</v>
          </cell>
          <cell r="O259">
            <v>988</v>
          </cell>
        </row>
        <row r="260">
          <cell r="B260" t="str">
            <v>DGC-06 S</v>
          </cell>
          <cell r="C260" t="str">
            <v>Коврик универсальный S</v>
          </cell>
          <cell r="F260">
            <v>298</v>
          </cell>
          <cell r="L260">
            <v>930</v>
          </cell>
          <cell r="O260">
            <v>1228</v>
          </cell>
        </row>
        <row r="261">
          <cell r="B261" t="str">
            <v>TPC-11</v>
          </cell>
          <cell r="C261" t="str">
            <v>Комод пластиковый 4-секции</v>
          </cell>
          <cell r="D261">
            <v>7</v>
          </cell>
          <cell r="M261">
            <v>7</v>
          </cell>
        </row>
        <row r="262">
          <cell r="B262" t="str">
            <v>TPC-12</v>
          </cell>
          <cell r="C262" t="str">
            <v>Комод пластиковый 4-секции</v>
          </cell>
          <cell r="D262">
            <v>52</v>
          </cell>
          <cell r="M262">
            <v>52</v>
          </cell>
        </row>
        <row r="263">
          <cell r="B263" t="str">
            <v>TPC-13</v>
          </cell>
          <cell r="C263" t="str">
            <v>Комод пластиковый 4-секции</v>
          </cell>
          <cell r="F263">
            <v>4</v>
          </cell>
          <cell r="O263">
            <v>4</v>
          </cell>
        </row>
        <row r="264">
          <cell r="B264" t="str">
            <v>TPC-04</v>
          </cell>
          <cell r="C264" t="str">
            <v>Комод пластиковый 4-секции голубой</v>
          </cell>
          <cell r="D264">
            <v>42</v>
          </cell>
          <cell r="F264">
            <v>32</v>
          </cell>
          <cell r="M264">
            <v>42</v>
          </cell>
          <cell r="O264">
            <v>32</v>
          </cell>
        </row>
        <row r="265">
          <cell r="B265" t="str">
            <v>TPC-03</v>
          </cell>
          <cell r="C265" t="str">
            <v>Комод пластиковый 4-секции черный</v>
          </cell>
          <cell r="D265">
            <v>24</v>
          </cell>
          <cell r="M265">
            <v>24</v>
          </cell>
        </row>
        <row r="266">
          <cell r="B266" t="str">
            <v>TB26B-L</v>
          </cell>
          <cell r="C266" t="str">
            <v>Корзина "Звездочка" бельевая L</v>
          </cell>
          <cell r="F266">
            <v>3</v>
          </cell>
          <cell r="O266">
            <v>3</v>
          </cell>
        </row>
        <row r="267">
          <cell r="B267" t="str">
            <v>TB22B-L</v>
          </cell>
          <cell r="C267" t="str">
            <v>Корзина "Кленовый лист" бельевая L</v>
          </cell>
          <cell r="F267">
            <v>1</v>
          </cell>
          <cell r="O267">
            <v>1</v>
          </cell>
        </row>
        <row r="268">
          <cell r="B268" t="str">
            <v>TB22B-M</v>
          </cell>
          <cell r="C268" t="str">
            <v>Корзина "Кленовый лист" бельевая M</v>
          </cell>
          <cell r="F268">
            <v>2</v>
          </cell>
          <cell r="O268">
            <v>2</v>
          </cell>
        </row>
        <row r="269">
          <cell r="B269" t="str">
            <v>TB22S-S</v>
          </cell>
          <cell r="C269" t="str">
            <v>Корзина "Кленовый лист" овальная S</v>
          </cell>
          <cell r="F269">
            <v>5</v>
          </cell>
          <cell r="O269">
            <v>5</v>
          </cell>
        </row>
        <row r="270">
          <cell r="B270" t="str">
            <v>TB21B-L</v>
          </cell>
          <cell r="C270" t="str">
            <v>Корзина "Сердечко" бельевая L</v>
          </cell>
          <cell r="F270">
            <v>3</v>
          </cell>
          <cell r="O270">
            <v>3</v>
          </cell>
        </row>
        <row r="271">
          <cell r="B271" t="str">
            <v>TB25S-L</v>
          </cell>
          <cell r="C271" t="str">
            <v>Корзина "Шнурок" стеллажная L</v>
          </cell>
          <cell r="F271">
            <v>129</v>
          </cell>
          <cell r="O271">
            <v>129</v>
          </cell>
        </row>
        <row r="272">
          <cell r="B272" t="str">
            <v>FLA12 S</v>
          </cell>
          <cell r="C272" t="str">
            <v>Корзина белая прямоугольная бельевая S</v>
          </cell>
          <cell r="F272">
            <v>1</v>
          </cell>
          <cell r="O272">
            <v>1</v>
          </cell>
        </row>
        <row r="273">
          <cell r="B273" t="str">
            <v>TB3R-S</v>
          </cell>
          <cell r="C273" t="str">
            <v>Корзина бельевая "Зайчик розовый" S</v>
          </cell>
          <cell r="F273">
            <v>2</v>
          </cell>
          <cell r="O273">
            <v>2</v>
          </cell>
        </row>
        <row r="274">
          <cell r="B274" t="str">
            <v>TB45R-L</v>
          </cell>
          <cell r="C274" t="str">
            <v>Корзина бельевая "Клубничка" L</v>
          </cell>
          <cell r="D274">
            <v>1</v>
          </cell>
          <cell r="F274">
            <v>52</v>
          </cell>
          <cell r="I274">
            <v>16</v>
          </cell>
          <cell r="M274">
            <v>1</v>
          </cell>
          <cell r="O274">
            <v>68</v>
          </cell>
        </row>
        <row r="275">
          <cell r="B275" t="str">
            <v>TB45R-M</v>
          </cell>
          <cell r="C275" t="str">
            <v>Корзина бельевая "Клубничка" M</v>
          </cell>
          <cell r="F275">
            <v>39</v>
          </cell>
          <cell r="I275">
            <v>72</v>
          </cell>
          <cell r="O275">
            <v>111</v>
          </cell>
        </row>
        <row r="276">
          <cell r="B276" t="str">
            <v>TB45R-S</v>
          </cell>
          <cell r="C276" t="str">
            <v>Корзина бельевая "Клубничка" S</v>
          </cell>
          <cell r="D276">
            <v>2</v>
          </cell>
          <cell r="F276">
            <v>91</v>
          </cell>
          <cell r="M276">
            <v>2</v>
          </cell>
          <cell r="O276">
            <v>91</v>
          </cell>
        </row>
        <row r="277">
          <cell r="B277" t="str">
            <v>TB7R-S</v>
          </cell>
          <cell r="C277" t="str">
            <v>Корзина бельевая "Мишка голубой" S</v>
          </cell>
          <cell r="F277">
            <v>1</v>
          </cell>
          <cell r="O277">
            <v>1</v>
          </cell>
        </row>
        <row r="278">
          <cell r="B278" t="str">
            <v>TB4R-S</v>
          </cell>
          <cell r="C278" t="str">
            <v>Корзина бельевая "Мишка коричневый" S</v>
          </cell>
          <cell r="F278">
            <v>1</v>
          </cell>
          <cell r="O278">
            <v>1</v>
          </cell>
        </row>
        <row r="279">
          <cell r="B279" t="str">
            <v>TB6R-XL</v>
          </cell>
          <cell r="C279" t="str">
            <v>Корзина бельевая "Пес-пират" XL</v>
          </cell>
          <cell r="D279">
            <v>2</v>
          </cell>
          <cell r="F279">
            <v>10</v>
          </cell>
          <cell r="M279">
            <v>2</v>
          </cell>
          <cell r="O279">
            <v>10</v>
          </cell>
        </row>
        <row r="280">
          <cell r="B280" t="str">
            <v>TB46R-L</v>
          </cell>
          <cell r="C280" t="str">
            <v>Корзина бельевая "Ромашка" L</v>
          </cell>
          <cell r="F280">
            <v>1</v>
          </cell>
          <cell r="O280">
            <v>1</v>
          </cell>
        </row>
        <row r="281">
          <cell r="B281" t="str">
            <v>TB46R-S</v>
          </cell>
          <cell r="C281" t="str">
            <v>Корзина бельевая "Ромашка" S</v>
          </cell>
          <cell r="F281">
            <v>25</v>
          </cell>
          <cell r="O281">
            <v>25</v>
          </cell>
        </row>
        <row r="282">
          <cell r="B282" t="str">
            <v>TB42R-L</v>
          </cell>
          <cell r="C282" t="str">
            <v>Корзина бельевая "Самолетик" L</v>
          </cell>
          <cell r="F282">
            <v>37</v>
          </cell>
          <cell r="I282">
            <v>266</v>
          </cell>
          <cell r="O282">
            <v>303</v>
          </cell>
        </row>
        <row r="283">
          <cell r="B283" t="str">
            <v>TB42R-M</v>
          </cell>
          <cell r="C283" t="str">
            <v>Корзина бельевая "Самолетик" M</v>
          </cell>
          <cell r="F283">
            <v>89</v>
          </cell>
          <cell r="I283">
            <v>198</v>
          </cell>
          <cell r="O283">
            <v>287</v>
          </cell>
        </row>
        <row r="284">
          <cell r="B284" t="str">
            <v>TB42R-S</v>
          </cell>
          <cell r="C284" t="str">
            <v>Корзина бельевая "Самолетик" S</v>
          </cell>
          <cell r="F284">
            <v>67</v>
          </cell>
          <cell r="O284">
            <v>67</v>
          </cell>
        </row>
        <row r="285">
          <cell r="B285" t="str">
            <v>TB14-L</v>
          </cell>
          <cell r="C285" t="str">
            <v>Корзина бельевая "Якорь" красная полоска L</v>
          </cell>
          <cell r="F285">
            <v>1</v>
          </cell>
          <cell r="O285">
            <v>1</v>
          </cell>
        </row>
        <row r="286">
          <cell r="B286" t="str">
            <v>LU-01B-L</v>
          </cell>
          <cell r="C286" t="str">
            <v>Корзина бельевая L</v>
          </cell>
          <cell r="E286">
            <v>1227</v>
          </cell>
          <cell r="N286">
            <v>1227</v>
          </cell>
        </row>
        <row r="287">
          <cell r="B287" t="str">
            <v>LU-06B-L</v>
          </cell>
          <cell r="C287" t="str">
            <v>Корзина бельевая L</v>
          </cell>
          <cell r="E287">
            <v>100</v>
          </cell>
          <cell r="N287">
            <v>100</v>
          </cell>
        </row>
        <row r="288">
          <cell r="B288" t="str">
            <v>LU-07B-L</v>
          </cell>
          <cell r="C288" t="str">
            <v>Корзина бельевая L</v>
          </cell>
          <cell r="E288">
            <v>100</v>
          </cell>
          <cell r="N288">
            <v>100</v>
          </cell>
        </row>
        <row r="289">
          <cell r="B289" t="str">
            <v>LU-08B-L</v>
          </cell>
          <cell r="C289" t="str">
            <v>Корзина бельевая L</v>
          </cell>
          <cell r="E289">
            <v>200</v>
          </cell>
          <cell r="N289">
            <v>200</v>
          </cell>
        </row>
        <row r="290">
          <cell r="B290" t="str">
            <v>LU-09B-L</v>
          </cell>
          <cell r="C290" t="str">
            <v>Корзина бельевая L</v>
          </cell>
          <cell r="E290">
            <v>500</v>
          </cell>
          <cell r="N290">
            <v>500</v>
          </cell>
        </row>
        <row r="291">
          <cell r="B291" t="str">
            <v>LU-10B-L</v>
          </cell>
          <cell r="C291" t="str">
            <v>Корзина бельевая L</v>
          </cell>
          <cell r="E291">
            <v>100</v>
          </cell>
          <cell r="N291">
            <v>100</v>
          </cell>
        </row>
        <row r="292">
          <cell r="B292" t="str">
            <v>LU-11B-L</v>
          </cell>
          <cell r="C292" t="str">
            <v>Корзина бельевая L</v>
          </cell>
          <cell r="E292">
            <v>100</v>
          </cell>
          <cell r="N292">
            <v>100</v>
          </cell>
        </row>
        <row r="293">
          <cell r="B293" t="str">
            <v>LU-13B-L</v>
          </cell>
          <cell r="C293" t="str">
            <v>Корзина бельевая L</v>
          </cell>
          <cell r="E293">
            <v>700</v>
          </cell>
          <cell r="N293">
            <v>700</v>
          </cell>
        </row>
        <row r="294">
          <cell r="B294" t="str">
            <v>LU-14B-L</v>
          </cell>
          <cell r="C294" t="str">
            <v>Корзина бельевая L</v>
          </cell>
          <cell r="E294">
            <v>600</v>
          </cell>
          <cell r="N294">
            <v>600</v>
          </cell>
        </row>
        <row r="295">
          <cell r="B295" t="str">
            <v>LU-15B-L</v>
          </cell>
          <cell r="C295" t="str">
            <v>Корзина бельевая L</v>
          </cell>
          <cell r="E295">
            <v>100</v>
          </cell>
          <cell r="N295">
            <v>100</v>
          </cell>
        </row>
        <row r="296">
          <cell r="B296" t="str">
            <v>LU-12B-L</v>
          </cell>
          <cell r="C296" t="str">
            <v>Корзина бельевая L</v>
          </cell>
          <cell r="E296">
            <v>790</v>
          </cell>
          <cell r="N296">
            <v>790</v>
          </cell>
        </row>
        <row r="297">
          <cell r="B297" t="str">
            <v>BRL-01 L</v>
          </cell>
          <cell r="C297" t="str">
            <v>Корзина бельевая L</v>
          </cell>
          <cell r="D297">
            <v>1</v>
          </cell>
          <cell r="M297">
            <v>1</v>
          </cell>
        </row>
        <row r="298">
          <cell r="B298" t="str">
            <v>BRL-03 L</v>
          </cell>
          <cell r="C298" t="str">
            <v>Корзина бельевая L</v>
          </cell>
          <cell r="D298">
            <v>1</v>
          </cell>
          <cell r="M298">
            <v>1</v>
          </cell>
        </row>
        <row r="299">
          <cell r="B299" t="str">
            <v>LU-06B-M</v>
          </cell>
          <cell r="C299" t="str">
            <v>Корзина бельевая M</v>
          </cell>
          <cell r="E299">
            <v>100</v>
          </cell>
          <cell r="N299">
            <v>100</v>
          </cell>
        </row>
        <row r="300">
          <cell r="B300" t="str">
            <v>LU-07B-M</v>
          </cell>
          <cell r="C300" t="str">
            <v>Корзина бельевая M</v>
          </cell>
          <cell r="E300">
            <v>100</v>
          </cell>
          <cell r="N300">
            <v>100</v>
          </cell>
        </row>
        <row r="301">
          <cell r="B301" t="str">
            <v>LU-08B-M</v>
          </cell>
          <cell r="C301" t="str">
            <v>Корзина бельевая M</v>
          </cell>
          <cell r="E301">
            <v>200</v>
          </cell>
          <cell r="N301">
            <v>200</v>
          </cell>
        </row>
        <row r="302">
          <cell r="B302" t="str">
            <v>LU-09B-M</v>
          </cell>
          <cell r="C302" t="str">
            <v>Корзина бельевая M</v>
          </cell>
          <cell r="E302">
            <v>500</v>
          </cell>
          <cell r="N302">
            <v>500</v>
          </cell>
        </row>
        <row r="303">
          <cell r="B303" t="str">
            <v>LU-10B-M</v>
          </cell>
          <cell r="C303" t="str">
            <v>Корзина бельевая M</v>
          </cell>
          <cell r="E303">
            <v>100</v>
          </cell>
          <cell r="N303">
            <v>100</v>
          </cell>
        </row>
        <row r="304">
          <cell r="B304" t="str">
            <v>LU-11B-M</v>
          </cell>
          <cell r="C304" t="str">
            <v>Корзина бельевая M</v>
          </cell>
          <cell r="E304">
            <v>100</v>
          </cell>
          <cell r="N304">
            <v>100</v>
          </cell>
        </row>
        <row r="305">
          <cell r="B305" t="str">
            <v>LU-13B-M</v>
          </cell>
          <cell r="C305" t="str">
            <v>Корзина бельевая M</v>
          </cell>
          <cell r="E305">
            <v>700</v>
          </cell>
          <cell r="N305">
            <v>700</v>
          </cell>
        </row>
        <row r="306">
          <cell r="B306" t="str">
            <v>LU-14B-M</v>
          </cell>
          <cell r="C306" t="str">
            <v>Корзина бельевая M</v>
          </cell>
          <cell r="E306">
            <v>600</v>
          </cell>
          <cell r="N306">
            <v>600</v>
          </cell>
        </row>
        <row r="307">
          <cell r="B307" t="str">
            <v>LU-15B-M</v>
          </cell>
          <cell r="C307" t="str">
            <v>Корзина бельевая M</v>
          </cell>
          <cell r="E307">
            <v>100</v>
          </cell>
          <cell r="N307">
            <v>100</v>
          </cell>
        </row>
        <row r="308">
          <cell r="B308" t="str">
            <v>LU-12B-M</v>
          </cell>
          <cell r="C308" t="str">
            <v>Корзина бельевая M</v>
          </cell>
          <cell r="E308">
            <v>1005</v>
          </cell>
          <cell r="N308">
            <v>1005</v>
          </cell>
        </row>
        <row r="309">
          <cell r="B309" t="str">
            <v>BRL-01 M</v>
          </cell>
          <cell r="C309" t="str">
            <v>Корзина бельевая M</v>
          </cell>
          <cell r="F309">
            <v>1</v>
          </cell>
          <cell r="O309">
            <v>1</v>
          </cell>
        </row>
        <row r="310">
          <cell r="B310" t="str">
            <v>LU-08B-S</v>
          </cell>
          <cell r="C310" t="str">
            <v>Корзина бельевая S</v>
          </cell>
          <cell r="E310">
            <v>200</v>
          </cell>
          <cell r="N310">
            <v>200</v>
          </cell>
        </row>
        <row r="311">
          <cell r="B311" t="str">
            <v>LU-09B-S</v>
          </cell>
          <cell r="C311" t="str">
            <v>Корзина бельевая S</v>
          </cell>
          <cell r="E311">
            <v>500</v>
          </cell>
          <cell r="N311">
            <v>500</v>
          </cell>
        </row>
        <row r="312">
          <cell r="B312" t="str">
            <v>LU-10B-S</v>
          </cell>
          <cell r="C312" t="str">
            <v>Корзина бельевая S</v>
          </cell>
          <cell r="E312">
            <v>100</v>
          </cell>
          <cell r="N312">
            <v>100</v>
          </cell>
        </row>
        <row r="313">
          <cell r="B313" t="str">
            <v>LU-13B-S</v>
          </cell>
          <cell r="C313" t="str">
            <v>Корзина бельевая S</v>
          </cell>
          <cell r="E313">
            <v>700</v>
          </cell>
          <cell r="N313">
            <v>700</v>
          </cell>
        </row>
        <row r="314">
          <cell r="B314" t="str">
            <v>LU-14B-S</v>
          </cell>
          <cell r="C314" t="str">
            <v>Корзина бельевая S</v>
          </cell>
          <cell r="E314">
            <v>600</v>
          </cell>
          <cell r="N314">
            <v>600</v>
          </cell>
        </row>
        <row r="315">
          <cell r="B315" t="str">
            <v>LU-15B-S</v>
          </cell>
          <cell r="C315" t="str">
            <v>Корзина бельевая S</v>
          </cell>
          <cell r="E315">
            <v>100</v>
          </cell>
          <cell r="N315">
            <v>100</v>
          </cell>
        </row>
        <row r="316">
          <cell r="B316" t="str">
            <v>BRL-03 XL</v>
          </cell>
          <cell r="C316" t="str">
            <v>Корзина бельевая XL</v>
          </cell>
          <cell r="F316">
            <v>6</v>
          </cell>
          <cell r="O316">
            <v>6</v>
          </cell>
        </row>
        <row r="317">
          <cell r="B317" t="str">
            <v>TB32B</v>
          </cell>
          <cell r="C317" t="str">
            <v>Корзина бельевая бежевая складная</v>
          </cell>
          <cell r="F317">
            <v>2</v>
          </cell>
          <cell r="O317">
            <v>2</v>
          </cell>
        </row>
        <row r="318">
          <cell r="B318" t="str">
            <v>JFTB37-S</v>
          </cell>
          <cell r="C318" t="str">
            <v>Корзина бельевая белая S</v>
          </cell>
          <cell r="F318">
            <v>1</v>
          </cell>
          <cell r="O318">
            <v>1</v>
          </cell>
        </row>
        <row r="319">
          <cell r="B319" t="str">
            <v>JFG08-M</v>
          </cell>
          <cell r="C319" t="str">
            <v>Корзина бельевая бордо/беж M</v>
          </cell>
          <cell r="F319">
            <v>2</v>
          </cell>
          <cell r="O319">
            <v>2</v>
          </cell>
        </row>
        <row r="320">
          <cell r="B320" t="str">
            <v>JF19-M</v>
          </cell>
          <cell r="C320" t="str">
            <v>Корзина бельевая вертикальная полоска М</v>
          </cell>
          <cell r="F320">
            <v>1</v>
          </cell>
          <cell r="O320">
            <v>1</v>
          </cell>
        </row>
        <row r="321">
          <cell r="B321" t="str">
            <v>JFTB38-M</v>
          </cell>
          <cell r="C321" t="str">
            <v>Корзина бельевая зеленая M</v>
          </cell>
          <cell r="F321">
            <v>1</v>
          </cell>
          <cell r="O321">
            <v>1</v>
          </cell>
        </row>
        <row r="322">
          <cell r="B322" t="str">
            <v>CY01-L</v>
          </cell>
          <cell r="C322" t="str">
            <v>Корзина бельевая круглая L</v>
          </cell>
          <cell r="D322">
            <v>6</v>
          </cell>
          <cell r="F322">
            <v>53</v>
          </cell>
          <cell r="M322">
            <v>6</v>
          </cell>
          <cell r="O322">
            <v>53</v>
          </cell>
        </row>
        <row r="323">
          <cell r="B323" t="str">
            <v>CY01-M</v>
          </cell>
          <cell r="C323" t="str">
            <v>Корзина бельевая круглая M</v>
          </cell>
          <cell r="D323">
            <v>6</v>
          </cell>
          <cell r="F323">
            <v>39</v>
          </cell>
          <cell r="M323">
            <v>6</v>
          </cell>
          <cell r="O323">
            <v>39</v>
          </cell>
        </row>
        <row r="324">
          <cell r="B324" t="str">
            <v>CY01-S</v>
          </cell>
          <cell r="C324" t="str">
            <v>Корзина бельевая круглая S</v>
          </cell>
          <cell r="F324">
            <v>1</v>
          </cell>
          <cell r="O324">
            <v>1</v>
          </cell>
        </row>
        <row r="325">
          <cell r="B325" t="str">
            <v>GQB-01N</v>
          </cell>
          <cell r="C325" t="str">
            <v>Корзина бельевая круглая бежевая</v>
          </cell>
          <cell r="D325">
            <v>6</v>
          </cell>
          <cell r="F325">
            <v>40</v>
          </cell>
          <cell r="M325">
            <v>6</v>
          </cell>
          <cell r="O325">
            <v>40</v>
          </cell>
        </row>
        <row r="326">
          <cell r="B326" t="str">
            <v>GQB-01B</v>
          </cell>
          <cell r="C326" t="str">
            <v>Корзина бельевая круглая коричневая</v>
          </cell>
          <cell r="F326">
            <v>24</v>
          </cell>
          <cell r="O326">
            <v>24</v>
          </cell>
        </row>
        <row r="327">
          <cell r="B327" t="str">
            <v>TB18L-L</v>
          </cell>
          <cell r="C327" t="str">
            <v>Корзина бельевая овальная "Marina" L</v>
          </cell>
          <cell r="F327">
            <v>4</v>
          </cell>
          <cell r="O327">
            <v>4</v>
          </cell>
        </row>
        <row r="328">
          <cell r="B328" t="str">
            <v>GQB-03N</v>
          </cell>
          <cell r="C328" t="str">
            <v>Корзина бельевая овальная бежевая</v>
          </cell>
          <cell r="D328">
            <v>7</v>
          </cell>
          <cell r="F328">
            <v>8</v>
          </cell>
          <cell r="M328">
            <v>7</v>
          </cell>
          <cell r="O328">
            <v>8</v>
          </cell>
        </row>
        <row r="329">
          <cell r="B329" t="str">
            <v>GQB-03B</v>
          </cell>
          <cell r="C329" t="str">
            <v>Корзина бельевая овальная коричневая</v>
          </cell>
          <cell r="D329">
            <v>6</v>
          </cell>
          <cell r="F329">
            <v>5</v>
          </cell>
          <cell r="M329">
            <v>6</v>
          </cell>
          <cell r="O329">
            <v>5</v>
          </cell>
        </row>
        <row r="330">
          <cell r="B330" t="str">
            <v>TB17L-M</v>
          </cell>
          <cell r="C330" t="str">
            <v>Корзина бельевая прямоугольная "Marina" M</v>
          </cell>
          <cell r="F330">
            <v>3</v>
          </cell>
          <cell r="O330">
            <v>3</v>
          </cell>
        </row>
        <row r="331">
          <cell r="B331" t="str">
            <v>CY02-M</v>
          </cell>
          <cell r="C331" t="str">
            <v>Корзина бельевая прямоугольная M</v>
          </cell>
          <cell r="D331">
            <v>4</v>
          </cell>
          <cell r="M331">
            <v>4</v>
          </cell>
        </row>
        <row r="332">
          <cell r="B332" t="str">
            <v>CY02-S</v>
          </cell>
          <cell r="C332" t="str">
            <v>Корзина бельевая прямоугольная S</v>
          </cell>
          <cell r="F332">
            <v>87</v>
          </cell>
          <cell r="O332">
            <v>87</v>
          </cell>
        </row>
        <row r="333">
          <cell r="B333" t="str">
            <v>GQB-02B</v>
          </cell>
          <cell r="C333" t="str">
            <v>Корзина бельевая прямоугольная коричневая</v>
          </cell>
          <cell r="F333">
            <v>7</v>
          </cell>
          <cell r="O333">
            <v>7</v>
          </cell>
        </row>
        <row r="334">
          <cell r="B334" t="str">
            <v>JFG22B-L</v>
          </cell>
          <cell r="C334" t="str">
            <v>Корзина бельевая прямоугольная черная L</v>
          </cell>
          <cell r="F334">
            <v>1</v>
          </cell>
          <cell r="O334">
            <v>1</v>
          </cell>
        </row>
        <row r="335">
          <cell r="B335" t="str">
            <v>TB20L-L</v>
          </cell>
          <cell r="C335" t="str">
            <v>Корзина бельевая розовая полоска  L</v>
          </cell>
          <cell r="D335">
            <v>18</v>
          </cell>
          <cell r="F335">
            <v>87</v>
          </cell>
          <cell r="M335">
            <v>18</v>
          </cell>
          <cell r="O335">
            <v>87</v>
          </cell>
        </row>
        <row r="336">
          <cell r="B336" t="str">
            <v>TB20L-M</v>
          </cell>
          <cell r="C336" t="str">
            <v>Корзина бельевая розовая полоска  M</v>
          </cell>
          <cell r="F336">
            <v>145</v>
          </cell>
          <cell r="O336">
            <v>145</v>
          </cell>
        </row>
        <row r="337">
          <cell r="B337" t="str">
            <v>JFG07B-L</v>
          </cell>
          <cell r="C337" t="str">
            <v>Корзина бельевая с кружевной отделкой L</v>
          </cell>
          <cell r="D337">
            <v>2</v>
          </cell>
          <cell r="F337">
            <v>9</v>
          </cell>
          <cell r="M337">
            <v>2</v>
          </cell>
          <cell r="O337">
            <v>9</v>
          </cell>
        </row>
        <row r="338">
          <cell r="B338" t="str">
            <v>TB19L-L</v>
          </cell>
          <cell r="C338" t="str">
            <v>Корзина бельевая серая полоска  L</v>
          </cell>
          <cell r="D338">
            <v>19</v>
          </cell>
          <cell r="F338">
            <v>284</v>
          </cell>
          <cell r="M338">
            <v>19</v>
          </cell>
          <cell r="O338">
            <v>284</v>
          </cell>
        </row>
        <row r="339">
          <cell r="B339" t="str">
            <v>JFTB34-L</v>
          </cell>
          <cell r="C339" t="str">
            <v>Корзина бельевая сиреневая L</v>
          </cell>
          <cell r="D339">
            <v>3</v>
          </cell>
          <cell r="F339">
            <v>29</v>
          </cell>
          <cell r="M339">
            <v>3</v>
          </cell>
          <cell r="O339">
            <v>29</v>
          </cell>
        </row>
        <row r="340">
          <cell r="B340" t="str">
            <v>VR-02</v>
          </cell>
          <cell r="C340" t="str">
            <v>Корзина для выращивания клубневых, луковичных, 2 шт.</v>
          </cell>
          <cell r="F340">
            <v>1</v>
          </cell>
          <cell r="O340">
            <v>1</v>
          </cell>
        </row>
        <row r="341">
          <cell r="B341" t="str">
            <v>TB1R-M</v>
          </cell>
          <cell r="C341" t="str">
            <v>Корзина круглая "Мишка коричневый" M</v>
          </cell>
          <cell r="F341">
            <v>26</v>
          </cell>
          <cell r="O341">
            <v>26</v>
          </cell>
        </row>
        <row r="342">
          <cell r="B342" t="str">
            <v>GAB44I</v>
          </cell>
          <cell r="C342" t="str">
            <v>Корзина круглая складная бежевая</v>
          </cell>
          <cell r="F342">
            <v>5</v>
          </cell>
          <cell r="O342">
            <v>5</v>
          </cell>
        </row>
        <row r="343">
          <cell r="B343" t="str">
            <v>GAB44W</v>
          </cell>
          <cell r="C343" t="str">
            <v>Корзина круглая складная белая</v>
          </cell>
          <cell r="D343">
            <v>8</v>
          </cell>
          <cell r="F343">
            <v>110</v>
          </cell>
          <cell r="M343">
            <v>8</v>
          </cell>
          <cell r="O343">
            <v>110</v>
          </cell>
        </row>
        <row r="344">
          <cell r="B344" t="str">
            <v>LY02W-L</v>
          </cell>
          <cell r="C344" t="str">
            <v>Корзина круглая складная белая L</v>
          </cell>
          <cell r="F344">
            <v>1</v>
          </cell>
          <cell r="O344">
            <v>1</v>
          </cell>
        </row>
        <row r="345">
          <cell r="B345" t="str">
            <v>LY02W-M</v>
          </cell>
          <cell r="C345" t="str">
            <v>Корзина круглая складная белая M</v>
          </cell>
          <cell r="F345">
            <v>1</v>
          </cell>
          <cell r="O345">
            <v>1</v>
          </cell>
        </row>
        <row r="346">
          <cell r="B346" t="str">
            <v>GAB44B</v>
          </cell>
          <cell r="C346" t="str">
            <v>Корзина круглая складная голубая</v>
          </cell>
          <cell r="F346">
            <v>173</v>
          </cell>
          <cell r="I346">
            <v>150</v>
          </cell>
          <cell r="O346">
            <v>323</v>
          </cell>
        </row>
        <row r="347">
          <cell r="B347" t="str">
            <v>GAB44G</v>
          </cell>
          <cell r="C347" t="str">
            <v>Корзина круглая складная зеленая</v>
          </cell>
          <cell r="D347">
            <v>8</v>
          </cell>
          <cell r="F347">
            <v>262</v>
          </cell>
          <cell r="M347">
            <v>8</v>
          </cell>
          <cell r="O347">
            <v>262</v>
          </cell>
        </row>
        <row r="348">
          <cell r="B348" t="str">
            <v>LY02G-S</v>
          </cell>
          <cell r="C348" t="str">
            <v>Корзина круглая складная зеленая S</v>
          </cell>
          <cell r="F348">
            <v>2</v>
          </cell>
          <cell r="O348">
            <v>2</v>
          </cell>
        </row>
        <row r="349">
          <cell r="B349" t="str">
            <v>LY02B-L</v>
          </cell>
          <cell r="C349" t="str">
            <v>Корзина круглая складная коричневая L</v>
          </cell>
          <cell r="F349">
            <v>2</v>
          </cell>
          <cell r="O349">
            <v>2</v>
          </cell>
        </row>
        <row r="350">
          <cell r="B350" t="str">
            <v>LY02B-M</v>
          </cell>
          <cell r="C350" t="str">
            <v>Корзина круглая складная коричневая M</v>
          </cell>
          <cell r="F350">
            <v>3</v>
          </cell>
          <cell r="O350">
            <v>3</v>
          </cell>
        </row>
        <row r="351">
          <cell r="B351" t="str">
            <v>GAB44P</v>
          </cell>
          <cell r="C351" t="str">
            <v>Корзина круглая складная фиолетовая</v>
          </cell>
          <cell r="D351">
            <v>6</v>
          </cell>
          <cell r="F351">
            <v>169</v>
          </cell>
          <cell r="M351">
            <v>6</v>
          </cell>
          <cell r="O351">
            <v>169</v>
          </cell>
        </row>
        <row r="352">
          <cell r="B352" t="str">
            <v>LY02V-L</v>
          </cell>
          <cell r="C352" t="str">
            <v>Корзина круглая складная фиолетовая L</v>
          </cell>
          <cell r="F352">
            <v>2</v>
          </cell>
          <cell r="O352">
            <v>2</v>
          </cell>
        </row>
        <row r="353">
          <cell r="B353" t="str">
            <v>SHL40-S</v>
          </cell>
          <cell r="C353" t="str">
            <v>КОРЗИНА ПЛЕТЕН ТЕМНАЯ ВИТОК ОВАЛ S</v>
          </cell>
          <cell r="F353">
            <v>1</v>
          </cell>
          <cell r="O353">
            <v>1</v>
          </cell>
        </row>
        <row r="354">
          <cell r="B354" t="str">
            <v>SHL2-S</v>
          </cell>
          <cell r="C354" t="str">
            <v>КОРЗИНА ПЛЕТЕНАЯ СВЕТЛАЯ S</v>
          </cell>
          <cell r="F354">
            <v>5</v>
          </cell>
          <cell r="O354">
            <v>5</v>
          </cell>
        </row>
        <row r="355">
          <cell r="B355" t="str">
            <v>GAB36</v>
          </cell>
          <cell r="C355" t="str">
            <v>Корзина прямоугольная "Бамбук"</v>
          </cell>
          <cell r="F355">
            <v>5</v>
          </cell>
          <cell r="O355">
            <v>5</v>
          </cell>
        </row>
        <row r="356">
          <cell r="B356" t="str">
            <v>TB43SQ-M</v>
          </cell>
          <cell r="C356" t="str">
            <v>Корзина прямоугольная "Кораблик" M</v>
          </cell>
          <cell r="D356">
            <v>11</v>
          </cell>
          <cell r="F356">
            <v>33</v>
          </cell>
          <cell r="M356">
            <v>11</v>
          </cell>
          <cell r="O356">
            <v>33</v>
          </cell>
        </row>
        <row r="357">
          <cell r="B357" t="str">
            <v>TB43SQ-S</v>
          </cell>
          <cell r="C357" t="str">
            <v>Корзина прямоугольная "Кораблик" S</v>
          </cell>
          <cell r="F357">
            <v>154</v>
          </cell>
          <cell r="O357">
            <v>154</v>
          </cell>
        </row>
        <row r="358">
          <cell r="B358" t="str">
            <v>TB44SQ-L</v>
          </cell>
          <cell r="C358" t="str">
            <v>Корзина прямоугольная "Машинка" L</v>
          </cell>
          <cell r="F358">
            <v>55</v>
          </cell>
          <cell r="I358">
            <v>184</v>
          </cell>
          <cell r="O358">
            <v>239</v>
          </cell>
        </row>
        <row r="359">
          <cell r="B359" t="str">
            <v>TB44SQ-M</v>
          </cell>
          <cell r="C359" t="str">
            <v>Корзина прямоугольная "Машинка" M</v>
          </cell>
          <cell r="F359">
            <v>39</v>
          </cell>
          <cell r="I359">
            <v>259</v>
          </cell>
          <cell r="O359">
            <v>298</v>
          </cell>
        </row>
        <row r="360">
          <cell r="B360" t="str">
            <v>TB44SQ-S</v>
          </cell>
          <cell r="C360" t="str">
            <v>Корзина прямоугольная "Машинка" S</v>
          </cell>
          <cell r="F360">
            <v>343</v>
          </cell>
          <cell r="O360">
            <v>343</v>
          </cell>
        </row>
        <row r="361">
          <cell r="B361" t="str">
            <v>TB1SQ-M</v>
          </cell>
          <cell r="C361" t="str">
            <v>Корзина прямоугольная "Мишка коричневый" M</v>
          </cell>
          <cell r="D361">
            <v>2</v>
          </cell>
          <cell r="F361">
            <v>133</v>
          </cell>
          <cell r="M361">
            <v>2</v>
          </cell>
          <cell r="O361">
            <v>133</v>
          </cell>
        </row>
        <row r="362">
          <cell r="B362" t="str">
            <v>TB28B-M</v>
          </cell>
          <cell r="C362" t="str">
            <v>Корзина прямоугольная бельевая "Узор" M</v>
          </cell>
          <cell r="F362">
            <v>1</v>
          </cell>
          <cell r="O362">
            <v>1</v>
          </cell>
        </row>
        <row r="363">
          <cell r="B363" t="str">
            <v>LY01W-S</v>
          </cell>
          <cell r="C363" t="str">
            <v>Корзина прямоугольная складная белая S</v>
          </cell>
          <cell r="F363">
            <v>1</v>
          </cell>
          <cell r="O363">
            <v>1</v>
          </cell>
        </row>
        <row r="364">
          <cell r="B364" t="str">
            <v>GAB43B</v>
          </cell>
          <cell r="C364" t="str">
            <v>Корзина прямоугольная складная голубая</v>
          </cell>
          <cell r="D364">
            <v>7</v>
          </cell>
          <cell r="F364">
            <v>71</v>
          </cell>
          <cell r="M364">
            <v>7</v>
          </cell>
          <cell r="O364">
            <v>71</v>
          </cell>
        </row>
        <row r="365">
          <cell r="B365" t="str">
            <v>LY01B-S</v>
          </cell>
          <cell r="C365" t="str">
            <v>Корзина прямоугольная складная коричневая S</v>
          </cell>
          <cell r="F365">
            <v>1</v>
          </cell>
          <cell r="O365">
            <v>1</v>
          </cell>
        </row>
        <row r="366">
          <cell r="B366" t="str">
            <v>GAB43P</v>
          </cell>
          <cell r="C366" t="str">
            <v>Корзина прямоугольная складная фиолетовая</v>
          </cell>
          <cell r="D366">
            <v>6</v>
          </cell>
          <cell r="F366">
            <v>3</v>
          </cell>
          <cell r="M366">
            <v>6</v>
          </cell>
          <cell r="O366">
            <v>3</v>
          </cell>
        </row>
        <row r="367">
          <cell r="B367" t="str">
            <v>LY01V-S</v>
          </cell>
          <cell r="C367" t="str">
            <v>Корзина прямоугольная складная фиолетовая S</v>
          </cell>
          <cell r="F367">
            <v>1</v>
          </cell>
          <cell r="O367">
            <v>1</v>
          </cell>
        </row>
        <row r="368">
          <cell r="B368" t="str">
            <v>FLA05 M</v>
          </cell>
          <cell r="C368" t="str">
            <v>Корзина розовая круглая M</v>
          </cell>
          <cell r="F368">
            <v>1</v>
          </cell>
          <cell r="O368">
            <v>1</v>
          </cell>
        </row>
        <row r="369">
          <cell r="B369" t="str">
            <v>FLA10 S</v>
          </cell>
          <cell r="C369" t="str">
            <v>Корзина серая прямоугольная S</v>
          </cell>
          <cell r="F369">
            <v>1</v>
          </cell>
          <cell r="O369">
            <v>1</v>
          </cell>
        </row>
        <row r="370">
          <cell r="B370" t="str">
            <v>LU-11S</v>
          </cell>
          <cell r="C370" t="str">
            <v>Корзина стеллажная</v>
          </cell>
          <cell r="E370">
            <v>100</v>
          </cell>
          <cell r="N370">
            <v>100</v>
          </cell>
        </row>
        <row r="371">
          <cell r="B371" t="str">
            <v>LU-12S</v>
          </cell>
          <cell r="C371" t="str">
            <v>Корзина стеллажная</v>
          </cell>
          <cell r="E371">
            <v>1580</v>
          </cell>
          <cell r="N371">
            <v>1580</v>
          </cell>
        </row>
        <row r="372">
          <cell r="B372" t="str">
            <v>TB15-L</v>
          </cell>
          <cell r="C372" t="str">
            <v>Корзина стеллажная "Якорь" красная полоска L</v>
          </cell>
          <cell r="F372">
            <v>1</v>
          </cell>
          <cell r="O372">
            <v>1</v>
          </cell>
        </row>
        <row r="373">
          <cell r="B373" t="str">
            <v>TB15-M</v>
          </cell>
          <cell r="C373" t="str">
            <v>Корзина стеллажная "Якорь" красная полоска M</v>
          </cell>
          <cell r="F373">
            <v>1</v>
          </cell>
          <cell r="O373">
            <v>1</v>
          </cell>
        </row>
        <row r="374">
          <cell r="B374" t="str">
            <v>LU-02S-L</v>
          </cell>
          <cell r="C374" t="str">
            <v>Корзина стеллажная L</v>
          </cell>
          <cell r="E374">
            <v>215</v>
          </cell>
          <cell r="N374">
            <v>215</v>
          </cell>
        </row>
        <row r="375">
          <cell r="B375" t="str">
            <v>LU-03S-L</v>
          </cell>
          <cell r="C375" t="str">
            <v>Корзина стеллажная L</v>
          </cell>
          <cell r="E375">
            <v>210</v>
          </cell>
          <cell r="N375">
            <v>210</v>
          </cell>
        </row>
        <row r="376">
          <cell r="B376" t="str">
            <v>LU-04S-L</v>
          </cell>
          <cell r="C376" t="str">
            <v>Корзина стеллажная L</v>
          </cell>
          <cell r="E376">
            <v>210</v>
          </cell>
          <cell r="N376">
            <v>210</v>
          </cell>
        </row>
        <row r="377">
          <cell r="B377" t="str">
            <v>LU-05S-L</v>
          </cell>
          <cell r="C377" t="str">
            <v>Корзина стеллажная L</v>
          </cell>
          <cell r="E377">
            <v>210</v>
          </cell>
          <cell r="N377">
            <v>210</v>
          </cell>
        </row>
        <row r="378">
          <cell r="B378" t="str">
            <v>BRS-01 L</v>
          </cell>
          <cell r="C378" t="str">
            <v>Корзина стеллажная L</v>
          </cell>
          <cell r="F378">
            <v>1</v>
          </cell>
          <cell r="O378">
            <v>1</v>
          </cell>
        </row>
        <row r="379">
          <cell r="B379" t="str">
            <v>CY03-L</v>
          </cell>
          <cell r="C379" t="str">
            <v>Корзина стеллажная L</v>
          </cell>
          <cell r="D379">
            <v>23</v>
          </cell>
          <cell r="F379">
            <v>1495</v>
          </cell>
          <cell r="M379">
            <v>23</v>
          </cell>
          <cell r="O379">
            <v>1495</v>
          </cell>
        </row>
        <row r="380">
          <cell r="B380" t="str">
            <v>LU-02S-M</v>
          </cell>
          <cell r="C380" t="str">
            <v>Корзина стеллажная M</v>
          </cell>
          <cell r="E380">
            <v>215</v>
          </cell>
          <cell r="N380">
            <v>215</v>
          </cell>
        </row>
        <row r="381">
          <cell r="B381" t="str">
            <v>LU-03S-M</v>
          </cell>
          <cell r="C381" t="str">
            <v>Корзина стеллажная M</v>
          </cell>
          <cell r="E381">
            <v>210</v>
          </cell>
          <cell r="N381">
            <v>210</v>
          </cell>
        </row>
        <row r="382">
          <cell r="B382" t="str">
            <v>LU-04S-M</v>
          </cell>
          <cell r="C382" t="str">
            <v>Корзина стеллажная M</v>
          </cell>
          <cell r="E382">
            <v>210</v>
          </cell>
          <cell r="N382">
            <v>210</v>
          </cell>
        </row>
        <row r="383">
          <cell r="B383" t="str">
            <v>LU-05S-M</v>
          </cell>
          <cell r="C383" t="str">
            <v>Корзина стеллажная M</v>
          </cell>
          <cell r="E383">
            <v>210</v>
          </cell>
          <cell r="N383">
            <v>210</v>
          </cell>
        </row>
        <row r="384">
          <cell r="B384" t="str">
            <v>CY03-M</v>
          </cell>
          <cell r="C384" t="str">
            <v>Корзина стеллажная M</v>
          </cell>
          <cell r="D384">
            <v>38</v>
          </cell>
          <cell r="F384">
            <v>896</v>
          </cell>
          <cell r="M384">
            <v>38</v>
          </cell>
          <cell r="O384">
            <v>896</v>
          </cell>
        </row>
        <row r="385">
          <cell r="B385" t="str">
            <v>LU-02S-S</v>
          </cell>
          <cell r="C385" t="str">
            <v>Корзина стеллажная S</v>
          </cell>
          <cell r="E385">
            <v>215</v>
          </cell>
          <cell r="N385">
            <v>215</v>
          </cell>
        </row>
        <row r="386">
          <cell r="B386" t="str">
            <v>LU-03S-S</v>
          </cell>
          <cell r="C386" t="str">
            <v>Корзина стеллажная S</v>
          </cell>
          <cell r="E386">
            <v>210</v>
          </cell>
          <cell r="N386">
            <v>210</v>
          </cell>
        </row>
        <row r="387">
          <cell r="B387" t="str">
            <v>LU-04S-S</v>
          </cell>
          <cell r="C387" t="str">
            <v>Корзина стеллажная S</v>
          </cell>
          <cell r="E387">
            <v>210</v>
          </cell>
          <cell r="N387">
            <v>210</v>
          </cell>
        </row>
        <row r="388">
          <cell r="B388" t="str">
            <v>LU-05S-S</v>
          </cell>
          <cell r="C388" t="str">
            <v>Корзина стеллажная S</v>
          </cell>
          <cell r="E388">
            <v>210</v>
          </cell>
          <cell r="N388">
            <v>210</v>
          </cell>
        </row>
        <row r="389">
          <cell r="B389" t="str">
            <v>BRS-02 S</v>
          </cell>
          <cell r="C389" t="str">
            <v>Корзина стеллажная S</v>
          </cell>
          <cell r="D389">
            <v>6</v>
          </cell>
          <cell r="F389">
            <v>223</v>
          </cell>
          <cell r="M389">
            <v>6</v>
          </cell>
          <cell r="O389">
            <v>223</v>
          </cell>
        </row>
        <row r="390">
          <cell r="B390" t="str">
            <v>CY03-S</v>
          </cell>
          <cell r="C390" t="str">
            <v>Корзина стеллажная S</v>
          </cell>
          <cell r="D390">
            <v>54</v>
          </cell>
          <cell r="F390">
            <v>318</v>
          </cell>
          <cell r="M390">
            <v>54</v>
          </cell>
          <cell r="O390">
            <v>318</v>
          </cell>
        </row>
        <row r="391">
          <cell r="B391" t="str">
            <v>TB40S-M</v>
          </cell>
          <cell r="C391" t="str">
            <v>Корзина стеллажная бежевая без крышки M</v>
          </cell>
          <cell r="D391">
            <v>4</v>
          </cell>
          <cell r="F391">
            <v>63</v>
          </cell>
          <cell r="M391">
            <v>4</v>
          </cell>
          <cell r="O391">
            <v>63</v>
          </cell>
        </row>
        <row r="392">
          <cell r="B392" t="str">
            <v>JFTB24-L</v>
          </cell>
          <cell r="C392" t="str">
            <v>Корзина стеллажная бежевая с крышкой L</v>
          </cell>
          <cell r="F392">
            <v>4</v>
          </cell>
          <cell r="O392">
            <v>4</v>
          </cell>
        </row>
        <row r="393">
          <cell r="B393" t="str">
            <v>JFTB32-M</v>
          </cell>
          <cell r="C393" t="str">
            <v>Корзина стеллажная белая с крышкой M</v>
          </cell>
          <cell r="F393">
            <v>3</v>
          </cell>
          <cell r="O393">
            <v>3</v>
          </cell>
        </row>
        <row r="394">
          <cell r="B394" t="str">
            <v>JFTB32-S</v>
          </cell>
          <cell r="C394" t="str">
            <v>Корзина стеллажная белая с крышкой S</v>
          </cell>
          <cell r="F394">
            <v>5</v>
          </cell>
          <cell r="O394">
            <v>5</v>
          </cell>
        </row>
        <row r="395">
          <cell r="B395" t="str">
            <v>GQS-04B-L</v>
          </cell>
          <cell r="C395" t="str">
            <v>Корзина стеллажная коричневая L</v>
          </cell>
          <cell r="F395">
            <v>4</v>
          </cell>
          <cell r="O395">
            <v>4</v>
          </cell>
        </row>
        <row r="396">
          <cell r="B396" t="str">
            <v>GQS-04B-M</v>
          </cell>
          <cell r="C396" t="str">
            <v>Корзина стеллажная коричневая M</v>
          </cell>
          <cell r="F396">
            <v>4</v>
          </cell>
          <cell r="O396">
            <v>4</v>
          </cell>
        </row>
        <row r="397">
          <cell r="B397" t="str">
            <v>GQS-04B-S</v>
          </cell>
          <cell r="C397" t="str">
            <v>Корзина стеллажная коричневая S</v>
          </cell>
          <cell r="F397">
            <v>3</v>
          </cell>
          <cell r="O397">
            <v>3</v>
          </cell>
        </row>
        <row r="398">
          <cell r="B398" t="str">
            <v>TB41S-S</v>
          </cell>
          <cell r="C398" t="str">
            <v>Корзина стеллажная коричневая без крышки S</v>
          </cell>
          <cell r="F398">
            <v>1</v>
          </cell>
          <cell r="O398">
            <v>1</v>
          </cell>
        </row>
        <row r="399">
          <cell r="B399" t="str">
            <v>LY03W-S</v>
          </cell>
          <cell r="C399" t="str">
            <v>Корзина стеллажная складная белая S</v>
          </cell>
          <cell r="F399">
            <v>1</v>
          </cell>
          <cell r="O399">
            <v>1</v>
          </cell>
        </row>
        <row r="400">
          <cell r="B400" t="str">
            <v>GAB40SB-L</v>
          </cell>
          <cell r="C400" t="str">
            <v>Корзина стеллажная складная голубая L</v>
          </cell>
          <cell r="F400">
            <v>2</v>
          </cell>
          <cell r="O400">
            <v>2</v>
          </cell>
        </row>
        <row r="401">
          <cell r="B401" t="str">
            <v>GAB40SB-M</v>
          </cell>
          <cell r="C401" t="str">
            <v>Корзина стеллажная складная голубая M</v>
          </cell>
          <cell r="F401">
            <v>1</v>
          </cell>
          <cell r="O401">
            <v>1</v>
          </cell>
        </row>
        <row r="402">
          <cell r="B402" t="str">
            <v>LY03G-S</v>
          </cell>
          <cell r="C402" t="str">
            <v>Корзина стеллажная складная зеленая S</v>
          </cell>
          <cell r="F402">
            <v>1</v>
          </cell>
          <cell r="O402">
            <v>1</v>
          </cell>
        </row>
        <row r="403">
          <cell r="B403" t="str">
            <v>LY03V-M</v>
          </cell>
          <cell r="C403" t="str">
            <v>Корзина стеллажная складная фиолетовая M</v>
          </cell>
          <cell r="F403">
            <v>1</v>
          </cell>
          <cell r="O403">
            <v>1</v>
          </cell>
        </row>
        <row r="404">
          <cell r="B404" t="str">
            <v>SP-02 L</v>
          </cell>
          <cell r="C404" t="str">
            <v>Корзинка с крышкой L</v>
          </cell>
          <cell r="D404">
            <v>44</v>
          </cell>
          <cell r="E404">
            <v>1104</v>
          </cell>
          <cell r="F404">
            <v>1025</v>
          </cell>
          <cell r="M404">
            <v>44</v>
          </cell>
          <cell r="N404">
            <v>1104</v>
          </cell>
          <cell r="O404">
            <v>1025</v>
          </cell>
        </row>
        <row r="405">
          <cell r="B405" t="str">
            <v>SP-03 L</v>
          </cell>
          <cell r="C405" t="str">
            <v>Корзинка с крышкой L</v>
          </cell>
          <cell r="D405">
            <v>38</v>
          </cell>
          <cell r="E405">
            <v>900</v>
          </cell>
          <cell r="F405">
            <v>773</v>
          </cell>
          <cell r="M405">
            <v>38</v>
          </cell>
          <cell r="N405">
            <v>900</v>
          </cell>
          <cell r="O405">
            <v>773</v>
          </cell>
        </row>
        <row r="406">
          <cell r="B406" t="str">
            <v>SP-04 L</v>
          </cell>
          <cell r="C406" t="str">
            <v>Корзинка с крышкой L</v>
          </cell>
          <cell r="D406">
            <v>6</v>
          </cell>
          <cell r="F406">
            <v>558</v>
          </cell>
          <cell r="M406">
            <v>6</v>
          </cell>
          <cell r="O406">
            <v>558</v>
          </cell>
        </row>
        <row r="407">
          <cell r="B407" t="str">
            <v>SP-02 M</v>
          </cell>
          <cell r="C407" t="str">
            <v>Корзинка с крышкой M</v>
          </cell>
          <cell r="D407">
            <v>54</v>
          </cell>
          <cell r="E407">
            <v>1890</v>
          </cell>
          <cell r="F407">
            <v>200</v>
          </cell>
          <cell r="M407">
            <v>54</v>
          </cell>
          <cell r="N407">
            <v>1890</v>
          </cell>
          <cell r="O407">
            <v>200</v>
          </cell>
        </row>
        <row r="408">
          <cell r="B408" t="str">
            <v>SP-03 M</v>
          </cell>
          <cell r="C408" t="str">
            <v>Корзинка с крышкой M</v>
          </cell>
          <cell r="E408">
            <v>1596</v>
          </cell>
          <cell r="N408">
            <v>1596</v>
          </cell>
        </row>
        <row r="409">
          <cell r="B409" t="str">
            <v>SP-04 M</v>
          </cell>
          <cell r="C409" t="str">
            <v>Корзинка с крышкой M</v>
          </cell>
          <cell r="D409">
            <v>1</v>
          </cell>
          <cell r="F409">
            <v>239</v>
          </cell>
          <cell r="M409">
            <v>1</v>
          </cell>
          <cell r="O409">
            <v>239</v>
          </cell>
        </row>
        <row r="410">
          <cell r="B410" t="str">
            <v>SP-02 S</v>
          </cell>
          <cell r="C410" t="str">
            <v>Корзинка с крышкой S</v>
          </cell>
          <cell r="D410">
            <v>136</v>
          </cell>
          <cell r="E410">
            <v>2448</v>
          </cell>
          <cell r="F410">
            <v>411</v>
          </cell>
          <cell r="M410">
            <v>136</v>
          </cell>
          <cell r="N410">
            <v>2448</v>
          </cell>
          <cell r="O410">
            <v>411</v>
          </cell>
        </row>
        <row r="411">
          <cell r="B411" t="str">
            <v>SP-03 S</v>
          </cell>
          <cell r="C411" t="str">
            <v>Корзинка с крышкой S</v>
          </cell>
          <cell r="D411">
            <v>81</v>
          </cell>
          <cell r="E411">
            <v>2280</v>
          </cell>
          <cell r="F411">
            <v>540</v>
          </cell>
          <cell r="M411">
            <v>81</v>
          </cell>
          <cell r="N411">
            <v>2280</v>
          </cell>
          <cell r="O411">
            <v>540</v>
          </cell>
        </row>
        <row r="412">
          <cell r="B412" t="str">
            <v>SP-04 S</v>
          </cell>
          <cell r="C412" t="str">
            <v>Корзинка с крышкой S</v>
          </cell>
          <cell r="D412">
            <v>6</v>
          </cell>
          <cell r="F412">
            <v>35</v>
          </cell>
          <cell r="M412">
            <v>6</v>
          </cell>
          <cell r="O412">
            <v>35</v>
          </cell>
        </row>
        <row r="413">
          <cell r="B413" t="str">
            <v>SP-02 XS</v>
          </cell>
          <cell r="C413" t="str">
            <v>Корзинка с крышкой XS</v>
          </cell>
          <cell r="E413">
            <v>4260</v>
          </cell>
          <cell r="N413">
            <v>4260</v>
          </cell>
        </row>
        <row r="414">
          <cell r="B414" t="str">
            <v>SP-03 XS</v>
          </cell>
          <cell r="C414" t="str">
            <v>Корзинка с крышкой XS</v>
          </cell>
          <cell r="E414">
            <v>3328</v>
          </cell>
          <cell r="N414">
            <v>3328</v>
          </cell>
        </row>
        <row r="415">
          <cell r="B415" t="str">
            <v>TB30B-L</v>
          </cell>
          <cell r="C415" t="str">
            <v>Короб "Узор" L</v>
          </cell>
          <cell r="F415">
            <v>31</v>
          </cell>
          <cell r="O415">
            <v>31</v>
          </cell>
        </row>
        <row r="416">
          <cell r="B416" t="str">
            <v>UC-02</v>
          </cell>
          <cell r="C416" t="str">
            <v>Короб 15*15*11 PE цвета в ассортименте</v>
          </cell>
          <cell r="E416">
            <v>5400</v>
          </cell>
          <cell r="N416">
            <v>5400</v>
          </cell>
        </row>
        <row r="417">
          <cell r="B417" t="str">
            <v>UC-03</v>
          </cell>
          <cell r="C417" t="str">
            <v>Короб 27*44*16 PE цвета в ассортименте</v>
          </cell>
          <cell r="E417">
            <v>2700</v>
          </cell>
          <cell r="N417">
            <v>2700</v>
          </cell>
        </row>
        <row r="418">
          <cell r="B418" t="str">
            <v>UC-01</v>
          </cell>
          <cell r="C418" t="str">
            <v>Короб 28*14*11 PE цвета в ассортименте</v>
          </cell>
          <cell r="E418">
            <v>1836</v>
          </cell>
          <cell r="N418">
            <v>1836</v>
          </cell>
        </row>
        <row r="419">
          <cell r="B419" t="str">
            <v>QR03-L</v>
          </cell>
          <cell r="C419" t="str">
            <v>КОРОБ БЕЖЕВЫЙ Б/КРЫШ L 34х22х16см</v>
          </cell>
          <cell r="D419">
            <v>16</v>
          </cell>
          <cell r="E419">
            <v>2016</v>
          </cell>
          <cell r="F419">
            <v>500</v>
          </cell>
          <cell r="M419">
            <v>16</v>
          </cell>
          <cell r="N419">
            <v>2016</v>
          </cell>
          <cell r="O419">
            <v>500</v>
          </cell>
        </row>
        <row r="420">
          <cell r="B420" t="str">
            <v>QR03-M</v>
          </cell>
          <cell r="C420" t="str">
            <v>КОРОБ БЕЖЕВЫЙ Б/КРЫШ M 25х19х16см</v>
          </cell>
          <cell r="D420">
            <v>20</v>
          </cell>
          <cell r="E420">
            <v>2016</v>
          </cell>
          <cell r="F420">
            <v>488</v>
          </cell>
          <cell r="M420">
            <v>20</v>
          </cell>
          <cell r="N420">
            <v>2016</v>
          </cell>
          <cell r="O420">
            <v>488</v>
          </cell>
        </row>
        <row r="421">
          <cell r="B421" t="str">
            <v>QR03-S</v>
          </cell>
          <cell r="C421" t="str">
            <v>КОРОБ БЕЖЕВЫЙ Б/КРЫШ S 21х16х16см</v>
          </cell>
          <cell r="D421">
            <v>30</v>
          </cell>
          <cell r="E421">
            <v>2016</v>
          </cell>
          <cell r="F421">
            <v>371</v>
          </cell>
          <cell r="M421">
            <v>30</v>
          </cell>
          <cell r="N421">
            <v>2016</v>
          </cell>
          <cell r="O421">
            <v>371</v>
          </cell>
        </row>
        <row r="422">
          <cell r="B422" t="str">
            <v>GAB24-XL</v>
          </cell>
          <cell r="C422" t="str">
            <v>Короб бежевый с крышкой XL</v>
          </cell>
          <cell r="D422">
            <v>10</v>
          </cell>
          <cell r="M422">
            <v>10</v>
          </cell>
        </row>
        <row r="423">
          <cell r="B423" t="str">
            <v>QR01-L</v>
          </cell>
          <cell r="C423" t="str">
            <v>КОРОБ ГОЛУБОЙ Б/КРЫШ L 34х22х16см</v>
          </cell>
          <cell r="D423">
            <v>45</v>
          </cell>
          <cell r="E423">
            <v>1512</v>
          </cell>
          <cell r="F423">
            <v>176</v>
          </cell>
          <cell r="M423">
            <v>45</v>
          </cell>
          <cell r="N423">
            <v>1512</v>
          </cell>
          <cell r="O423">
            <v>176</v>
          </cell>
        </row>
        <row r="424">
          <cell r="B424" t="str">
            <v>QR01-M</v>
          </cell>
          <cell r="C424" t="str">
            <v>КОРОБ ГОЛУБОЙ Б/КРЫШ M 25х19х16см</v>
          </cell>
          <cell r="D424">
            <v>39</v>
          </cell>
          <cell r="E424">
            <v>1512</v>
          </cell>
          <cell r="F424">
            <v>95</v>
          </cell>
          <cell r="M424">
            <v>39</v>
          </cell>
          <cell r="N424">
            <v>1512</v>
          </cell>
          <cell r="O424">
            <v>95</v>
          </cell>
        </row>
        <row r="425">
          <cell r="B425" t="str">
            <v>QR01-S</v>
          </cell>
          <cell r="C425" t="str">
            <v>КОРОБ ГОЛУБОЙ Б/КРЫШ S 21х16х16см</v>
          </cell>
          <cell r="D425">
            <v>21</v>
          </cell>
          <cell r="E425">
            <v>1512</v>
          </cell>
          <cell r="F425">
            <v>90</v>
          </cell>
          <cell r="M425">
            <v>21</v>
          </cell>
          <cell r="N425">
            <v>1512</v>
          </cell>
          <cell r="O425">
            <v>90</v>
          </cell>
        </row>
        <row r="426">
          <cell r="B426" t="str">
            <v>GAB26-M</v>
          </cell>
          <cell r="C426" t="str">
            <v>Короб голубые/коричневые полоски с ручками и крышкой M</v>
          </cell>
          <cell r="F426">
            <v>1</v>
          </cell>
          <cell r="O426">
            <v>1</v>
          </cell>
        </row>
        <row r="427">
          <cell r="B427" t="str">
            <v>UC-22</v>
          </cell>
          <cell r="C427" t="str">
            <v>Короб для обуви "Орнамент" 30*40*25 см</v>
          </cell>
          <cell r="E427">
            <v>312</v>
          </cell>
          <cell r="N427">
            <v>312</v>
          </cell>
        </row>
        <row r="428">
          <cell r="B428" t="str">
            <v>AH-10</v>
          </cell>
          <cell r="C428" t="str">
            <v>Короб для обуви M, 25*35*16</v>
          </cell>
          <cell r="E428">
            <v>600</v>
          </cell>
          <cell r="N428">
            <v>600</v>
          </cell>
        </row>
        <row r="429">
          <cell r="B429" t="str">
            <v>UC-30</v>
          </cell>
          <cell r="C429" t="str">
            <v>Короб для хранения "Лен" 16*28*11 см</v>
          </cell>
          <cell r="E429">
            <v>156</v>
          </cell>
          <cell r="N429">
            <v>156</v>
          </cell>
        </row>
        <row r="430">
          <cell r="B430" t="str">
            <v>UC-31</v>
          </cell>
          <cell r="C430" t="str">
            <v>Короб для хранения "Лен" 25*33*18 см</v>
          </cell>
          <cell r="E430">
            <v>144</v>
          </cell>
          <cell r="N430">
            <v>144</v>
          </cell>
        </row>
        <row r="431">
          <cell r="B431" t="str">
            <v>UC-29</v>
          </cell>
          <cell r="C431" t="str">
            <v>Короб для хранения "Лен" 28*28*18 см</v>
          </cell>
          <cell r="E431">
            <v>156</v>
          </cell>
          <cell r="N431">
            <v>156</v>
          </cell>
        </row>
        <row r="432">
          <cell r="B432" t="str">
            <v>UC-27</v>
          </cell>
          <cell r="C432" t="str">
            <v>Короб для хранения "Лен" 30*30*18 см</v>
          </cell>
          <cell r="E432">
            <v>156</v>
          </cell>
          <cell r="N432">
            <v>156</v>
          </cell>
        </row>
        <row r="433">
          <cell r="B433" t="str">
            <v>UC-28</v>
          </cell>
          <cell r="C433" t="str">
            <v>Короб для хранения "Лен" 41*35*20 см</v>
          </cell>
          <cell r="E433">
            <v>156</v>
          </cell>
          <cell r="N433">
            <v>156</v>
          </cell>
        </row>
        <row r="434">
          <cell r="B434" t="str">
            <v>UC-24</v>
          </cell>
          <cell r="C434" t="str">
            <v>Короб для хранения "Орнамент" 28*14*12,5 см</v>
          </cell>
          <cell r="E434">
            <v>288</v>
          </cell>
          <cell r="N434">
            <v>288</v>
          </cell>
        </row>
        <row r="435">
          <cell r="B435" t="str">
            <v>UC-21</v>
          </cell>
          <cell r="C435" t="str">
            <v>Короб для хранения "Орнамент" 28*28*12,5 см</v>
          </cell>
          <cell r="E435">
            <v>288</v>
          </cell>
          <cell r="N435">
            <v>288</v>
          </cell>
        </row>
        <row r="436">
          <cell r="B436" t="str">
            <v>UC-19</v>
          </cell>
          <cell r="C436" t="str">
            <v>Короб для хранения "Орнамент" 28*33*15 см</v>
          </cell>
          <cell r="E436">
            <v>312</v>
          </cell>
          <cell r="N436">
            <v>312</v>
          </cell>
        </row>
        <row r="437">
          <cell r="B437" t="str">
            <v>UC-18</v>
          </cell>
          <cell r="C437" t="str">
            <v>Короб для хранения "Орнамент" 40*32*17 см</v>
          </cell>
          <cell r="E437">
            <v>312</v>
          </cell>
          <cell r="N437">
            <v>312</v>
          </cell>
        </row>
        <row r="438">
          <cell r="B438" t="str">
            <v>FF-17</v>
          </cell>
          <cell r="C438" t="str">
            <v>Короб для хранения "Пепита" 22*31*12 см</v>
          </cell>
          <cell r="E438">
            <v>520</v>
          </cell>
          <cell r="N438">
            <v>520</v>
          </cell>
        </row>
        <row r="439">
          <cell r="B439" t="str">
            <v>FF-11</v>
          </cell>
          <cell r="C439" t="str">
            <v>Короб для хранения "Пепита" 30*20*14 см</v>
          </cell>
          <cell r="E439">
            <v>540</v>
          </cell>
          <cell r="N439">
            <v>540</v>
          </cell>
        </row>
        <row r="440">
          <cell r="B440" t="str">
            <v>FF-10</v>
          </cell>
          <cell r="C440" t="str">
            <v>Короб для хранения "Пепита" 30*20*20 см</v>
          </cell>
          <cell r="E440">
            <v>580</v>
          </cell>
          <cell r="N440">
            <v>580</v>
          </cell>
        </row>
        <row r="441">
          <cell r="B441" t="str">
            <v>FF-16</v>
          </cell>
          <cell r="C441" t="str">
            <v>Короб для хранения "Пепита" 31*31*31 см</v>
          </cell>
          <cell r="E441">
            <v>520</v>
          </cell>
          <cell r="N441">
            <v>520</v>
          </cell>
        </row>
        <row r="442">
          <cell r="B442" t="str">
            <v>FF-18</v>
          </cell>
          <cell r="C442" t="str">
            <v>Короб для хранения "Пепита" 34*25*19 см</v>
          </cell>
          <cell r="E442">
            <v>520</v>
          </cell>
          <cell r="N442">
            <v>520</v>
          </cell>
        </row>
        <row r="443">
          <cell r="B443" t="str">
            <v>FF-09</v>
          </cell>
          <cell r="C443" t="str">
            <v>Короб для хранения "Пепита" 40*30*20 см</v>
          </cell>
          <cell r="E443">
            <v>500</v>
          </cell>
          <cell r="N443">
            <v>500</v>
          </cell>
        </row>
        <row r="444">
          <cell r="B444" t="str">
            <v>FF-12</v>
          </cell>
          <cell r="C444" t="str">
            <v>Короб для хранения "Пепита" 42*32*20 см</v>
          </cell>
          <cell r="E444">
            <v>500</v>
          </cell>
          <cell r="N444">
            <v>500</v>
          </cell>
        </row>
        <row r="445">
          <cell r="B445" t="str">
            <v>FF-14</v>
          </cell>
          <cell r="C445" t="str">
            <v>Короб для хранения "Пепита" 50*35*18 см</v>
          </cell>
          <cell r="E445">
            <v>512</v>
          </cell>
          <cell r="N445">
            <v>512</v>
          </cell>
        </row>
        <row r="446">
          <cell r="B446" t="str">
            <v>FF-04</v>
          </cell>
          <cell r="C446" t="str">
            <v>Короб для хранения "Плетенка" 25*25*15 см</v>
          </cell>
          <cell r="E446">
            <v>500</v>
          </cell>
          <cell r="N446">
            <v>500</v>
          </cell>
        </row>
        <row r="447">
          <cell r="B447" t="str">
            <v>FF-07</v>
          </cell>
          <cell r="C447" t="str">
            <v>Короб для хранения "Плетенка" 30*40*18 см</v>
          </cell>
          <cell r="E447">
            <v>500</v>
          </cell>
          <cell r="N447">
            <v>500</v>
          </cell>
        </row>
        <row r="448">
          <cell r="B448" t="str">
            <v>FF-02</v>
          </cell>
          <cell r="C448" t="str">
            <v>Короб для хранения "Плетенка" 34*24*22,5 см</v>
          </cell>
          <cell r="E448">
            <v>500</v>
          </cell>
          <cell r="N448">
            <v>500</v>
          </cell>
        </row>
        <row r="449">
          <cell r="B449" t="str">
            <v>FF-06</v>
          </cell>
          <cell r="C449" t="str">
            <v>Короб для хранения "Плетенка" 36*49*20 см</v>
          </cell>
          <cell r="E449">
            <v>500</v>
          </cell>
          <cell r="N449">
            <v>500</v>
          </cell>
        </row>
        <row r="450">
          <cell r="B450" t="str">
            <v>FF-03</v>
          </cell>
          <cell r="C450" t="str">
            <v>Короб для хранения "Плетенка" 40*30*20 см</v>
          </cell>
          <cell r="E450">
            <v>500</v>
          </cell>
          <cell r="N450">
            <v>500</v>
          </cell>
        </row>
        <row r="451">
          <cell r="B451" t="str">
            <v>FF-05</v>
          </cell>
          <cell r="C451" t="str">
            <v>Короб для хранения "Плетенка" 58*36*18 см</v>
          </cell>
          <cell r="E451">
            <v>500</v>
          </cell>
          <cell r="N451">
            <v>500</v>
          </cell>
        </row>
        <row r="452">
          <cell r="B452" t="str">
            <v>AH-06</v>
          </cell>
          <cell r="C452" t="str">
            <v>Короб для хранения, 30*30*16</v>
          </cell>
          <cell r="E452">
            <v>600</v>
          </cell>
          <cell r="N452">
            <v>600</v>
          </cell>
        </row>
        <row r="453">
          <cell r="B453" t="str">
            <v>AH-07</v>
          </cell>
          <cell r="C453" t="str">
            <v>Короб для хранения, 30*40*25</v>
          </cell>
          <cell r="E453">
            <v>612</v>
          </cell>
          <cell r="N453">
            <v>612</v>
          </cell>
        </row>
        <row r="454">
          <cell r="B454" t="str">
            <v>AH-08</v>
          </cell>
          <cell r="C454" t="str">
            <v>Короб для хранения, 40*50*25</v>
          </cell>
          <cell r="E454">
            <v>600</v>
          </cell>
          <cell r="N454">
            <v>600</v>
          </cell>
        </row>
        <row r="455">
          <cell r="B455" t="str">
            <v>AH-11</v>
          </cell>
          <cell r="C455" t="str">
            <v>Короб для хранения, 70*40*15</v>
          </cell>
          <cell r="E455">
            <v>600</v>
          </cell>
          <cell r="N455">
            <v>600</v>
          </cell>
        </row>
        <row r="456">
          <cell r="B456" t="str">
            <v>GAB46-L</v>
          </cell>
          <cell r="C456" t="str">
            <v>КОРОБ ЗЕЛЕНЫЙ  Б/КРЫШ L</v>
          </cell>
          <cell r="D456">
            <v>31</v>
          </cell>
          <cell r="F456">
            <v>57</v>
          </cell>
          <cell r="M456">
            <v>31</v>
          </cell>
          <cell r="O456">
            <v>57</v>
          </cell>
        </row>
        <row r="457">
          <cell r="B457" t="str">
            <v>GAB46-XS</v>
          </cell>
          <cell r="C457" t="str">
            <v>КОРОБ ЗЕЛЕНЫЙ  Б/КРЫШ XS</v>
          </cell>
          <cell r="D457">
            <v>41</v>
          </cell>
          <cell r="F457">
            <v>77</v>
          </cell>
          <cell r="M457">
            <v>41</v>
          </cell>
          <cell r="O457">
            <v>77</v>
          </cell>
        </row>
        <row r="458">
          <cell r="B458" t="str">
            <v>GAB46-XL</v>
          </cell>
          <cell r="C458" t="str">
            <v>КОРОБ ЗЕЛЕНЫЙ Б/КРЫШ XL</v>
          </cell>
          <cell r="D458">
            <v>36</v>
          </cell>
          <cell r="F458">
            <v>23</v>
          </cell>
          <cell r="M458">
            <v>36</v>
          </cell>
          <cell r="O458">
            <v>23</v>
          </cell>
        </row>
        <row r="459">
          <cell r="B459" t="str">
            <v>QR08F-L</v>
          </cell>
          <cell r="C459" t="str">
            <v>КОРОБ ЗЕЛЕНЫЙ Б/КРЫШ СКЛАДНОЙ L, 31*22*19СМ</v>
          </cell>
          <cell r="D459">
            <v>108</v>
          </cell>
          <cell r="F459">
            <v>873</v>
          </cell>
          <cell r="M459">
            <v>108</v>
          </cell>
          <cell r="O459">
            <v>873</v>
          </cell>
        </row>
        <row r="460">
          <cell r="B460" t="str">
            <v>QR08F-M</v>
          </cell>
          <cell r="C460" t="str">
            <v>КОРОБ ЗЕЛЕНЫЙ Б/КРЫШ СКЛАДНОЙ M, 25*19*17СМ</v>
          </cell>
          <cell r="D460">
            <v>128</v>
          </cell>
          <cell r="F460">
            <v>716</v>
          </cell>
          <cell r="M460">
            <v>128</v>
          </cell>
          <cell r="O460">
            <v>716</v>
          </cell>
        </row>
        <row r="461">
          <cell r="B461" t="str">
            <v>QR08F-S</v>
          </cell>
          <cell r="C461" t="str">
            <v>КОРОБ ЗЕЛЕНЫЙ Б/КРЫШ СКЛАДНОЙ S, 21*15*15СМ</v>
          </cell>
          <cell r="D461">
            <v>128</v>
          </cell>
          <cell r="F461">
            <v>255</v>
          </cell>
          <cell r="M461">
            <v>128</v>
          </cell>
          <cell r="O461">
            <v>255</v>
          </cell>
        </row>
        <row r="462">
          <cell r="B462" t="str">
            <v>GAB20-M</v>
          </cell>
          <cell r="C462" t="str">
            <v>КОРОБ ЗЕЛЕНЫЙ С РУЧКАМИ С/КРЫШ M</v>
          </cell>
          <cell r="F462">
            <v>4</v>
          </cell>
          <cell r="O462">
            <v>4</v>
          </cell>
        </row>
        <row r="463">
          <cell r="B463" t="str">
            <v>GAB09-L</v>
          </cell>
          <cell r="C463" t="str">
            <v>КОРОБ КОРИЧНЕВЫЙ  Б/КРЫШ L</v>
          </cell>
          <cell r="D463">
            <v>31</v>
          </cell>
          <cell r="F463">
            <v>390</v>
          </cell>
          <cell r="M463">
            <v>31</v>
          </cell>
          <cell r="O463">
            <v>390</v>
          </cell>
        </row>
        <row r="464">
          <cell r="B464" t="str">
            <v>GAB09-XL</v>
          </cell>
          <cell r="C464" t="str">
            <v>КОРОБ КОРИЧНЕВЫЙ  Б/КРЫШ XL</v>
          </cell>
          <cell r="D464">
            <v>17</v>
          </cell>
          <cell r="F464">
            <v>644</v>
          </cell>
          <cell r="M464">
            <v>17</v>
          </cell>
          <cell r="O464">
            <v>644</v>
          </cell>
        </row>
        <row r="465">
          <cell r="B465" t="str">
            <v>QR07F-L</v>
          </cell>
          <cell r="C465" t="str">
            <v>КОРОБ КОРИЧНЕВЫЙ Б/КРЫШ СКЛАДНОЙ L, 31*22*19СМ</v>
          </cell>
          <cell r="D465">
            <v>108</v>
          </cell>
          <cell r="F465">
            <v>1594</v>
          </cell>
          <cell r="M465">
            <v>108</v>
          </cell>
          <cell r="O465">
            <v>1594</v>
          </cell>
        </row>
        <row r="466">
          <cell r="B466" t="str">
            <v>QR07F-M</v>
          </cell>
          <cell r="C466" t="str">
            <v>КОРОБ КОРИЧНЕВЫЙ Б/КРЫШ СКЛАДНОЙ M, 25*19*17СМ</v>
          </cell>
          <cell r="D466">
            <v>108</v>
          </cell>
          <cell r="F466">
            <v>1539</v>
          </cell>
          <cell r="M466">
            <v>108</v>
          </cell>
          <cell r="O466">
            <v>1539</v>
          </cell>
        </row>
        <row r="467">
          <cell r="B467" t="str">
            <v>QR07F-S</v>
          </cell>
          <cell r="C467" t="str">
            <v>КОРОБ КОРИЧНЕВЫЙ Б/КРЫШ СКЛАДНОЙ S, 21*15*15СМ</v>
          </cell>
          <cell r="D467">
            <v>128</v>
          </cell>
          <cell r="F467">
            <v>1260</v>
          </cell>
          <cell r="M467">
            <v>128</v>
          </cell>
          <cell r="O467">
            <v>1260</v>
          </cell>
        </row>
        <row r="468">
          <cell r="B468" t="str">
            <v>QR02-L</v>
          </cell>
          <cell r="C468" t="str">
            <v>КОРОБ ЛИЛОВЫЙ Б/КРЫШ L 34х22х16см</v>
          </cell>
          <cell r="D468">
            <v>87</v>
          </cell>
          <cell r="E468">
            <v>1512</v>
          </cell>
          <cell r="F468">
            <v>63</v>
          </cell>
          <cell r="M468">
            <v>87</v>
          </cell>
          <cell r="N468">
            <v>1512</v>
          </cell>
          <cell r="O468">
            <v>63</v>
          </cell>
        </row>
        <row r="469">
          <cell r="B469" t="str">
            <v>QR02-M</v>
          </cell>
          <cell r="C469" t="str">
            <v>КОРОБ ЛИЛОВЫЙ Б/КРЫШ M 25х19х16см</v>
          </cell>
          <cell r="D469">
            <v>34</v>
          </cell>
          <cell r="E469">
            <v>1512</v>
          </cell>
          <cell r="F469">
            <v>62</v>
          </cell>
          <cell r="M469">
            <v>34</v>
          </cell>
          <cell r="N469">
            <v>1512</v>
          </cell>
          <cell r="O469">
            <v>62</v>
          </cell>
        </row>
        <row r="470">
          <cell r="B470" t="str">
            <v>QR02-S</v>
          </cell>
          <cell r="C470" t="str">
            <v>КОРОБ ЛИЛОВЫЙ Б/КРЫШ S 21х16х16см</v>
          </cell>
          <cell r="D470">
            <v>25</v>
          </cell>
          <cell r="E470">
            <v>1512</v>
          </cell>
          <cell r="F470">
            <v>5</v>
          </cell>
          <cell r="M470">
            <v>25</v>
          </cell>
          <cell r="N470">
            <v>1512</v>
          </cell>
          <cell r="O470">
            <v>5</v>
          </cell>
        </row>
        <row r="471">
          <cell r="B471" t="str">
            <v>QR05F-L</v>
          </cell>
          <cell r="C471" t="str">
            <v>КОРОБ ЛИЛОВЫЙ Б/КРЫШ СКЛАДНОЙ L, 31*22*19СМ</v>
          </cell>
          <cell r="D471">
            <v>138</v>
          </cell>
          <cell r="F471">
            <v>605</v>
          </cell>
          <cell r="M471">
            <v>138</v>
          </cell>
          <cell r="O471">
            <v>605</v>
          </cell>
        </row>
        <row r="472">
          <cell r="B472" t="str">
            <v>QR05F-M</v>
          </cell>
          <cell r="C472" t="str">
            <v>КОРОБ ЛИЛОВЫЙ Б/КРЫШ СКЛАДНОЙ M, 25*19*17СМ</v>
          </cell>
          <cell r="D472">
            <v>128</v>
          </cell>
          <cell r="F472">
            <v>409</v>
          </cell>
          <cell r="M472">
            <v>128</v>
          </cell>
          <cell r="O472">
            <v>409</v>
          </cell>
        </row>
        <row r="473">
          <cell r="B473" t="str">
            <v>QR05F-S</v>
          </cell>
          <cell r="C473" t="str">
            <v>КОРОБ ЛИЛОВЫЙ Б/КРЫШ СКЛАДНОЙ S, 21*15*15СМ</v>
          </cell>
          <cell r="D473">
            <v>88</v>
          </cell>
          <cell r="F473">
            <v>43</v>
          </cell>
          <cell r="M473">
            <v>88</v>
          </cell>
          <cell r="O473">
            <v>43</v>
          </cell>
        </row>
        <row r="474">
          <cell r="B474" t="str">
            <v>GAB06-XL</v>
          </cell>
          <cell r="C474" t="str">
            <v>КОРОБ ОРАНЖЕВЫЙ  Б/КРЫШ XL</v>
          </cell>
          <cell r="F474">
            <v>471</v>
          </cell>
          <cell r="O474">
            <v>471</v>
          </cell>
        </row>
        <row r="475">
          <cell r="B475" t="str">
            <v>VB-03 M</v>
          </cell>
          <cell r="C475" t="str">
            <v>Короб с крышкой "Ветви" M</v>
          </cell>
          <cell r="F475">
            <v>1</v>
          </cell>
          <cell r="O475">
            <v>1</v>
          </cell>
        </row>
        <row r="476">
          <cell r="B476" t="str">
            <v>VB-02 S</v>
          </cell>
          <cell r="C476" t="str">
            <v>Короб с крышкой "Изгиб" S</v>
          </cell>
          <cell r="F476">
            <v>1</v>
          </cell>
          <cell r="O476">
            <v>1</v>
          </cell>
        </row>
        <row r="477">
          <cell r="B477" t="str">
            <v>DG-04 S</v>
          </cell>
          <cell r="C477" t="str">
            <v>Короб с крышкой S</v>
          </cell>
          <cell r="F477">
            <v>1</v>
          </cell>
          <cell r="O477">
            <v>1</v>
          </cell>
        </row>
        <row r="478">
          <cell r="B478" t="str">
            <v>UC-11</v>
          </cell>
          <cell r="C478" t="str">
            <v>Короб с крышкой с ручками M 27*27*27 "Пепита"</v>
          </cell>
          <cell r="E478">
            <v>1512</v>
          </cell>
          <cell r="N478">
            <v>1512</v>
          </cell>
        </row>
        <row r="479">
          <cell r="B479" t="str">
            <v>GAB08-L</v>
          </cell>
          <cell r="C479" t="str">
            <v>КОРОБ СЕРЫЙ  Б/КРЫШ L</v>
          </cell>
          <cell r="D479">
            <v>6</v>
          </cell>
          <cell r="F479">
            <v>599</v>
          </cell>
          <cell r="M479">
            <v>6</v>
          </cell>
          <cell r="O479">
            <v>599</v>
          </cell>
        </row>
        <row r="480">
          <cell r="B480" t="str">
            <v>GAB08-S</v>
          </cell>
          <cell r="C480" t="str">
            <v>КОРОБ СЕРЫЙ  Б/КРЫШ S</v>
          </cell>
          <cell r="F480">
            <v>5</v>
          </cell>
          <cell r="O480">
            <v>5</v>
          </cell>
        </row>
        <row r="481">
          <cell r="B481" t="str">
            <v>GAB08-XL</v>
          </cell>
          <cell r="C481" t="str">
            <v>КОРОБ СЕРЫЙ  Б/КРЫШ XL</v>
          </cell>
          <cell r="D481">
            <v>6</v>
          </cell>
          <cell r="F481">
            <v>154</v>
          </cell>
          <cell r="M481">
            <v>6</v>
          </cell>
          <cell r="O481">
            <v>154</v>
          </cell>
        </row>
        <row r="482">
          <cell r="B482" t="str">
            <v>QR04-L</v>
          </cell>
          <cell r="C482" t="str">
            <v>КОРОБ СЕРЫЙ Б/КРЫШ L 34х22х16см</v>
          </cell>
          <cell r="D482">
            <v>44</v>
          </cell>
          <cell r="E482">
            <v>2016</v>
          </cell>
          <cell r="F482">
            <v>549</v>
          </cell>
          <cell r="M482">
            <v>44</v>
          </cell>
          <cell r="N482">
            <v>2016</v>
          </cell>
          <cell r="O482">
            <v>549</v>
          </cell>
        </row>
        <row r="483">
          <cell r="B483" t="str">
            <v>QR04-M</v>
          </cell>
          <cell r="C483" t="str">
            <v>КОРОБ СЕРЫЙ Б/КРЫШ M 25х19х16см</v>
          </cell>
          <cell r="D483">
            <v>28</v>
          </cell>
          <cell r="E483">
            <v>2016</v>
          </cell>
          <cell r="F483">
            <v>442</v>
          </cell>
          <cell r="M483">
            <v>28</v>
          </cell>
          <cell r="N483">
            <v>2016</v>
          </cell>
          <cell r="O483">
            <v>442</v>
          </cell>
        </row>
        <row r="484">
          <cell r="B484" t="str">
            <v>QR04-S</v>
          </cell>
          <cell r="C484" t="str">
            <v>КОРОБ СЕРЫЙ Б/КРЫШ S 21х16х16см</v>
          </cell>
          <cell r="D484">
            <v>20</v>
          </cell>
          <cell r="E484">
            <v>2016</v>
          </cell>
          <cell r="F484">
            <v>176</v>
          </cell>
          <cell r="M484">
            <v>20</v>
          </cell>
          <cell r="N484">
            <v>2016</v>
          </cell>
          <cell r="O484">
            <v>176</v>
          </cell>
        </row>
        <row r="485">
          <cell r="B485" t="str">
            <v>QR06F-L</v>
          </cell>
          <cell r="C485" t="str">
            <v>КОРОБ СЕРЫЙ Б/КРЫШ СКЛАДНОЙ L, 31*22*19СМ</v>
          </cell>
          <cell r="D485">
            <v>88</v>
          </cell>
          <cell r="F485">
            <v>1616</v>
          </cell>
          <cell r="M485">
            <v>88</v>
          </cell>
          <cell r="O485">
            <v>1616</v>
          </cell>
        </row>
        <row r="486">
          <cell r="B486" t="str">
            <v>QR06F-M</v>
          </cell>
          <cell r="C486" t="str">
            <v>КОРОБ СЕРЫЙ Б/КРЫШ СКЛАДНОЙ M, 25*19*17СМ</v>
          </cell>
          <cell r="D486">
            <v>108</v>
          </cell>
          <cell r="F486">
            <v>1536</v>
          </cell>
          <cell r="M486">
            <v>108</v>
          </cell>
          <cell r="O486">
            <v>1536</v>
          </cell>
        </row>
        <row r="487">
          <cell r="B487" t="str">
            <v>QR06F-S</v>
          </cell>
          <cell r="C487" t="str">
            <v>КОРОБ СЕРЫЙ Б/КРЫШ СКЛАДНОЙ S, 21*15*15СМ</v>
          </cell>
          <cell r="D487">
            <v>128</v>
          </cell>
          <cell r="F487">
            <v>1255</v>
          </cell>
          <cell r="M487">
            <v>128</v>
          </cell>
          <cell r="O487">
            <v>1255</v>
          </cell>
        </row>
        <row r="488">
          <cell r="B488" t="str">
            <v>GAB25-M</v>
          </cell>
          <cell r="C488" t="str">
            <v>Короб серый с крышкой M</v>
          </cell>
          <cell r="D488">
            <v>6</v>
          </cell>
          <cell r="F488">
            <v>16</v>
          </cell>
          <cell r="M488">
            <v>6</v>
          </cell>
          <cell r="O488">
            <v>16</v>
          </cell>
        </row>
        <row r="489">
          <cell r="B489" t="str">
            <v>ESH02 S</v>
          </cell>
          <cell r="C489" t="str">
            <v>Короб складной на молнии  "Круги" S</v>
          </cell>
          <cell r="D489">
            <v>122</v>
          </cell>
          <cell r="F489">
            <v>751</v>
          </cell>
          <cell r="M489">
            <v>122</v>
          </cell>
          <cell r="O489">
            <v>751</v>
          </cell>
        </row>
        <row r="490">
          <cell r="B490" t="str">
            <v>ESH04 L</v>
          </cell>
          <cell r="C490" t="str">
            <v>Короб складной на молнии  "Кружева" L</v>
          </cell>
          <cell r="D490">
            <v>5</v>
          </cell>
          <cell r="M490">
            <v>5</v>
          </cell>
        </row>
        <row r="491">
          <cell r="B491" t="str">
            <v>ESH04 M</v>
          </cell>
          <cell r="C491" t="str">
            <v>Короб складной на молнии  "Кружева" M</v>
          </cell>
          <cell r="D491">
            <v>30</v>
          </cell>
          <cell r="M491">
            <v>30</v>
          </cell>
        </row>
        <row r="492">
          <cell r="B492" t="str">
            <v>ESH05 S</v>
          </cell>
          <cell r="C492" t="str">
            <v>Короб складной на молнии  "Лето" S</v>
          </cell>
          <cell r="D492">
            <v>196</v>
          </cell>
          <cell r="F492">
            <v>1004</v>
          </cell>
          <cell r="M492">
            <v>196</v>
          </cell>
          <cell r="O492">
            <v>1004</v>
          </cell>
        </row>
        <row r="493">
          <cell r="B493" t="str">
            <v>ESH01 L</v>
          </cell>
          <cell r="C493" t="str">
            <v>Короб складной на молнии  "Орнамент" L</v>
          </cell>
          <cell r="D493">
            <v>2</v>
          </cell>
          <cell r="F493">
            <v>-2</v>
          </cell>
          <cell r="M493">
            <v>2</v>
          </cell>
          <cell r="O493">
            <v>-2</v>
          </cell>
        </row>
        <row r="494">
          <cell r="B494" t="str">
            <v>ESH02 L</v>
          </cell>
          <cell r="C494" t="str">
            <v>Короб складной на молнии "Круги" L</v>
          </cell>
          <cell r="D494">
            <v>13</v>
          </cell>
          <cell r="M494">
            <v>13</v>
          </cell>
        </row>
        <row r="495">
          <cell r="B495" t="str">
            <v>ESH02 M</v>
          </cell>
          <cell r="C495" t="str">
            <v>Короб складной на молнии "Круги" M</v>
          </cell>
          <cell r="D495">
            <v>138</v>
          </cell>
          <cell r="F495">
            <v>261</v>
          </cell>
          <cell r="M495">
            <v>138</v>
          </cell>
          <cell r="O495">
            <v>261</v>
          </cell>
        </row>
        <row r="496">
          <cell r="B496" t="str">
            <v>ESH04 S</v>
          </cell>
          <cell r="C496" t="str">
            <v>Короб складной на молнии "Кружева" S</v>
          </cell>
          <cell r="D496">
            <v>123</v>
          </cell>
          <cell r="F496">
            <v>919</v>
          </cell>
          <cell r="M496">
            <v>123</v>
          </cell>
          <cell r="O496">
            <v>919</v>
          </cell>
        </row>
        <row r="497">
          <cell r="B497" t="str">
            <v>ESH05 L</v>
          </cell>
          <cell r="C497" t="str">
            <v>Короб складной на молнии "Лето" L</v>
          </cell>
          <cell r="D497">
            <v>168</v>
          </cell>
          <cell r="F497">
            <v>304</v>
          </cell>
          <cell r="M497">
            <v>168</v>
          </cell>
          <cell r="O497">
            <v>304</v>
          </cell>
        </row>
        <row r="498">
          <cell r="B498" t="str">
            <v>ESH05 M</v>
          </cell>
          <cell r="C498" t="str">
            <v>Короб складной на молнии "Лето" M</v>
          </cell>
          <cell r="D498">
            <v>154</v>
          </cell>
          <cell r="F498">
            <v>1049</v>
          </cell>
          <cell r="M498">
            <v>154</v>
          </cell>
          <cell r="O498">
            <v>1049</v>
          </cell>
        </row>
        <row r="499">
          <cell r="B499" t="str">
            <v>ESH03 L</v>
          </cell>
          <cell r="C499" t="str">
            <v>Короб складной на молнии "Цветы" L</v>
          </cell>
          <cell r="D499">
            <v>4</v>
          </cell>
          <cell r="M499">
            <v>4</v>
          </cell>
        </row>
        <row r="500">
          <cell r="B500" t="str">
            <v>ESH03 S</v>
          </cell>
          <cell r="C500" t="str">
            <v>Короб складной на молнии "Цветы" S</v>
          </cell>
          <cell r="D500">
            <v>104</v>
          </cell>
          <cell r="F500">
            <v>549</v>
          </cell>
          <cell r="M500">
            <v>104</v>
          </cell>
          <cell r="O500">
            <v>549</v>
          </cell>
        </row>
        <row r="501">
          <cell r="B501" t="str">
            <v>ESH03 XL</v>
          </cell>
          <cell r="C501" t="str">
            <v>Короб складной на молнии "Цветы" XL</v>
          </cell>
          <cell r="D501">
            <v>69</v>
          </cell>
          <cell r="F501">
            <v>749</v>
          </cell>
          <cell r="M501">
            <v>69</v>
          </cell>
          <cell r="O501">
            <v>749</v>
          </cell>
        </row>
        <row r="502">
          <cell r="B502" t="str">
            <v>GAB19-XS</v>
          </cell>
          <cell r="C502" t="str">
            <v>КОРОБ ФИОЛЕТОВЫЙ   Б/КРЫШ XS</v>
          </cell>
          <cell r="D502">
            <v>6</v>
          </cell>
          <cell r="F502">
            <v>227</v>
          </cell>
          <cell r="M502">
            <v>6</v>
          </cell>
          <cell r="O502">
            <v>227</v>
          </cell>
        </row>
        <row r="503">
          <cell r="B503" t="str">
            <v>GAB19-L</v>
          </cell>
          <cell r="C503" t="str">
            <v>КОРОБ ФИОЛЕТОВЫЙ  Б/КРЫШ L</v>
          </cell>
          <cell r="D503">
            <v>8</v>
          </cell>
          <cell r="F503">
            <v>359</v>
          </cell>
          <cell r="M503">
            <v>8</v>
          </cell>
          <cell r="O503">
            <v>359</v>
          </cell>
        </row>
        <row r="504">
          <cell r="B504" t="str">
            <v>GAB19-XL</v>
          </cell>
          <cell r="C504" t="str">
            <v>КОРОБ ФИОЛЕТОВЫЙ  Б/КРЫШ XL</v>
          </cell>
          <cell r="D504">
            <v>6</v>
          </cell>
          <cell r="F504">
            <v>183</v>
          </cell>
          <cell r="M504">
            <v>6</v>
          </cell>
          <cell r="O504">
            <v>183</v>
          </cell>
        </row>
        <row r="505">
          <cell r="B505" t="str">
            <v>GAB21-XL</v>
          </cell>
          <cell r="C505" t="str">
            <v>Короб фуксия без крышки XL</v>
          </cell>
          <cell r="F505">
            <v>55</v>
          </cell>
          <cell r="O505">
            <v>55</v>
          </cell>
        </row>
        <row r="506">
          <cell r="B506" t="str">
            <v>GAB21-XS</v>
          </cell>
          <cell r="C506" t="str">
            <v>Короб фуксия без крышки XS</v>
          </cell>
          <cell r="F506">
            <v>7</v>
          </cell>
          <cell r="O506">
            <v>7</v>
          </cell>
        </row>
        <row r="507">
          <cell r="B507" t="str">
            <v>UC-20</v>
          </cell>
          <cell r="C507" t="str">
            <v>Короб-органайзер 12 секций для хранения "Орнамент" 28*23*10 см</v>
          </cell>
          <cell r="E507">
            <v>312</v>
          </cell>
          <cell r="N507">
            <v>312</v>
          </cell>
        </row>
        <row r="508">
          <cell r="B508" t="str">
            <v>UC-09</v>
          </cell>
          <cell r="C508" t="str">
            <v>Короб-органайзер 44*34*11, PE цвета в ассортименте</v>
          </cell>
          <cell r="E508">
            <v>2700</v>
          </cell>
          <cell r="N508">
            <v>2700</v>
          </cell>
        </row>
        <row r="509">
          <cell r="B509" t="str">
            <v>UC-23</v>
          </cell>
          <cell r="C509" t="str">
            <v>Короб-органайзер 5 секций для хранения "Орнамент" 40*12*10 см</v>
          </cell>
          <cell r="E509">
            <v>324</v>
          </cell>
          <cell r="N509">
            <v>324</v>
          </cell>
        </row>
        <row r="510">
          <cell r="B510" t="str">
            <v>FF-15</v>
          </cell>
          <cell r="C510" t="str">
            <v>Короб-органайзер 8 секций для хранения "Пепита" 32*16*10 см</v>
          </cell>
          <cell r="E510">
            <v>580</v>
          </cell>
          <cell r="N510">
            <v>580</v>
          </cell>
        </row>
        <row r="511">
          <cell r="B511" t="str">
            <v>AH-05</v>
          </cell>
          <cell r="C511" t="str">
            <v>Короб, 16 секций, 35*27*9</v>
          </cell>
          <cell r="E511">
            <v>624</v>
          </cell>
          <cell r="N511">
            <v>624</v>
          </cell>
        </row>
        <row r="512">
          <cell r="B512" t="str">
            <v>UC-05</v>
          </cell>
          <cell r="C512" t="str">
            <v>Коробка складная с ручкой 15,2*32,8*15 "Париж"</v>
          </cell>
          <cell r="E512">
            <v>1512</v>
          </cell>
          <cell r="N512">
            <v>1512</v>
          </cell>
        </row>
        <row r="513">
          <cell r="B513" t="str">
            <v>UC-06</v>
          </cell>
          <cell r="C513" t="str">
            <v>Коробка складная с ручкой 15,2*32,8*15 "Пепита"</v>
          </cell>
          <cell r="E513">
            <v>1512</v>
          </cell>
          <cell r="N513">
            <v>1512</v>
          </cell>
        </row>
        <row r="514">
          <cell r="B514" t="str">
            <v>UC-04</v>
          </cell>
          <cell r="C514" t="str">
            <v>Коробка-органайзер 3 секции, 27x33x10см, "Париж"</v>
          </cell>
          <cell r="E514">
            <v>1512</v>
          </cell>
          <cell r="N514">
            <v>1512</v>
          </cell>
        </row>
        <row r="515">
          <cell r="B515" t="str">
            <v>FF-13</v>
          </cell>
          <cell r="C515" t="str">
            <v>Кофр для хранения "Пепита" 60*45*30 см</v>
          </cell>
          <cell r="E515">
            <v>570</v>
          </cell>
          <cell r="N515">
            <v>570</v>
          </cell>
        </row>
        <row r="516">
          <cell r="B516" t="str">
            <v>UC-14</v>
          </cell>
          <cell r="C516" t="str">
            <v>Кофр для хранения 30*40*20 см</v>
          </cell>
          <cell r="E516">
            <v>312</v>
          </cell>
          <cell r="N516">
            <v>312</v>
          </cell>
        </row>
        <row r="517">
          <cell r="B517" t="str">
            <v>UC-15</v>
          </cell>
          <cell r="C517" t="str">
            <v>Кофр для хранения 55*45*25 см</v>
          </cell>
          <cell r="E517">
            <v>312</v>
          </cell>
          <cell r="N517">
            <v>312</v>
          </cell>
        </row>
        <row r="518">
          <cell r="B518" t="str">
            <v>UC-16</v>
          </cell>
          <cell r="C518" t="str">
            <v>Кофр для хранения 95*45*18 см</v>
          </cell>
          <cell r="E518">
            <v>312</v>
          </cell>
          <cell r="N518">
            <v>312</v>
          </cell>
        </row>
        <row r="519">
          <cell r="B519" t="str">
            <v>DGV-07</v>
          </cell>
          <cell r="C519" t="str">
            <v>Кофр для хранения постельных принадлежностей М</v>
          </cell>
          <cell r="F519">
            <v>1</v>
          </cell>
          <cell r="O519">
            <v>1</v>
          </cell>
        </row>
        <row r="520">
          <cell r="B520" t="str">
            <v>AH-13</v>
          </cell>
          <cell r="C520" t="str">
            <v>Кофр для хранения, 100*45*15</v>
          </cell>
          <cell r="E520">
            <v>612</v>
          </cell>
          <cell r="N520">
            <v>612</v>
          </cell>
        </row>
        <row r="521">
          <cell r="B521" t="str">
            <v>AH-14</v>
          </cell>
          <cell r="C521" t="str">
            <v>Кофр для хранения, 40*30*21</v>
          </cell>
          <cell r="E521">
            <v>648</v>
          </cell>
          <cell r="N521">
            <v>648</v>
          </cell>
        </row>
        <row r="522">
          <cell r="B522" t="str">
            <v>AH-15</v>
          </cell>
          <cell r="C522" t="str">
            <v>Кофр для хранения, 50*40*15</v>
          </cell>
          <cell r="E522">
            <v>612</v>
          </cell>
          <cell r="N522">
            <v>612</v>
          </cell>
        </row>
        <row r="523">
          <cell r="B523" t="str">
            <v>AH-12</v>
          </cell>
          <cell r="C523" t="str">
            <v>Кофр для хранения, 60*45*30</v>
          </cell>
          <cell r="E523">
            <v>600</v>
          </cell>
          <cell r="N523">
            <v>600</v>
          </cell>
        </row>
        <row r="524">
          <cell r="B524" t="str">
            <v>UC-07</v>
          </cell>
          <cell r="C524" t="str">
            <v>Кофр на липучке M 40*30*16 "Париж"</v>
          </cell>
          <cell r="E524">
            <v>2700</v>
          </cell>
          <cell r="N524">
            <v>2700</v>
          </cell>
        </row>
        <row r="525">
          <cell r="B525" t="str">
            <v>UC-10</v>
          </cell>
          <cell r="C525" t="str">
            <v>Кофр на липучке M 40*30*16 "Пепита"</v>
          </cell>
          <cell r="E525">
            <v>1512</v>
          </cell>
          <cell r="N525">
            <v>1512</v>
          </cell>
        </row>
        <row r="526">
          <cell r="B526" t="str">
            <v>AH-03</v>
          </cell>
          <cell r="C526" t="str">
            <v>Кофр подвесной 6 секций, 30*30*120 </v>
          </cell>
          <cell r="E526">
            <v>600</v>
          </cell>
          <cell r="N526">
            <v>600</v>
          </cell>
        </row>
        <row r="527">
          <cell r="B527" t="str">
            <v>UC-08</v>
          </cell>
          <cell r="C527" t="str">
            <v>Кофр подвесной 6 секций, 30*30*120 "Пепита"</v>
          </cell>
          <cell r="E527">
            <v>1200</v>
          </cell>
          <cell r="N527">
            <v>1200</v>
          </cell>
        </row>
        <row r="528">
          <cell r="B528" t="str">
            <v>WRR-09</v>
          </cell>
          <cell r="C528" t="str">
            <v>Круглый мини-горшок, 8 шт. в упаковке.</v>
          </cell>
          <cell r="F528">
            <v>2206</v>
          </cell>
          <cell r="L528">
            <v>1725</v>
          </cell>
          <cell r="O528">
            <v>3931</v>
          </cell>
        </row>
        <row r="529">
          <cell r="B529" t="str">
            <v>WRR-10</v>
          </cell>
          <cell r="C529" t="str">
            <v>Круглый мини-горшок, 8 шт. в упаковке.</v>
          </cell>
          <cell r="F529">
            <v>1902</v>
          </cell>
          <cell r="O529">
            <v>1902</v>
          </cell>
        </row>
        <row r="530">
          <cell r="B530" t="str">
            <v>LID01</v>
          </cell>
          <cell r="C530" t="str">
            <v>Кузовок</v>
          </cell>
          <cell r="D530">
            <v>14</v>
          </cell>
          <cell r="E530">
            <v>500</v>
          </cell>
          <cell r="F530">
            <v>333</v>
          </cell>
          <cell r="M530">
            <v>14</v>
          </cell>
          <cell r="N530">
            <v>500</v>
          </cell>
          <cell r="O530">
            <v>333</v>
          </cell>
        </row>
        <row r="531">
          <cell r="B531" t="str">
            <v>LID02</v>
          </cell>
          <cell r="C531" t="str">
            <v>Кузовок</v>
          </cell>
          <cell r="D531">
            <v>14</v>
          </cell>
          <cell r="E531">
            <v>504</v>
          </cell>
          <cell r="F531">
            <v>321</v>
          </cell>
          <cell r="M531">
            <v>14</v>
          </cell>
          <cell r="N531">
            <v>504</v>
          </cell>
          <cell r="O531">
            <v>321</v>
          </cell>
        </row>
        <row r="532">
          <cell r="B532" t="str">
            <v>GAB31-L</v>
          </cell>
          <cell r="C532" t="str">
            <v>Кузовок бежевый квадратный L</v>
          </cell>
          <cell r="F532">
            <v>1</v>
          </cell>
          <cell r="O532">
            <v>1</v>
          </cell>
        </row>
        <row r="533">
          <cell r="B533" t="str">
            <v>INSTR-10</v>
          </cell>
          <cell r="C533" t="str">
            <v>Лопатка</v>
          </cell>
          <cell r="F533">
            <v>2</v>
          </cell>
          <cell r="O533">
            <v>2</v>
          </cell>
        </row>
        <row r="534">
          <cell r="B534" t="str">
            <v>INSTR-12</v>
          </cell>
          <cell r="C534" t="str">
            <v>Лопатка</v>
          </cell>
          <cell r="F534">
            <v>6</v>
          </cell>
          <cell r="O534">
            <v>6</v>
          </cell>
        </row>
        <row r="535">
          <cell r="B535" t="str">
            <v>INSTR-15</v>
          </cell>
          <cell r="C535" t="str">
            <v>Лопатка</v>
          </cell>
          <cell r="D535">
            <v>2</v>
          </cell>
          <cell r="F535">
            <v>93</v>
          </cell>
          <cell r="M535">
            <v>2</v>
          </cell>
          <cell r="O535">
            <v>93</v>
          </cell>
        </row>
        <row r="536">
          <cell r="B536" t="str">
            <v>INSTR-08</v>
          </cell>
          <cell r="C536" t="str">
            <v>Лопатка c измерительной шкалой</v>
          </cell>
          <cell r="F536">
            <v>457</v>
          </cell>
          <cell r="O536">
            <v>457</v>
          </cell>
        </row>
        <row r="537">
          <cell r="B537" t="str">
            <v>GLP-05</v>
          </cell>
          <cell r="C537" t="str">
            <v>Лопатка для рыхления и удаления сорняков</v>
          </cell>
          <cell r="F537">
            <v>69</v>
          </cell>
          <cell r="O537">
            <v>69</v>
          </cell>
        </row>
        <row r="538">
          <cell r="B538" t="str">
            <v>GLP-06</v>
          </cell>
          <cell r="C538" t="str">
            <v>Лопатка для рыхления и удаления сорняков</v>
          </cell>
          <cell r="D538">
            <v>362</v>
          </cell>
          <cell r="M538">
            <v>362</v>
          </cell>
        </row>
        <row r="539">
          <cell r="B539" t="str">
            <v>GLP-29</v>
          </cell>
          <cell r="C539" t="str">
            <v>Металлический забор </v>
          </cell>
          <cell r="F539">
            <v>25</v>
          </cell>
          <cell r="O539">
            <v>25</v>
          </cell>
        </row>
        <row r="540">
          <cell r="B540" t="str">
            <v>GLP-30</v>
          </cell>
          <cell r="C540" t="str">
            <v>Металлический забор </v>
          </cell>
          <cell r="F540">
            <v>103</v>
          </cell>
          <cell r="O540">
            <v>103</v>
          </cell>
        </row>
        <row r="541">
          <cell r="B541" t="str">
            <v>AC-41</v>
          </cell>
          <cell r="C541" t="str">
            <v>Мешок для листьев с металлическим каркасом</v>
          </cell>
          <cell r="F541">
            <v>3</v>
          </cell>
          <cell r="O541">
            <v>3</v>
          </cell>
        </row>
        <row r="542">
          <cell r="B542" t="str">
            <v>AC-01</v>
          </cell>
          <cell r="C542" t="str">
            <v>Мешок для укрывания</v>
          </cell>
          <cell r="F542">
            <v>319</v>
          </cell>
          <cell r="L542">
            <v>830</v>
          </cell>
          <cell r="O542">
            <v>1149</v>
          </cell>
        </row>
        <row r="543">
          <cell r="B543" t="str">
            <v>AC-02</v>
          </cell>
          <cell r="C543" t="str">
            <v>Мешок для укрывания</v>
          </cell>
          <cell r="F543">
            <v>414</v>
          </cell>
          <cell r="L543">
            <v>1360</v>
          </cell>
          <cell r="O543">
            <v>1774</v>
          </cell>
        </row>
        <row r="544">
          <cell r="B544" t="str">
            <v>WRR-02</v>
          </cell>
          <cell r="C544" t="str">
            <v>Мини-каcсеты для выращивания 6 см., 4 шт. в сете.</v>
          </cell>
          <cell r="F544">
            <v>454</v>
          </cell>
          <cell r="L544">
            <v>3504</v>
          </cell>
          <cell r="O544">
            <v>3958</v>
          </cell>
        </row>
        <row r="545">
          <cell r="B545" t="str">
            <v>WRR-03</v>
          </cell>
          <cell r="C545" t="str">
            <v>Мини-каcсеты для выращивания,4 см. 6 шт. в сете</v>
          </cell>
          <cell r="F545">
            <v>6</v>
          </cell>
          <cell r="L545">
            <v>4960</v>
          </cell>
          <cell r="O545">
            <v>4966</v>
          </cell>
        </row>
        <row r="546">
          <cell r="B546" t="str">
            <v>64999к</v>
          </cell>
          <cell r="C546" t="str">
            <v>Мини-парник 3 вставки, c кассетами</v>
          </cell>
          <cell r="F546">
            <v>5</v>
          </cell>
          <cell r="O546">
            <v>5</v>
          </cell>
        </row>
        <row r="547">
          <cell r="B547" t="str">
            <v>WRR-05</v>
          </cell>
          <cell r="C547" t="str">
            <v>Мини-парник посевной</v>
          </cell>
          <cell r="D547">
            <v>72</v>
          </cell>
          <cell r="F547">
            <v>60</v>
          </cell>
          <cell r="M547">
            <v>72</v>
          </cell>
          <cell r="O547">
            <v>60</v>
          </cell>
        </row>
        <row r="548">
          <cell r="B548" t="str">
            <v>WRR-06</v>
          </cell>
          <cell r="C548" t="str">
            <v>Мини-парник посевной</v>
          </cell>
          <cell r="F548">
            <v>2</v>
          </cell>
          <cell r="O548">
            <v>2</v>
          </cell>
        </row>
        <row r="549">
          <cell r="B549" t="str">
            <v>VR-01</v>
          </cell>
          <cell r="C549" t="str">
            <v>Мини-теплица "Колокол"</v>
          </cell>
          <cell r="F549">
            <v>922</v>
          </cell>
          <cell r="I549">
            <v>1560</v>
          </cell>
          <cell r="O549">
            <v>2482</v>
          </cell>
        </row>
        <row r="550">
          <cell r="B550" t="str">
            <v>GLP-10</v>
          </cell>
          <cell r="C550" t="str">
            <v>Многоцелевая лента, для обработки ствола дерева</v>
          </cell>
          <cell r="F550">
            <v>1811</v>
          </cell>
          <cell r="O550">
            <v>1811</v>
          </cell>
        </row>
        <row r="551">
          <cell r="B551" t="str">
            <v>JP-108-1</v>
          </cell>
          <cell r="C551" t="str">
            <v>Монтируемый горшок на перила или балкон, 6.8 л.</v>
          </cell>
          <cell r="D551">
            <v>448</v>
          </cell>
          <cell r="E551">
            <v>660</v>
          </cell>
          <cell r="F551">
            <v>185</v>
          </cell>
          <cell r="M551">
            <v>448</v>
          </cell>
          <cell r="N551">
            <v>660</v>
          </cell>
          <cell r="O551">
            <v>185</v>
          </cell>
        </row>
        <row r="552">
          <cell r="B552" t="str">
            <v>JP-108-2</v>
          </cell>
          <cell r="C552" t="str">
            <v>Монтируемый горшок на перила или балкон, 6.8 л.</v>
          </cell>
          <cell r="D552">
            <v>432</v>
          </cell>
          <cell r="E552">
            <v>650</v>
          </cell>
          <cell r="F552">
            <v>196</v>
          </cell>
          <cell r="M552">
            <v>432</v>
          </cell>
          <cell r="N552">
            <v>650</v>
          </cell>
          <cell r="O552">
            <v>196</v>
          </cell>
        </row>
        <row r="553">
          <cell r="B553" t="str">
            <v>JP-108-1R</v>
          </cell>
          <cell r="C553" t="str">
            <v>Монтируемый горшок на перила или балкон, 6.8 л., Красный</v>
          </cell>
          <cell r="E553">
            <v>-660</v>
          </cell>
          <cell r="F553">
            <v>660</v>
          </cell>
          <cell r="N553">
            <v>-660</v>
          </cell>
          <cell r="O553">
            <v>660</v>
          </cell>
        </row>
        <row r="554">
          <cell r="B554" t="str">
            <v>JP-108-2R</v>
          </cell>
          <cell r="C554" t="str">
            <v>Монтируемый горшок на перила или балкон, 6.8 л.,Желтый</v>
          </cell>
          <cell r="E554">
            <v>-650</v>
          </cell>
          <cell r="F554">
            <v>650</v>
          </cell>
          <cell r="N554">
            <v>-650</v>
          </cell>
          <cell r="O554">
            <v>650</v>
          </cell>
        </row>
        <row r="555">
          <cell r="B555" t="str">
            <v>INSTR-01</v>
          </cell>
          <cell r="C555" t="str">
            <v>Набор для ухода за комнатными растениями</v>
          </cell>
          <cell r="D555">
            <v>103</v>
          </cell>
          <cell r="F555">
            <v>51</v>
          </cell>
          <cell r="I555">
            <v>1476</v>
          </cell>
          <cell r="M555">
            <v>103</v>
          </cell>
          <cell r="O555">
            <v>1527</v>
          </cell>
        </row>
        <row r="556">
          <cell r="B556" t="str">
            <v>INSTR-02</v>
          </cell>
          <cell r="C556" t="str">
            <v>Набор для ухода за комнатными растениями</v>
          </cell>
          <cell r="D556">
            <v>100</v>
          </cell>
          <cell r="F556">
            <v>300</v>
          </cell>
          <cell r="L556">
            <v>432</v>
          </cell>
          <cell r="M556">
            <v>100</v>
          </cell>
          <cell r="O556">
            <v>732</v>
          </cell>
        </row>
        <row r="557">
          <cell r="B557" t="str">
            <v>INSTR-06</v>
          </cell>
          <cell r="C557" t="str">
            <v>Набор для ухода за растениями</v>
          </cell>
          <cell r="F557">
            <v>131</v>
          </cell>
          <cell r="O557">
            <v>131</v>
          </cell>
        </row>
        <row r="558">
          <cell r="B558" t="str">
            <v>INSTR-03</v>
          </cell>
          <cell r="C558" t="str">
            <v>Набор для ухода за растениями</v>
          </cell>
          <cell r="F558">
            <v>459</v>
          </cell>
          <cell r="O558">
            <v>459</v>
          </cell>
        </row>
        <row r="559">
          <cell r="B559" t="str">
            <v>TS9011</v>
          </cell>
          <cell r="C559" t="str">
            <v>Набор инструментов д/ухода за комнатными растениями (4 предмета)</v>
          </cell>
          <cell r="F559">
            <v>20</v>
          </cell>
          <cell r="O559">
            <v>20</v>
          </cell>
        </row>
        <row r="560">
          <cell r="B560" t="str">
            <v>AC-36</v>
          </cell>
          <cell r="C560" t="str">
            <v>Набор клипс, 12 шт.</v>
          </cell>
          <cell r="F560">
            <v>1</v>
          </cell>
          <cell r="O560">
            <v>1</v>
          </cell>
        </row>
        <row r="561">
          <cell r="B561" t="str">
            <v>BOX-14A</v>
          </cell>
          <cell r="C561" t="str">
            <v>Набор коробов из 2 шт 35*21*14</v>
          </cell>
          <cell r="D561">
            <v>74</v>
          </cell>
          <cell r="F561">
            <v>255</v>
          </cell>
          <cell r="M561">
            <v>74</v>
          </cell>
          <cell r="O561">
            <v>255</v>
          </cell>
        </row>
        <row r="562">
          <cell r="B562" t="str">
            <v>BOX-15A</v>
          </cell>
          <cell r="C562" t="str">
            <v>Набор коробов из 2 шт 52*30*11,5</v>
          </cell>
          <cell r="D562">
            <v>28</v>
          </cell>
          <cell r="F562">
            <v>47</v>
          </cell>
          <cell r="M562">
            <v>28</v>
          </cell>
          <cell r="O562">
            <v>47</v>
          </cell>
        </row>
        <row r="563">
          <cell r="B563" t="str">
            <v>SD-02</v>
          </cell>
          <cell r="C563" t="str">
            <v>Набор разделителей для ящиков</v>
          </cell>
          <cell r="F563">
            <v>29</v>
          </cell>
          <cell r="O563">
            <v>29</v>
          </cell>
        </row>
        <row r="564">
          <cell r="B564" t="str">
            <v>SD-03</v>
          </cell>
          <cell r="C564" t="str">
            <v>Набор разделителей для ящиков "Соты"</v>
          </cell>
          <cell r="F564">
            <v>2</v>
          </cell>
          <cell r="O564">
            <v>2</v>
          </cell>
        </row>
        <row r="565">
          <cell r="B565" t="str">
            <v>GLP-21</v>
          </cell>
          <cell r="C565" t="str">
            <v>Настенная подставка для горшков, декор</v>
          </cell>
          <cell r="F565">
            <v>2</v>
          </cell>
          <cell r="O565">
            <v>2</v>
          </cell>
        </row>
        <row r="566">
          <cell r="B566" t="str">
            <v>SVB01 L</v>
          </cell>
          <cell r="C566" t="str">
            <v>Пакет вакуумный L</v>
          </cell>
          <cell r="D566">
            <v>58</v>
          </cell>
          <cell r="F566">
            <v>1294</v>
          </cell>
          <cell r="M566">
            <v>58</v>
          </cell>
          <cell r="O566">
            <v>1294</v>
          </cell>
        </row>
        <row r="567">
          <cell r="B567" t="str">
            <v>SVB01 M</v>
          </cell>
          <cell r="C567" t="str">
            <v>Пакет вакуумный M</v>
          </cell>
          <cell r="F567">
            <v>10</v>
          </cell>
          <cell r="O567">
            <v>10</v>
          </cell>
        </row>
        <row r="568">
          <cell r="B568" t="str">
            <v>SVB01 S</v>
          </cell>
          <cell r="C568" t="str">
            <v>Пакет вакуумный S</v>
          </cell>
          <cell r="D568">
            <v>336</v>
          </cell>
          <cell r="F568">
            <v>11034</v>
          </cell>
          <cell r="M568">
            <v>336</v>
          </cell>
          <cell r="O568">
            <v>11034</v>
          </cell>
        </row>
        <row r="569">
          <cell r="B569" t="str">
            <v>SVB05 S</v>
          </cell>
          <cell r="C569" t="str">
            <v>Пакет вакуумный аромат жасмина S</v>
          </cell>
          <cell r="D569">
            <v>82</v>
          </cell>
          <cell r="F569">
            <v>81</v>
          </cell>
          <cell r="M569">
            <v>82</v>
          </cell>
          <cell r="O569">
            <v>81</v>
          </cell>
        </row>
        <row r="570">
          <cell r="B570" t="str">
            <v>SVB03 M</v>
          </cell>
          <cell r="C570" t="str">
            <v>Пакет вакуумный аромат лаванды M</v>
          </cell>
          <cell r="D570">
            <v>70</v>
          </cell>
          <cell r="F570">
            <v>4817</v>
          </cell>
          <cell r="M570">
            <v>70</v>
          </cell>
          <cell r="O570">
            <v>4817</v>
          </cell>
        </row>
        <row r="571">
          <cell r="B571" t="str">
            <v>SVB02 M</v>
          </cell>
          <cell r="C571" t="str">
            <v>Пакет вакуумный аромат розы M</v>
          </cell>
          <cell r="D571">
            <v>20</v>
          </cell>
          <cell r="F571">
            <v>2949</v>
          </cell>
          <cell r="M571">
            <v>20</v>
          </cell>
          <cell r="O571">
            <v>2949</v>
          </cell>
        </row>
        <row r="572">
          <cell r="B572" t="str">
            <v>SVB02 S</v>
          </cell>
          <cell r="C572" t="str">
            <v>Пакет вакуумный аромат розы S</v>
          </cell>
          <cell r="D572">
            <v>130</v>
          </cell>
          <cell r="F572">
            <v>1094</v>
          </cell>
          <cell r="M572">
            <v>130</v>
          </cell>
          <cell r="O572">
            <v>1094</v>
          </cell>
        </row>
        <row r="573">
          <cell r="B573" t="str">
            <v>SVB06 M</v>
          </cell>
          <cell r="C573" t="str">
            <v>Пакет вакуумный аромат сирени M</v>
          </cell>
          <cell r="F573">
            <v>3</v>
          </cell>
          <cell r="O573">
            <v>3</v>
          </cell>
        </row>
        <row r="574">
          <cell r="B574" t="str">
            <v>SVB06 S</v>
          </cell>
          <cell r="C574" t="str">
            <v>Пакет вакуумный аромат сирени S</v>
          </cell>
          <cell r="D574">
            <v>30</v>
          </cell>
          <cell r="F574">
            <v>262</v>
          </cell>
          <cell r="M574">
            <v>30</v>
          </cell>
          <cell r="O574">
            <v>262</v>
          </cell>
        </row>
        <row r="575">
          <cell r="B575" t="str">
            <v>SVB04 M</v>
          </cell>
          <cell r="C575" t="str">
            <v>Пакет вакуумный аромат яблока M</v>
          </cell>
          <cell r="D575">
            <v>46</v>
          </cell>
          <cell r="F575">
            <v>3769</v>
          </cell>
          <cell r="M575">
            <v>46</v>
          </cell>
          <cell r="O575">
            <v>3769</v>
          </cell>
        </row>
        <row r="576">
          <cell r="B576" t="str">
            <v>SVB04 S</v>
          </cell>
          <cell r="C576" t="str">
            <v>Пакет вакуумный аромат яблока S</v>
          </cell>
          <cell r="F576">
            <v>1</v>
          </cell>
          <cell r="O576">
            <v>1</v>
          </cell>
        </row>
        <row r="577">
          <cell r="B577" t="str">
            <v>SVB07 L</v>
          </cell>
          <cell r="C577" t="str">
            <v>Пакет вакуумный для путешествий L</v>
          </cell>
          <cell r="F577">
            <v>2839</v>
          </cell>
          <cell r="O577">
            <v>2839</v>
          </cell>
        </row>
        <row r="578">
          <cell r="B578" t="str">
            <v>SVB07 S</v>
          </cell>
          <cell r="C578" t="str">
            <v>Пакет вакуумный для путешествий S</v>
          </cell>
          <cell r="F578">
            <v>3</v>
          </cell>
          <cell r="O578">
            <v>3</v>
          </cell>
        </row>
        <row r="579">
          <cell r="B579" t="str">
            <v>SVB08 L</v>
          </cell>
          <cell r="C579" t="str">
            <v>Пакет вакуумный с вешалкой L</v>
          </cell>
          <cell r="D579">
            <v>4</v>
          </cell>
          <cell r="F579">
            <v>934</v>
          </cell>
          <cell r="M579">
            <v>4</v>
          </cell>
          <cell r="O579">
            <v>934</v>
          </cell>
        </row>
        <row r="580">
          <cell r="B580" t="str">
            <v>GAB MPP</v>
          </cell>
          <cell r="C580" t="str">
            <v>пакет МПП 24+56+4 см, ус.еврослот, 100 мкм </v>
          </cell>
          <cell r="F580">
            <v>8968</v>
          </cell>
          <cell r="O580">
            <v>8968</v>
          </cell>
        </row>
        <row r="581">
          <cell r="B581" t="str">
            <v>JP-109-1</v>
          </cell>
          <cell r="C581" t="str">
            <v>Передвижной поддон на колесиках</v>
          </cell>
          <cell r="F581">
            <v>161</v>
          </cell>
          <cell r="O581">
            <v>161</v>
          </cell>
        </row>
        <row r="582">
          <cell r="B582" t="str">
            <v>JP-109-2</v>
          </cell>
          <cell r="C582" t="str">
            <v>Передвижной поддон на колесиках</v>
          </cell>
          <cell r="D582">
            <v>12</v>
          </cell>
          <cell r="F582">
            <v>537</v>
          </cell>
          <cell r="M582">
            <v>12</v>
          </cell>
          <cell r="O582">
            <v>537</v>
          </cell>
        </row>
        <row r="583">
          <cell r="B583" t="str">
            <v>JP-109-3</v>
          </cell>
          <cell r="C583" t="str">
            <v>Передвижной поддон на колесиках</v>
          </cell>
          <cell r="D583">
            <v>12</v>
          </cell>
          <cell r="F583">
            <v>483</v>
          </cell>
          <cell r="M583">
            <v>12</v>
          </cell>
          <cell r="O583">
            <v>483</v>
          </cell>
        </row>
        <row r="584">
          <cell r="B584" t="str">
            <v>GLP-31r</v>
          </cell>
          <cell r="C584" t="str">
            <v>Перчатки</v>
          </cell>
          <cell r="F584">
            <v>10800</v>
          </cell>
          <cell r="O584">
            <v>10800</v>
          </cell>
        </row>
        <row r="585">
          <cell r="B585" t="str">
            <v>GLP-31</v>
          </cell>
          <cell r="C585" t="str">
            <v>Перчатки</v>
          </cell>
          <cell r="D585">
            <v>998</v>
          </cell>
          <cell r="M585">
            <v>998</v>
          </cell>
        </row>
        <row r="586">
          <cell r="B586" t="str">
            <v>GLP-32</v>
          </cell>
          <cell r="C586" t="str">
            <v>Перчатки</v>
          </cell>
          <cell r="D586">
            <v>1162</v>
          </cell>
          <cell r="F586">
            <v>118</v>
          </cell>
          <cell r="M586">
            <v>1162</v>
          </cell>
          <cell r="O586">
            <v>118</v>
          </cell>
        </row>
        <row r="587">
          <cell r="B587" t="str">
            <v>GLP-33</v>
          </cell>
          <cell r="C587" t="str">
            <v>Перчатки</v>
          </cell>
          <cell r="D587">
            <v>2040</v>
          </cell>
          <cell r="F587">
            <v>48</v>
          </cell>
          <cell r="M587">
            <v>2040</v>
          </cell>
          <cell r="O587">
            <v>48</v>
          </cell>
        </row>
        <row r="588">
          <cell r="B588" t="str">
            <v>VR-11</v>
          </cell>
          <cell r="C588" t="str">
            <v>Плантатор "Гигант"</v>
          </cell>
          <cell r="F588">
            <v>706</v>
          </cell>
          <cell r="O588">
            <v>706</v>
          </cell>
        </row>
        <row r="589">
          <cell r="B589" t="str">
            <v>VR-12</v>
          </cell>
          <cell r="C589" t="str">
            <v>Плантатор "Компакт"</v>
          </cell>
          <cell r="I589">
            <v>336</v>
          </cell>
          <cell r="L589">
            <v>257</v>
          </cell>
          <cell r="O589">
            <v>593</v>
          </cell>
        </row>
        <row r="590">
          <cell r="B590" t="str">
            <v>VR-10</v>
          </cell>
          <cell r="C590" t="str">
            <v>Плантатор "Томат"</v>
          </cell>
          <cell r="D590">
            <v>1</v>
          </cell>
          <cell r="F590">
            <v>747</v>
          </cell>
          <cell r="M590">
            <v>1</v>
          </cell>
          <cell r="O590">
            <v>747</v>
          </cell>
        </row>
        <row r="591">
          <cell r="B591" t="str">
            <v>VR-05</v>
          </cell>
          <cell r="C591" t="str">
            <v>Плантатор навесной</v>
          </cell>
          <cell r="F591">
            <v>1</v>
          </cell>
          <cell r="L591">
            <v>450</v>
          </cell>
          <cell r="O591">
            <v>451</v>
          </cell>
        </row>
        <row r="592">
          <cell r="B592" t="str">
            <v>GLP-41</v>
          </cell>
          <cell r="C592" t="str">
            <v>Пластиковая клумба, 20 л.</v>
          </cell>
          <cell r="L592">
            <v>120</v>
          </cell>
          <cell r="O592">
            <v>120</v>
          </cell>
        </row>
        <row r="593">
          <cell r="B593" t="str">
            <v>HC-004L</v>
          </cell>
          <cell r="C593" t="str">
            <v>Пластиковый горшок "под ротанг", 3,5 л.</v>
          </cell>
          <cell r="F593">
            <v>22</v>
          </cell>
          <cell r="O593">
            <v>22</v>
          </cell>
        </row>
        <row r="594">
          <cell r="B594" t="str">
            <v>GS-006</v>
          </cell>
          <cell r="C594" t="str">
            <v>Пластиковый горшок, 10 л.</v>
          </cell>
          <cell r="D594">
            <v>8</v>
          </cell>
          <cell r="M594">
            <v>8</v>
          </cell>
        </row>
        <row r="595">
          <cell r="B595" t="str">
            <v>GS-004</v>
          </cell>
          <cell r="C595" t="str">
            <v>Пластиковый горшок, 6 л.</v>
          </cell>
          <cell r="F595">
            <v>1</v>
          </cell>
          <cell r="O595">
            <v>1</v>
          </cell>
        </row>
        <row r="596">
          <cell r="B596" t="str">
            <v>GS-009</v>
          </cell>
          <cell r="C596" t="str">
            <v>Пластиковый горшок, 6 л.</v>
          </cell>
          <cell r="F596">
            <v>1</v>
          </cell>
          <cell r="O596">
            <v>1</v>
          </cell>
        </row>
        <row r="597">
          <cell r="B597" t="str">
            <v>WRR-04</v>
          </cell>
          <cell r="C597" t="str">
            <v>Пластиковый квадратный горшок, 10 см. 18 шт в упаковке.</v>
          </cell>
          <cell r="F597">
            <v>2260</v>
          </cell>
          <cell r="O597">
            <v>2260</v>
          </cell>
        </row>
        <row r="598">
          <cell r="B598" t="str">
            <v>GLP-24</v>
          </cell>
          <cell r="C598" t="str">
            <v>Подвесная корзина для цветов, 8 л.</v>
          </cell>
          <cell r="F598">
            <v>29</v>
          </cell>
          <cell r="O598">
            <v>29</v>
          </cell>
        </row>
        <row r="599">
          <cell r="B599" t="str">
            <v>GLP-25</v>
          </cell>
          <cell r="C599" t="str">
            <v>Подвесная корзина для цветов, 8 л.</v>
          </cell>
          <cell r="F599">
            <v>119</v>
          </cell>
          <cell r="O599">
            <v>119</v>
          </cell>
        </row>
        <row r="600">
          <cell r="B600" t="str">
            <v>JP-106-1</v>
          </cell>
          <cell r="C600" t="str">
            <v>Подвесной оконный ящик для цветов, 1, 4 л.</v>
          </cell>
          <cell r="F600">
            <v>1008</v>
          </cell>
          <cell r="O600">
            <v>1008</v>
          </cell>
        </row>
        <row r="601">
          <cell r="B601" t="str">
            <v>JP-106-2</v>
          </cell>
          <cell r="C601" t="str">
            <v>Подвесной оконный ящик для цветов, 3, 2 л.</v>
          </cell>
          <cell r="F601">
            <v>14</v>
          </cell>
          <cell r="I601">
            <v>1152</v>
          </cell>
          <cell r="O601">
            <v>1166</v>
          </cell>
        </row>
        <row r="602">
          <cell r="B602" t="str">
            <v>JP-107-1</v>
          </cell>
          <cell r="C602" t="str">
            <v>Подвесной оконный ящик для цветов, 3,1 л.</v>
          </cell>
          <cell r="F602">
            <v>16</v>
          </cell>
          <cell r="O602">
            <v>16</v>
          </cell>
        </row>
        <row r="603">
          <cell r="B603" t="str">
            <v>JP-106-3</v>
          </cell>
          <cell r="C603" t="str">
            <v>Подвесной оконный ящик для цветов, 6, 2 л.</v>
          </cell>
          <cell r="F603">
            <v>845</v>
          </cell>
          <cell r="O603">
            <v>845</v>
          </cell>
        </row>
        <row r="604">
          <cell r="B604" t="str">
            <v>AC-33</v>
          </cell>
          <cell r="C604" t="str">
            <v>Подвязки, 20шт.</v>
          </cell>
          <cell r="F604">
            <v>2</v>
          </cell>
          <cell r="O604">
            <v>2</v>
          </cell>
        </row>
        <row r="605">
          <cell r="B605" t="str">
            <v>SK-12-45</v>
          </cell>
          <cell r="C605" t="str">
            <v>Поддержка для растений</v>
          </cell>
          <cell r="F605">
            <v>1</v>
          </cell>
          <cell r="O605">
            <v>1</v>
          </cell>
        </row>
        <row r="606">
          <cell r="B606" t="str">
            <v>SK-12-60</v>
          </cell>
          <cell r="C606" t="str">
            <v>Поддержка для растений</v>
          </cell>
          <cell r="F606">
            <v>1</v>
          </cell>
          <cell r="O606">
            <v>1</v>
          </cell>
        </row>
        <row r="607">
          <cell r="B607" t="str">
            <v>SK-12-100</v>
          </cell>
          <cell r="C607" t="str">
            <v>Поддержка для растений</v>
          </cell>
          <cell r="F607">
            <v>1</v>
          </cell>
          <cell r="O607">
            <v>1</v>
          </cell>
        </row>
        <row r="608">
          <cell r="B608" t="str">
            <v>SK-14-90</v>
          </cell>
          <cell r="C608" t="str">
            <v>Поддержка для растений</v>
          </cell>
          <cell r="F608">
            <v>1</v>
          </cell>
          <cell r="O608">
            <v>1</v>
          </cell>
        </row>
        <row r="609">
          <cell r="B609" t="str">
            <v>SK-15</v>
          </cell>
          <cell r="C609" t="str">
            <v>Поддержка для растений</v>
          </cell>
          <cell r="F609">
            <v>8</v>
          </cell>
          <cell r="O609">
            <v>8</v>
          </cell>
        </row>
        <row r="610">
          <cell r="B610" t="str">
            <v>SK-09-45</v>
          </cell>
          <cell r="C610" t="str">
            <v>Поддержка для растений</v>
          </cell>
          <cell r="F610">
            <v>19</v>
          </cell>
          <cell r="O610">
            <v>19</v>
          </cell>
        </row>
        <row r="611">
          <cell r="B611" t="str">
            <v>SK-09-60</v>
          </cell>
          <cell r="C611" t="str">
            <v>Поддержка для растений</v>
          </cell>
          <cell r="F611">
            <v>18</v>
          </cell>
          <cell r="O611">
            <v>18</v>
          </cell>
        </row>
        <row r="612">
          <cell r="B612" t="str">
            <v>SK-09-75</v>
          </cell>
          <cell r="C612" t="str">
            <v>Поддержка для растений</v>
          </cell>
          <cell r="F612">
            <v>1</v>
          </cell>
          <cell r="O612">
            <v>1</v>
          </cell>
        </row>
        <row r="613">
          <cell r="B613" t="str">
            <v>SK-09-120</v>
          </cell>
          <cell r="C613" t="str">
            <v>Поддержка для растений</v>
          </cell>
          <cell r="F613">
            <v>1</v>
          </cell>
          <cell r="O613">
            <v>1</v>
          </cell>
        </row>
        <row r="614">
          <cell r="B614" t="str">
            <v>SK-10</v>
          </cell>
          <cell r="C614" t="str">
            <v>Поддержка для растений</v>
          </cell>
          <cell r="D614">
            <v>12</v>
          </cell>
          <cell r="F614">
            <v>78</v>
          </cell>
          <cell r="M614">
            <v>12</v>
          </cell>
          <cell r="O614">
            <v>78</v>
          </cell>
        </row>
        <row r="615">
          <cell r="B615" t="str">
            <v>SK-11-110</v>
          </cell>
          <cell r="C615" t="str">
            <v>Поддержка для растений</v>
          </cell>
          <cell r="D615">
            <v>14</v>
          </cell>
          <cell r="F615">
            <v>158</v>
          </cell>
          <cell r="M615">
            <v>14</v>
          </cell>
          <cell r="O615">
            <v>158</v>
          </cell>
        </row>
        <row r="616">
          <cell r="B616" t="str">
            <v>SK-11-150</v>
          </cell>
          <cell r="C616" t="str">
            <v>Поддержка для растений</v>
          </cell>
          <cell r="F616">
            <v>1</v>
          </cell>
          <cell r="O616">
            <v>1</v>
          </cell>
        </row>
        <row r="617">
          <cell r="B617" t="str">
            <v>GJ2002-0505-S</v>
          </cell>
          <cell r="C617" t="str">
            <v>Поддержка для растений металлические Y-образные выс.54см шир.27см</v>
          </cell>
          <cell r="F617">
            <v>10</v>
          </cell>
          <cell r="O617">
            <v>10</v>
          </cell>
        </row>
        <row r="618">
          <cell r="B618" t="str">
            <v>GJ2002-0505-М</v>
          </cell>
          <cell r="C618" t="str">
            <v>Поддержка для растений металлические Y-образные выс.60см шир.31см</v>
          </cell>
          <cell r="F618">
            <v>20</v>
          </cell>
          <cell r="O618">
            <v>20</v>
          </cell>
        </row>
        <row r="619">
          <cell r="B619" t="str">
            <v>JP-105</v>
          </cell>
          <cell r="C619" t="str">
            <v>Поддон</v>
          </cell>
          <cell r="D619">
            <v>16</v>
          </cell>
          <cell r="F619">
            <v>1434</v>
          </cell>
          <cell r="M619">
            <v>16</v>
          </cell>
          <cell r="O619">
            <v>1434</v>
          </cell>
        </row>
        <row r="620">
          <cell r="B620" t="str">
            <v>TR-15</v>
          </cell>
          <cell r="C620" t="str">
            <v>Поднос на подушке</v>
          </cell>
          <cell r="F620">
            <v>1</v>
          </cell>
          <cell r="O620">
            <v>1</v>
          </cell>
        </row>
        <row r="621">
          <cell r="B621" t="str">
            <v>TR-19</v>
          </cell>
          <cell r="C621" t="str">
            <v>Поднос на подушке</v>
          </cell>
          <cell r="F621">
            <v>16</v>
          </cell>
          <cell r="O621">
            <v>16</v>
          </cell>
        </row>
        <row r="622">
          <cell r="B622" t="str">
            <v>TR-29</v>
          </cell>
          <cell r="C622" t="str">
            <v>Поднос на подушке "Британия"</v>
          </cell>
          <cell r="F622">
            <v>1</v>
          </cell>
          <cell r="O622">
            <v>1</v>
          </cell>
        </row>
        <row r="623">
          <cell r="B623" t="str">
            <v>ЧП-01</v>
          </cell>
          <cell r="C623" t="str">
            <v>Подставка "Элсея" дуб, высота 145-155 см., 6-и местная, распорная</v>
          </cell>
          <cell r="D623">
            <v>7</v>
          </cell>
          <cell r="F623">
            <v>155</v>
          </cell>
          <cell r="M623">
            <v>7</v>
          </cell>
          <cell r="O623">
            <v>155</v>
          </cell>
        </row>
        <row r="624">
          <cell r="B624" t="str">
            <v>ЧП-02</v>
          </cell>
          <cell r="C624" t="str">
            <v>Подставка "Элсея" дуб, высота 145-155 см., 8-и местная, распорная</v>
          </cell>
          <cell r="D624">
            <v>1</v>
          </cell>
          <cell r="E624">
            <v>10</v>
          </cell>
          <cell r="F624">
            <v>7</v>
          </cell>
          <cell r="M624">
            <v>1</v>
          </cell>
          <cell r="N624">
            <v>10</v>
          </cell>
          <cell r="O624">
            <v>7</v>
          </cell>
        </row>
        <row r="625">
          <cell r="B625" t="str">
            <v>LD03</v>
          </cell>
          <cell r="C625" t="str">
            <v>Подставка для ноутбука "Барышня"</v>
          </cell>
          <cell r="F625">
            <v>1</v>
          </cell>
          <cell r="O625">
            <v>1</v>
          </cell>
        </row>
        <row r="626">
          <cell r="B626" t="str">
            <v>LD01</v>
          </cell>
          <cell r="C626" t="str">
            <v>Подставка для ноутбука белая</v>
          </cell>
          <cell r="D626">
            <v>8</v>
          </cell>
          <cell r="F626">
            <v>46</v>
          </cell>
          <cell r="I626">
            <v>864</v>
          </cell>
          <cell r="M626">
            <v>8</v>
          </cell>
          <cell r="O626">
            <v>910</v>
          </cell>
        </row>
        <row r="627">
          <cell r="B627" t="str">
            <v>BE-05N-S</v>
          </cell>
          <cell r="C627" t="str">
            <v>Подставка для обуви бежевая S</v>
          </cell>
          <cell r="F627">
            <v>15</v>
          </cell>
          <cell r="O627">
            <v>15</v>
          </cell>
        </row>
        <row r="628">
          <cell r="B628" t="str">
            <v>ЧП-04</v>
          </cell>
          <cell r="C628" t="str">
            <v>Подставка на подоконник «Горка» черная с золотом, 6-и местная</v>
          </cell>
          <cell r="D628">
            <v>8</v>
          </cell>
          <cell r="F628">
            <v>98</v>
          </cell>
          <cell r="M628">
            <v>8</v>
          </cell>
          <cell r="O628">
            <v>98</v>
          </cell>
        </row>
        <row r="629">
          <cell r="B629" t="str">
            <v>ЧП-03</v>
          </cell>
          <cell r="C629" t="str">
            <v>Подставка на подоконник «Рябчик» черная с золотом, 7-и местная</v>
          </cell>
          <cell r="D629">
            <v>1</v>
          </cell>
          <cell r="E629">
            <v>10</v>
          </cell>
          <cell r="F629">
            <v>7</v>
          </cell>
          <cell r="M629">
            <v>1</v>
          </cell>
          <cell r="N629">
            <v>10</v>
          </cell>
          <cell r="O629">
            <v>7</v>
          </cell>
        </row>
        <row r="630">
          <cell r="B630" t="str">
            <v>ЧП-06</v>
          </cell>
          <cell r="C630" t="str">
            <v>Подставка напольная «Классика» черная с золотом, 7-и местная</v>
          </cell>
          <cell r="D630">
            <v>11</v>
          </cell>
          <cell r="F630">
            <v>73</v>
          </cell>
          <cell r="M630">
            <v>11</v>
          </cell>
          <cell r="O630">
            <v>73</v>
          </cell>
        </row>
        <row r="631">
          <cell r="B631" t="str">
            <v>ЧП-07</v>
          </cell>
          <cell r="C631" t="str">
            <v>Подставка напольная «Спираль» черная с золотом, 9-и местная</v>
          </cell>
          <cell r="D631">
            <v>4</v>
          </cell>
          <cell r="E631">
            <v>10</v>
          </cell>
          <cell r="F631">
            <v>4</v>
          </cell>
          <cell r="M631">
            <v>4</v>
          </cell>
          <cell r="N631">
            <v>10</v>
          </cell>
          <cell r="O631">
            <v>4</v>
          </cell>
        </row>
        <row r="632">
          <cell r="B632" t="str">
            <v>ЧП-05</v>
          </cell>
          <cell r="C632" t="str">
            <v>Подставка настенная "Сердце"</v>
          </cell>
          <cell r="D632">
            <v>30</v>
          </cell>
          <cell r="E632">
            <v>240</v>
          </cell>
          <cell r="F632">
            <v>79</v>
          </cell>
          <cell r="M632">
            <v>30</v>
          </cell>
          <cell r="N632">
            <v>240</v>
          </cell>
          <cell r="O632">
            <v>79</v>
          </cell>
        </row>
        <row r="633">
          <cell r="B633" t="str">
            <v>XD-H06-M</v>
          </cell>
          <cell r="C633" t="str">
            <v>ПОДСТАВКА П/ЦВЕТЫ "ВИНОГРАДНАЯ ЛОЗА" КВАДР СРЕДН 56СМ</v>
          </cell>
          <cell r="F633">
            <v>4</v>
          </cell>
          <cell r="O633">
            <v>4</v>
          </cell>
        </row>
        <row r="634">
          <cell r="B634" t="str">
            <v>XD-D06-L</v>
          </cell>
          <cell r="C634" t="str">
            <v>ПОДСТАВКА П/ЦВЕТЫ "РАДУГА" КРУГЛ. БОЛЬШ 65СМ</v>
          </cell>
          <cell r="F634">
            <v>1</v>
          </cell>
          <cell r="O634">
            <v>1</v>
          </cell>
        </row>
        <row r="635">
          <cell r="B635" t="str">
            <v>XD-D06-M</v>
          </cell>
          <cell r="C635" t="str">
            <v>ПОДСТАВКА П/ЦВЕТЫ "РАДУГА" КРУГЛ. СРЕДН 56СМ</v>
          </cell>
          <cell r="F635">
            <v>1</v>
          </cell>
          <cell r="O635">
            <v>1</v>
          </cell>
        </row>
        <row r="636">
          <cell r="B636" t="str">
            <v>SLP-01</v>
          </cell>
          <cell r="C636" t="str">
            <v>Подушка "Скандинавия" "Олени" </v>
          </cell>
          <cell r="F636">
            <v>7</v>
          </cell>
          <cell r="O636">
            <v>7</v>
          </cell>
        </row>
        <row r="637">
          <cell r="B637" t="str">
            <v>FBE03</v>
          </cell>
          <cell r="C637" t="str">
            <v>Подушка декоративная "Рыжие клеточки" </v>
          </cell>
          <cell r="F637">
            <v>1</v>
          </cell>
          <cell r="O637">
            <v>1</v>
          </cell>
        </row>
        <row r="638">
          <cell r="B638" t="str">
            <v>GLP-12</v>
          </cell>
          <cell r="C638" t="str">
            <v>Подушка-разделитель для дерева</v>
          </cell>
          <cell r="F638">
            <v>2109</v>
          </cell>
          <cell r="O638">
            <v>2109</v>
          </cell>
        </row>
        <row r="639">
          <cell r="B639" t="str">
            <v>BT-02</v>
          </cell>
          <cell r="C639" t="str">
            <v>Подцветочница</v>
          </cell>
          <cell r="E639">
            <v>480</v>
          </cell>
          <cell r="N639">
            <v>480</v>
          </cell>
        </row>
        <row r="640">
          <cell r="B640" t="str">
            <v>BT-07</v>
          </cell>
          <cell r="C640" t="str">
            <v>Подцветочница</v>
          </cell>
          <cell r="E640">
            <v>1338</v>
          </cell>
          <cell r="N640">
            <v>1338</v>
          </cell>
        </row>
        <row r="641">
          <cell r="B641" t="str">
            <v>BT-04</v>
          </cell>
          <cell r="C641" t="str">
            <v>Подцветочница на 2 горшка</v>
          </cell>
          <cell r="E641">
            <v>168</v>
          </cell>
          <cell r="N641">
            <v>168</v>
          </cell>
        </row>
        <row r="642">
          <cell r="B642" t="str">
            <v>BT-05</v>
          </cell>
          <cell r="C642" t="str">
            <v>Подцветочница на 2 горшка</v>
          </cell>
          <cell r="E642">
            <v>186</v>
          </cell>
          <cell r="N642">
            <v>186</v>
          </cell>
        </row>
        <row r="643">
          <cell r="B643" t="str">
            <v>BT-06</v>
          </cell>
          <cell r="C643" t="str">
            <v>Подцветочница на 2 горшка</v>
          </cell>
          <cell r="E643">
            <v>48</v>
          </cell>
          <cell r="N643">
            <v>48</v>
          </cell>
        </row>
        <row r="644">
          <cell r="B644" t="str">
            <v>BT-01</v>
          </cell>
          <cell r="C644" t="str">
            <v>Подцветочница на 3 горшка</v>
          </cell>
          <cell r="E644">
            <v>490</v>
          </cell>
          <cell r="N644">
            <v>490</v>
          </cell>
        </row>
        <row r="645">
          <cell r="B645" t="str">
            <v>BT-03</v>
          </cell>
          <cell r="C645" t="str">
            <v>Подцветочница на 3 горшка</v>
          </cell>
          <cell r="E645">
            <v>100</v>
          </cell>
          <cell r="N645">
            <v>100</v>
          </cell>
        </row>
        <row r="646">
          <cell r="B646" t="str">
            <v>BT-08</v>
          </cell>
          <cell r="C646" t="str">
            <v>Подцветочница на 3 горшка</v>
          </cell>
          <cell r="E646">
            <v>36</v>
          </cell>
          <cell r="N646">
            <v>36</v>
          </cell>
        </row>
        <row r="647">
          <cell r="B647" t="str">
            <v>BT-09</v>
          </cell>
          <cell r="C647" t="str">
            <v>Подцветочница на 3 горшка</v>
          </cell>
          <cell r="E647">
            <v>1280</v>
          </cell>
          <cell r="N647">
            <v>1280</v>
          </cell>
        </row>
        <row r="648">
          <cell r="B648" t="str">
            <v>SHT-12r</v>
          </cell>
          <cell r="C648" t="str">
            <v>Полка настенная "Клеточки"</v>
          </cell>
          <cell r="D648">
            <v>29</v>
          </cell>
          <cell r="E648">
            <v>250</v>
          </cell>
          <cell r="F648">
            <v>192</v>
          </cell>
          <cell r="M648">
            <v>29</v>
          </cell>
          <cell r="N648">
            <v>250</v>
          </cell>
          <cell r="O648">
            <v>192</v>
          </cell>
        </row>
        <row r="649">
          <cell r="B649" t="str">
            <v>SHT-01</v>
          </cell>
          <cell r="C649" t="str">
            <v>Полка настенная "Космос"</v>
          </cell>
          <cell r="F649">
            <v>1</v>
          </cell>
          <cell r="O649">
            <v>1</v>
          </cell>
        </row>
        <row r="650">
          <cell r="B650" t="str">
            <v>SHT-09</v>
          </cell>
          <cell r="C650" t="str">
            <v>Полка настенная "Лабиринт"</v>
          </cell>
          <cell r="D650">
            <v>1</v>
          </cell>
          <cell r="F650">
            <v>18</v>
          </cell>
          <cell r="M650">
            <v>1</v>
          </cell>
          <cell r="O650">
            <v>18</v>
          </cell>
        </row>
        <row r="651">
          <cell r="B651" t="str">
            <v>SHT-03r</v>
          </cell>
          <cell r="C651" t="str">
            <v>Полка настенная "Решетка"</v>
          </cell>
          <cell r="D651">
            <v>95</v>
          </cell>
          <cell r="F651">
            <v>405</v>
          </cell>
          <cell r="M651">
            <v>95</v>
          </cell>
          <cell r="O651">
            <v>405</v>
          </cell>
        </row>
        <row r="652">
          <cell r="B652" t="str">
            <v>SHT-02</v>
          </cell>
          <cell r="C652" t="str">
            <v>Полка настенная "Ромбы"</v>
          </cell>
          <cell r="F652">
            <v>1</v>
          </cell>
          <cell r="O652">
            <v>1</v>
          </cell>
        </row>
        <row r="653">
          <cell r="B653" t="str">
            <v>SHT-13r</v>
          </cell>
          <cell r="C653" t="str">
            <v>Полка настенная "Тетрис"</v>
          </cell>
          <cell r="D653">
            <v>36</v>
          </cell>
          <cell r="E653">
            <v>700</v>
          </cell>
          <cell r="F653">
            <v>114</v>
          </cell>
          <cell r="M653">
            <v>36</v>
          </cell>
          <cell r="N653">
            <v>700</v>
          </cell>
          <cell r="O653">
            <v>114</v>
          </cell>
        </row>
        <row r="654">
          <cell r="B654" t="str">
            <v>SHT-13</v>
          </cell>
          <cell r="C654" t="str">
            <v>Полка настенная "Тетрис"</v>
          </cell>
          <cell r="D654">
            <v>2</v>
          </cell>
          <cell r="M654">
            <v>2</v>
          </cell>
        </row>
        <row r="655">
          <cell r="B655" t="str">
            <v>SHT-07</v>
          </cell>
          <cell r="C655" t="str">
            <v>Полка настенная "Три в одном"</v>
          </cell>
          <cell r="F655">
            <v>4</v>
          </cell>
          <cell r="O655">
            <v>4</v>
          </cell>
        </row>
        <row r="656">
          <cell r="B656" t="str">
            <v>SHT-15B-L</v>
          </cell>
          <cell r="C656" t="str">
            <v>Полка со скрытым креплением бамбук L</v>
          </cell>
          <cell r="D656">
            <v>22</v>
          </cell>
          <cell r="F656">
            <v>386</v>
          </cell>
          <cell r="M656">
            <v>22</v>
          </cell>
          <cell r="O656">
            <v>386</v>
          </cell>
        </row>
        <row r="657">
          <cell r="B657" t="str">
            <v>SHT-15B-S</v>
          </cell>
          <cell r="C657" t="str">
            <v>Полка со скрытым креплением бамбук S</v>
          </cell>
          <cell r="D657">
            <v>22</v>
          </cell>
          <cell r="F657">
            <v>187</v>
          </cell>
          <cell r="M657">
            <v>22</v>
          </cell>
          <cell r="O657">
            <v>187</v>
          </cell>
        </row>
        <row r="658">
          <cell r="B658" t="str">
            <v>SHT-15Wr-L</v>
          </cell>
          <cell r="C658" t="str">
            <v>Полка со скрытым креплением белый матовый L</v>
          </cell>
          <cell r="D658">
            <v>80</v>
          </cell>
          <cell r="E658">
            <v>700</v>
          </cell>
          <cell r="F658">
            <v>278</v>
          </cell>
          <cell r="M658">
            <v>80</v>
          </cell>
          <cell r="N658">
            <v>700</v>
          </cell>
          <cell r="O658">
            <v>278</v>
          </cell>
        </row>
        <row r="659">
          <cell r="B659" t="str">
            <v>SHT-15Wr-M</v>
          </cell>
          <cell r="C659" t="str">
            <v>Полка со скрытым креплением белый матовый M</v>
          </cell>
          <cell r="D659">
            <v>55</v>
          </cell>
          <cell r="E659">
            <v>1100</v>
          </cell>
          <cell r="M659">
            <v>55</v>
          </cell>
          <cell r="N659">
            <v>1100</v>
          </cell>
        </row>
        <row r="660">
          <cell r="B660" t="str">
            <v>SHT-15Wr-S</v>
          </cell>
          <cell r="C660" t="str">
            <v>Полка со скрытым креплением белый матовый S</v>
          </cell>
          <cell r="D660">
            <v>171</v>
          </cell>
          <cell r="E660">
            <v>1000</v>
          </cell>
          <cell r="F660">
            <v>191</v>
          </cell>
          <cell r="M660">
            <v>171</v>
          </cell>
          <cell r="N660">
            <v>1000</v>
          </cell>
          <cell r="O660">
            <v>191</v>
          </cell>
        </row>
        <row r="661">
          <cell r="B661" t="str">
            <v>SHT-15BH-L</v>
          </cell>
          <cell r="C661" t="str">
            <v>Полка со скрытым креплением бук L</v>
          </cell>
          <cell r="D661">
            <v>28</v>
          </cell>
          <cell r="F661">
            <v>1165</v>
          </cell>
          <cell r="M661">
            <v>28</v>
          </cell>
          <cell r="O661">
            <v>1165</v>
          </cell>
        </row>
        <row r="662">
          <cell r="B662" t="str">
            <v>SHT-15BH-M</v>
          </cell>
          <cell r="C662" t="str">
            <v>Полка со скрытым креплением бук M</v>
          </cell>
          <cell r="D662">
            <v>4</v>
          </cell>
          <cell r="F662">
            <v>747</v>
          </cell>
          <cell r="M662">
            <v>4</v>
          </cell>
          <cell r="O662">
            <v>747</v>
          </cell>
        </row>
        <row r="663">
          <cell r="B663" t="str">
            <v>SHT-15BH-S</v>
          </cell>
          <cell r="C663" t="str">
            <v>Полка со скрытым креплением бук S</v>
          </cell>
          <cell r="D663">
            <v>19</v>
          </cell>
          <cell r="F663">
            <v>567</v>
          </cell>
          <cell r="M663">
            <v>19</v>
          </cell>
          <cell r="O663">
            <v>567</v>
          </cell>
        </row>
        <row r="664">
          <cell r="B664" t="str">
            <v>SHT-15Vr-L</v>
          </cell>
          <cell r="C664" t="str">
            <v>Полка со скрытым креплением венге L</v>
          </cell>
          <cell r="D664">
            <v>116</v>
          </cell>
          <cell r="E664">
            <v>813</v>
          </cell>
          <cell r="F664">
            <v>281</v>
          </cell>
          <cell r="M664">
            <v>116</v>
          </cell>
          <cell r="N664">
            <v>813</v>
          </cell>
          <cell r="O664">
            <v>281</v>
          </cell>
        </row>
        <row r="665">
          <cell r="B665" t="str">
            <v>SHT-15Vr-M</v>
          </cell>
          <cell r="C665" t="str">
            <v>Полка со скрытым креплением венге M</v>
          </cell>
          <cell r="D665">
            <v>135</v>
          </cell>
          <cell r="E665">
            <v>762</v>
          </cell>
          <cell r="F665">
            <v>398</v>
          </cell>
          <cell r="M665">
            <v>135</v>
          </cell>
          <cell r="N665">
            <v>762</v>
          </cell>
          <cell r="O665">
            <v>398</v>
          </cell>
        </row>
        <row r="666">
          <cell r="B666" t="str">
            <v>SHT-15Vr-S</v>
          </cell>
          <cell r="C666" t="str">
            <v>Полка со скрытым креплением венге S</v>
          </cell>
          <cell r="D666">
            <v>108</v>
          </cell>
          <cell r="E666">
            <v>690</v>
          </cell>
          <cell r="F666">
            <v>432</v>
          </cell>
          <cell r="M666">
            <v>108</v>
          </cell>
          <cell r="N666">
            <v>690</v>
          </cell>
          <cell r="O666">
            <v>432</v>
          </cell>
        </row>
        <row r="667">
          <cell r="B667" t="str">
            <v>SHT-15Or-L</v>
          </cell>
          <cell r="C667" t="str">
            <v>Полка со скрытым креплением Дуб пастельный L</v>
          </cell>
          <cell r="F667">
            <v>800</v>
          </cell>
          <cell r="O667">
            <v>800</v>
          </cell>
        </row>
        <row r="668">
          <cell r="B668" t="str">
            <v>SHT-15Or-M</v>
          </cell>
          <cell r="C668" t="str">
            <v>Полка со скрытым креплением Дуб пастельный M</v>
          </cell>
          <cell r="F668">
            <v>800</v>
          </cell>
          <cell r="O668">
            <v>800</v>
          </cell>
        </row>
        <row r="669">
          <cell r="B669" t="str">
            <v>SHT-15Or-S</v>
          </cell>
          <cell r="C669" t="str">
            <v>Полка со скрытым креплением Дуб пастельный S</v>
          </cell>
          <cell r="F669">
            <v>800</v>
          </cell>
          <cell r="O669">
            <v>800</v>
          </cell>
        </row>
        <row r="670">
          <cell r="B670" t="str">
            <v>SHT-15KBr-L</v>
          </cell>
          <cell r="C670" t="str">
            <v>Полка со скрытым креплением Коко Бола L</v>
          </cell>
          <cell r="F670">
            <v>799</v>
          </cell>
          <cell r="O670">
            <v>799</v>
          </cell>
        </row>
        <row r="671">
          <cell r="B671" t="str">
            <v>SHT-15KBr-M</v>
          </cell>
          <cell r="C671" t="str">
            <v>Полка со скрытым креплением Коко Бола M</v>
          </cell>
          <cell r="F671">
            <v>799</v>
          </cell>
          <cell r="O671">
            <v>799</v>
          </cell>
        </row>
        <row r="672">
          <cell r="B672" t="str">
            <v>SHT-15KBr-S</v>
          </cell>
          <cell r="C672" t="str">
            <v>Полка со скрытым креплением Коко Бола S</v>
          </cell>
          <cell r="F672">
            <v>800</v>
          </cell>
          <cell r="O672">
            <v>800</v>
          </cell>
        </row>
        <row r="673">
          <cell r="B673" t="str">
            <v>SHT-15M-L</v>
          </cell>
          <cell r="C673" t="str">
            <v>Полка со скрытым креплением мутения L</v>
          </cell>
          <cell r="F673">
            <v>1</v>
          </cell>
          <cell r="O673">
            <v>1</v>
          </cell>
        </row>
        <row r="674">
          <cell r="B674" t="str">
            <v>SHT-15M-M</v>
          </cell>
          <cell r="C674" t="str">
            <v>Полка со скрытым креплением мутения M</v>
          </cell>
          <cell r="D674">
            <v>1</v>
          </cell>
          <cell r="M674">
            <v>1</v>
          </cell>
        </row>
        <row r="675">
          <cell r="B675" t="str">
            <v>SHT-15N-M</v>
          </cell>
          <cell r="C675" t="str">
            <v>Полка со скрытым креплением орех M</v>
          </cell>
          <cell r="D675">
            <v>1</v>
          </cell>
          <cell r="M675">
            <v>1</v>
          </cell>
        </row>
        <row r="676">
          <cell r="B676" t="str">
            <v>SHT-15Nr-L</v>
          </cell>
          <cell r="C676" t="str">
            <v>Полка со скрытым креплением Орех европейский L</v>
          </cell>
          <cell r="F676">
            <v>699</v>
          </cell>
          <cell r="O676">
            <v>699</v>
          </cell>
        </row>
        <row r="677">
          <cell r="B677" t="str">
            <v>SHT-15Nr-M</v>
          </cell>
          <cell r="C677" t="str">
            <v>Полка со скрытым креплением Орех европейский M</v>
          </cell>
          <cell r="F677">
            <v>999</v>
          </cell>
          <cell r="O677">
            <v>999</v>
          </cell>
        </row>
        <row r="678">
          <cell r="B678" t="str">
            <v>SHT-15Nr-S</v>
          </cell>
          <cell r="C678" t="str">
            <v>Полка со скрытым креплением Орех европейский S</v>
          </cell>
          <cell r="F678">
            <v>999</v>
          </cell>
          <cell r="O678">
            <v>999</v>
          </cell>
        </row>
        <row r="679">
          <cell r="B679" t="str">
            <v>SHT-15A-L</v>
          </cell>
          <cell r="C679" t="str">
            <v>Полка со скрытым креплением ясень Таормина L</v>
          </cell>
          <cell r="D679">
            <v>60</v>
          </cell>
          <cell r="F679">
            <v>453</v>
          </cell>
          <cell r="M679">
            <v>60</v>
          </cell>
          <cell r="O679">
            <v>453</v>
          </cell>
        </row>
        <row r="680">
          <cell r="B680" t="str">
            <v>SHT-15A-M</v>
          </cell>
          <cell r="C680" t="str">
            <v>Полка со скрытым креплением ясень Таормина M</v>
          </cell>
          <cell r="D680">
            <v>59</v>
          </cell>
          <cell r="F680">
            <v>752</v>
          </cell>
          <cell r="M680">
            <v>59</v>
          </cell>
          <cell r="O680">
            <v>752</v>
          </cell>
        </row>
        <row r="681">
          <cell r="B681" t="str">
            <v>SHT-15A-S</v>
          </cell>
          <cell r="C681" t="str">
            <v>Полка со скрытым креплением ясень Таормина S</v>
          </cell>
          <cell r="D681">
            <v>57</v>
          </cell>
          <cell r="F681">
            <v>283</v>
          </cell>
          <cell r="M681">
            <v>57</v>
          </cell>
          <cell r="O681">
            <v>283</v>
          </cell>
        </row>
        <row r="682">
          <cell r="B682" t="str">
            <v>GLP-19</v>
          </cell>
          <cell r="C682" t="str">
            <v>Приствольный круг, обеспечивает защиту корневой системы молодому дереву</v>
          </cell>
          <cell r="F682">
            <v>1</v>
          </cell>
          <cell r="O682">
            <v>1</v>
          </cell>
        </row>
        <row r="683">
          <cell r="B683" t="str">
            <v>SS-007M</v>
          </cell>
          <cell r="C683" t="str">
            <v>Прямоугольный ящик для цветов, белый</v>
          </cell>
          <cell r="F683">
            <v>1</v>
          </cell>
          <cell r="O683">
            <v>1</v>
          </cell>
        </row>
        <row r="684">
          <cell r="B684" t="str">
            <v>INSTR-11</v>
          </cell>
          <cell r="C684" t="str">
            <v>Разрыхлитель</v>
          </cell>
          <cell r="D684">
            <v>360</v>
          </cell>
          <cell r="F684">
            <v>58</v>
          </cell>
          <cell r="M684">
            <v>360</v>
          </cell>
          <cell r="O684">
            <v>58</v>
          </cell>
        </row>
        <row r="685">
          <cell r="B685" t="str">
            <v>GLP-08</v>
          </cell>
          <cell r="C685" t="str">
            <v>Разрыхлитель</v>
          </cell>
          <cell r="D685">
            <v>112</v>
          </cell>
          <cell r="J685">
            <v>8</v>
          </cell>
          <cell r="M685">
            <v>120</v>
          </cell>
        </row>
        <row r="686">
          <cell r="B686" t="str">
            <v>GLP-13</v>
          </cell>
          <cell r="C686" t="str">
            <v>Роллер- держатель, разделитель для дерева</v>
          </cell>
          <cell r="F686">
            <v>2255</v>
          </cell>
          <cell r="O686">
            <v>2255</v>
          </cell>
        </row>
        <row r="687">
          <cell r="B687" t="str">
            <v>SUN-13</v>
          </cell>
          <cell r="C687" t="str">
            <v>САДОВ. СВЕТИЛЬНИК НА СОЛН. БАТАРЕЕ (ИСКУССТВ. КАМЕНЬ)</v>
          </cell>
          <cell r="F687">
            <v>1</v>
          </cell>
          <cell r="O687">
            <v>1</v>
          </cell>
        </row>
        <row r="688">
          <cell r="B688" t="str">
            <v>SUN-08</v>
          </cell>
          <cell r="C688" t="str">
            <v>САДОВ. СВЕТИЛЬНИК НА СОЛН. БАТАРЕЕ С ДЕКОРАТИВ. ЭЛЕМЕНТОМ </v>
          </cell>
          <cell r="F688">
            <v>4</v>
          </cell>
          <cell r="O688">
            <v>4</v>
          </cell>
        </row>
        <row r="689">
          <cell r="B689" t="str">
            <v>SUN-09</v>
          </cell>
          <cell r="C689" t="str">
            <v>САДОВ. СВЕТИЛЬНИК НА СОЛН. БАТАРЕЕ С ДЕКОРАТИВ. ЭЛЕМЕНТОМ </v>
          </cell>
          <cell r="F689">
            <v>3</v>
          </cell>
          <cell r="O689">
            <v>3</v>
          </cell>
        </row>
        <row r="690">
          <cell r="B690" t="str">
            <v>SUN-10</v>
          </cell>
          <cell r="C690" t="str">
            <v>САДОВ. СВЕТИЛЬНИК НА СОЛН. БАТАРЕЕ С ДЕКОРАТИВ. ЭЛЕМЕНТОМ </v>
          </cell>
          <cell r="F690">
            <v>3</v>
          </cell>
          <cell r="L690">
            <v>54</v>
          </cell>
          <cell r="O690">
            <v>57</v>
          </cell>
        </row>
        <row r="691">
          <cell r="B691" t="str">
            <v>SUN-05</v>
          </cell>
          <cell r="C691" t="str">
            <v>САДОВ. СВЕТИЛЬНИК НА СОЛН. БАТАРЕЕ С ДЕКОРАТИВ. ЭЛЕМЕНТОМ </v>
          </cell>
          <cell r="F691">
            <v>7</v>
          </cell>
          <cell r="O691">
            <v>7</v>
          </cell>
        </row>
        <row r="692">
          <cell r="B692" t="str">
            <v>SS-003</v>
          </cell>
          <cell r="C692" t="str">
            <v>Садовая арка, белый</v>
          </cell>
          <cell r="F692">
            <v>4</v>
          </cell>
          <cell r="O692">
            <v>4</v>
          </cell>
        </row>
        <row r="693">
          <cell r="B693" t="str">
            <v>SS-003-G</v>
          </cell>
          <cell r="C693" t="str">
            <v>Садовая арка, зеленый</v>
          </cell>
          <cell r="F693">
            <v>7</v>
          </cell>
          <cell r="O693">
            <v>7</v>
          </cell>
        </row>
        <row r="694">
          <cell r="B694" t="str">
            <v>FE-02</v>
          </cell>
          <cell r="C694" t="str">
            <v>САДОВАЯ ГИРЛЯНДА 10,5 М. (СВЕТИТСЯ В ТЕМНОТЕ), 1,2 Вт.</v>
          </cell>
          <cell r="D694">
            <v>270</v>
          </cell>
          <cell r="F694">
            <v>25</v>
          </cell>
          <cell r="M694">
            <v>270</v>
          </cell>
          <cell r="O694">
            <v>25</v>
          </cell>
        </row>
        <row r="695">
          <cell r="B695" t="str">
            <v>FE-04</v>
          </cell>
          <cell r="C695" t="str">
            <v>САДОВАЯ ГИРЛЯНДА 2,75 М. (СВЕТИТСЯ В ТЕМНОТЕ, 1.2 Вт.</v>
          </cell>
          <cell r="D695">
            <v>414</v>
          </cell>
          <cell r="F695">
            <v>307</v>
          </cell>
          <cell r="M695">
            <v>414</v>
          </cell>
          <cell r="O695">
            <v>307</v>
          </cell>
        </row>
        <row r="696">
          <cell r="B696" t="str">
            <v>FE-03</v>
          </cell>
          <cell r="C696" t="str">
            <v>САДОВАЯ ГИРЛЯНДА 4,5 М. (СВЕТИТСЯ В ТЕМНОТЕ), 1,2 Вт.</v>
          </cell>
          <cell r="F696">
            <v>260</v>
          </cell>
          <cell r="O696">
            <v>260</v>
          </cell>
        </row>
        <row r="697">
          <cell r="B697" t="str">
            <v>CAD15</v>
          </cell>
          <cell r="C697" t="str">
            <v>САДОВАЯ ФИГУРА "БОТИНОК НА РОЛИКАХ" 33СМ</v>
          </cell>
          <cell r="F697">
            <v>70</v>
          </cell>
          <cell r="I697">
            <v>240</v>
          </cell>
          <cell r="O697">
            <v>310</v>
          </cell>
        </row>
        <row r="698">
          <cell r="B698" t="str">
            <v>CAD16</v>
          </cell>
          <cell r="C698" t="str">
            <v>САДОВАЯ ФИГУРА "БОТИНОК НА РОЛИКАХ" 33СМ</v>
          </cell>
        </row>
        <row r="699">
          <cell r="B699" t="str">
            <v>CAD22</v>
          </cell>
          <cell r="C699" t="str">
            <v>САДОВАЯ ФИГУРА "КОРЗИНКА ПЛЕТЕНАЯ С ПТИЧКАМИ" 18СМ</v>
          </cell>
          <cell r="D699">
            <v>1</v>
          </cell>
          <cell r="F699">
            <v>1</v>
          </cell>
          <cell r="M699">
            <v>1</v>
          </cell>
          <cell r="O699">
            <v>1</v>
          </cell>
        </row>
        <row r="700">
          <cell r="B700" t="str">
            <v>CAD13</v>
          </cell>
          <cell r="C700" t="str">
            <v>САДОВАЯ ФИГУРА "ПЛЕТЕНАЯ СУМКА"  20 СМ </v>
          </cell>
          <cell r="D700">
            <v>223</v>
          </cell>
          <cell r="F700">
            <v>282</v>
          </cell>
          <cell r="I700">
            <v>416</v>
          </cell>
          <cell r="M700">
            <v>223</v>
          </cell>
          <cell r="O700">
            <v>698</v>
          </cell>
        </row>
        <row r="701">
          <cell r="B701" t="str">
            <v>CAD02</v>
          </cell>
          <cell r="C701" t="str">
            <v>САДОВАЯ ФИГУРА "САПОГИ" 52СМ</v>
          </cell>
          <cell r="F701">
            <v>5</v>
          </cell>
          <cell r="O701">
            <v>5</v>
          </cell>
        </row>
        <row r="702">
          <cell r="B702" t="str">
            <v>CAD17</v>
          </cell>
          <cell r="C702" t="str">
            <v>САДОВАЯ ФИГУРА "САПОЖОК" 35СМ</v>
          </cell>
          <cell r="D702">
            <v>4</v>
          </cell>
          <cell r="F702">
            <v>22</v>
          </cell>
          <cell r="I702">
            <v>240</v>
          </cell>
          <cell r="M702">
            <v>4</v>
          </cell>
          <cell r="O702">
            <v>262</v>
          </cell>
        </row>
        <row r="703">
          <cell r="B703" t="str">
            <v>CAD18</v>
          </cell>
          <cell r="C703" t="str">
            <v>САДОВАЯ ФИГУРА "САПОЖОК" 35СМ</v>
          </cell>
          <cell r="D703">
            <v>20</v>
          </cell>
          <cell r="F703">
            <v>81</v>
          </cell>
          <cell r="I703">
            <v>560</v>
          </cell>
          <cell r="M703">
            <v>20</v>
          </cell>
          <cell r="O703">
            <v>641</v>
          </cell>
        </row>
        <row r="704">
          <cell r="B704" t="str">
            <v>CAD20</v>
          </cell>
          <cell r="C704" t="str">
            <v>САДОВАЯ ФИГУРА "СУМКА С ЛЯГУШКАМИ" 22 СМ</v>
          </cell>
          <cell r="D704">
            <v>69</v>
          </cell>
          <cell r="G704">
            <v>119</v>
          </cell>
          <cell r="I704">
            <v>581</v>
          </cell>
          <cell r="M704">
            <v>188</v>
          </cell>
          <cell r="O704">
            <v>581</v>
          </cell>
        </row>
        <row r="705">
          <cell r="B705" t="str">
            <v>CAD21</v>
          </cell>
          <cell r="C705" t="str">
            <v>САДОВАЯ ФИГУРА "СУМКА С ЧЕРЕПАШКАМИ" 22,5СМ</v>
          </cell>
          <cell r="F705">
            <v>1</v>
          </cell>
          <cell r="O705">
            <v>1</v>
          </cell>
        </row>
        <row r="706">
          <cell r="B706" t="str">
            <v>CAD10</v>
          </cell>
          <cell r="C706" t="str">
            <v>САДОВАЯ ФИГУРА "СУМКА" (БЕЛОЧКИ) 25СМ </v>
          </cell>
          <cell r="F706">
            <v>13</v>
          </cell>
          <cell r="I706">
            <v>1484</v>
          </cell>
          <cell r="O706">
            <v>1497</v>
          </cell>
        </row>
        <row r="707">
          <cell r="B707" t="str">
            <v>CAD09</v>
          </cell>
          <cell r="C707" t="str">
            <v>САДОВАЯ ФИГУРА "СУМКА" (ЛЯГУШКИ, БАБОЧКИ) 25СМ </v>
          </cell>
          <cell r="F707">
            <v>452</v>
          </cell>
          <cell r="G707">
            <v>300</v>
          </cell>
          <cell r="I707">
            <v>500</v>
          </cell>
          <cell r="M707">
            <v>300</v>
          </cell>
          <cell r="O707">
            <v>952</v>
          </cell>
        </row>
        <row r="708">
          <cell r="B708" t="str">
            <v>CAD14</v>
          </cell>
          <cell r="C708" t="str">
            <v>САДОВАЯ ФИГУРА "СУМКА" (ЛЯГУШКИ, БАБОЧКИ) 63 СМ</v>
          </cell>
          <cell r="F708">
            <v>31</v>
          </cell>
          <cell r="I708">
            <v>60</v>
          </cell>
          <cell r="O708">
            <v>91</v>
          </cell>
        </row>
        <row r="709">
          <cell r="B709" t="str">
            <v>CAD01</v>
          </cell>
          <cell r="C709" t="str">
            <v>САДОВАЯ ФИГУРА "СУМКА" (ЛЯГУШКИ)  32СМ</v>
          </cell>
          <cell r="F709">
            <v>52</v>
          </cell>
          <cell r="I709">
            <v>1140</v>
          </cell>
          <cell r="O709">
            <v>1192</v>
          </cell>
        </row>
        <row r="710">
          <cell r="B710" t="str">
            <v>CAD25</v>
          </cell>
          <cell r="C710" t="str">
            <v>САДОВАЯ ФИГУРА "СУМКА" 12СМ</v>
          </cell>
          <cell r="F710">
            <v>239</v>
          </cell>
          <cell r="I710">
            <v>432</v>
          </cell>
          <cell r="O710">
            <v>671</v>
          </cell>
        </row>
        <row r="711">
          <cell r="B711" t="str">
            <v>CAD06</v>
          </cell>
          <cell r="C711" t="str">
            <v>САДОВАЯ ФИГУРА "СУМКА" 15 СМ</v>
          </cell>
          <cell r="F711">
            <v>23</v>
          </cell>
          <cell r="O711">
            <v>23</v>
          </cell>
        </row>
        <row r="712">
          <cell r="B712" t="str">
            <v>MG-31</v>
          </cell>
          <cell r="C712" t="str">
            <v>Садовая фигура "Цветочный горшок Улитка"</v>
          </cell>
          <cell r="D712">
            <v>1</v>
          </cell>
          <cell r="M712">
            <v>1</v>
          </cell>
        </row>
        <row r="713">
          <cell r="B713" t="str">
            <v>FE-17</v>
          </cell>
          <cell r="C713" t="str">
            <v>САДОВАЯ ФИГУРА (ЭЛЕМЕНТЫ СВЕТЯТСЯ В ТЕМНОТЕ)</v>
          </cell>
          <cell r="F713">
            <v>211</v>
          </cell>
          <cell r="G713">
            <v>100</v>
          </cell>
          <cell r="I713">
            <v>764</v>
          </cell>
          <cell r="M713">
            <v>100</v>
          </cell>
          <cell r="O713">
            <v>975</v>
          </cell>
        </row>
        <row r="714">
          <cell r="B714" t="str">
            <v>FE-08</v>
          </cell>
          <cell r="C714" t="str">
            <v>САДОВАЯ ФИГУРА (ЭЛЕМЕНТЫ СВЕТЯТСЯ В ТЕМНОТЕ)</v>
          </cell>
          <cell r="F714">
            <v>5</v>
          </cell>
          <cell r="O714">
            <v>5</v>
          </cell>
        </row>
        <row r="715">
          <cell r="B715" t="str">
            <v>FE-11</v>
          </cell>
          <cell r="C715" t="str">
            <v>САДОВАЯ ФИГУРА (ЭЛЕМЕНТЫ СВЕТЯТСЯ В ТЕМНОТЕ)</v>
          </cell>
          <cell r="F715">
            <v>173</v>
          </cell>
          <cell r="I715">
            <v>4080</v>
          </cell>
          <cell r="O715">
            <v>4253</v>
          </cell>
        </row>
        <row r="716">
          <cell r="B716" t="str">
            <v>FE-12</v>
          </cell>
          <cell r="C716" t="str">
            <v>САДОВАЯ ФИГУРА-СВЕТИЛЬНИК "МАШИНА" на солнечной батарее</v>
          </cell>
          <cell r="D716">
            <v>1319</v>
          </cell>
          <cell r="F716">
            <v>1319</v>
          </cell>
          <cell r="M716">
            <v>1319</v>
          </cell>
          <cell r="O716">
            <v>1319</v>
          </cell>
        </row>
        <row r="717">
          <cell r="B717" t="str">
            <v>SS-006</v>
          </cell>
          <cell r="C717" t="str">
            <v>Садовый ансамбль "Амстердам", белый</v>
          </cell>
          <cell r="F717">
            <v>5</v>
          </cell>
          <cell r="I717">
            <v>6</v>
          </cell>
          <cell r="O717">
            <v>11</v>
          </cell>
        </row>
        <row r="718">
          <cell r="B718" t="str">
            <v>SS-006-G</v>
          </cell>
          <cell r="C718" t="str">
            <v>Садовый ансамбль "Амстердам", зеленый</v>
          </cell>
          <cell r="F718">
            <v>10</v>
          </cell>
          <cell r="O718">
            <v>10</v>
          </cell>
        </row>
        <row r="719">
          <cell r="B719" t="str">
            <v>SS-005</v>
          </cell>
          <cell r="C719" t="str">
            <v>Садовый ансамбль "Брюссель", белый</v>
          </cell>
          <cell r="F719">
            <v>11</v>
          </cell>
          <cell r="I719">
            <v>6</v>
          </cell>
          <cell r="O719">
            <v>17</v>
          </cell>
        </row>
        <row r="720">
          <cell r="B720" t="str">
            <v>SS-005-G</v>
          </cell>
          <cell r="C720" t="str">
            <v>Садовый ансамбль "Брюссель", зеленый</v>
          </cell>
          <cell r="F720">
            <v>17</v>
          </cell>
          <cell r="I720">
            <v>6</v>
          </cell>
          <cell r="O720">
            <v>23</v>
          </cell>
        </row>
        <row r="721">
          <cell r="B721" t="str">
            <v>SS-004</v>
          </cell>
          <cell r="C721" t="str">
            <v>Садовый ансамбль "Копенгаген", белый</v>
          </cell>
          <cell r="F721">
            <v>14</v>
          </cell>
          <cell r="I721">
            <v>6</v>
          </cell>
          <cell r="O721">
            <v>20</v>
          </cell>
        </row>
        <row r="722">
          <cell r="B722" t="str">
            <v>SS-004-G</v>
          </cell>
          <cell r="C722" t="str">
            <v>Садовый ансамбль "Копенгаген", зеленый</v>
          </cell>
          <cell r="F722">
            <v>18</v>
          </cell>
          <cell r="O722">
            <v>18</v>
          </cell>
        </row>
        <row r="723">
          <cell r="B723" t="str">
            <v>BF-23</v>
          </cell>
          <cell r="C723" t="str">
            <v>Садовый декор крючoк для горшков "Махаон" Голубой</v>
          </cell>
          <cell r="F723">
            <v>1</v>
          </cell>
          <cell r="O723">
            <v>1</v>
          </cell>
        </row>
        <row r="724">
          <cell r="B724" t="str">
            <v>FE-16</v>
          </cell>
          <cell r="C724" t="str">
            <v>САДОВЫЙ ДЕКОР НА МЕТАЛЛ. СТЕРЖНЕ "ПТИЧКА"</v>
          </cell>
          <cell r="L724">
            <v>6992</v>
          </cell>
          <cell r="O724">
            <v>6992</v>
          </cell>
        </row>
        <row r="725">
          <cell r="B725" t="str">
            <v>FE-05</v>
          </cell>
          <cell r="C725" t="str">
            <v>САДОВЫЙ ДЕКОР НА МЕТАЛЛ. СТЕРЖНЕ "ПТИЧКА"</v>
          </cell>
          <cell r="D725">
            <v>1056</v>
          </cell>
          <cell r="F725">
            <v>981</v>
          </cell>
          <cell r="L725">
            <v>2852</v>
          </cell>
          <cell r="M725">
            <v>1056</v>
          </cell>
          <cell r="O725">
            <v>3833</v>
          </cell>
        </row>
        <row r="726">
          <cell r="B726" t="str">
            <v>FE-06</v>
          </cell>
          <cell r="C726" t="str">
            <v>САДОВЫЙ ДЕКОР НА МЕТАЛЛ. СТЕРЖНЕ "ПТИЧКА"</v>
          </cell>
          <cell r="F726">
            <v>1122</v>
          </cell>
          <cell r="L726">
            <v>3128</v>
          </cell>
          <cell r="O726">
            <v>4250</v>
          </cell>
        </row>
        <row r="727">
          <cell r="B727" t="str">
            <v>FE-07</v>
          </cell>
          <cell r="C727" t="str">
            <v>САДОВЫЙ ДЕКОР НА МЕТАЛЛ. СТЕРЖНЕ "СТРЕКОЗА"</v>
          </cell>
          <cell r="F727">
            <v>3</v>
          </cell>
          <cell r="L727">
            <v>48</v>
          </cell>
          <cell r="O727">
            <v>51</v>
          </cell>
        </row>
        <row r="728">
          <cell r="B728" t="str">
            <v>BF-09</v>
          </cell>
          <cell r="C728" t="str">
            <v>Садовый декор на металлическом стержне "Бабочка" Сиреневая</v>
          </cell>
          <cell r="F728">
            <v>1</v>
          </cell>
          <cell r="O728">
            <v>1</v>
          </cell>
        </row>
        <row r="729">
          <cell r="B729" t="str">
            <v>BF-12</v>
          </cell>
          <cell r="C729" t="str">
            <v>Садовый декор поддержка для растений "Бабочка"</v>
          </cell>
          <cell r="F729">
            <v>153</v>
          </cell>
          <cell r="O729">
            <v>153</v>
          </cell>
        </row>
        <row r="730">
          <cell r="B730" t="str">
            <v>BF-24</v>
          </cell>
          <cell r="C730" t="str">
            <v>Садовый декор поддержка для растений "Кленовый лист"</v>
          </cell>
          <cell r="F730">
            <v>145</v>
          </cell>
          <cell r="O730">
            <v>145</v>
          </cell>
        </row>
        <row r="731">
          <cell r="B731" t="str">
            <v>BF-13</v>
          </cell>
          <cell r="C731" t="str">
            <v>Садовый декор поддержка для растений "Стрекоза"</v>
          </cell>
          <cell r="F731">
            <v>202</v>
          </cell>
          <cell r="O731">
            <v>202</v>
          </cell>
        </row>
        <row r="732">
          <cell r="B732" t="str">
            <v>GLP-07</v>
          </cell>
          <cell r="C732" t="str">
            <v>Садовый инструмент для рыхления земли</v>
          </cell>
          <cell r="F732">
            <v>347</v>
          </cell>
          <cell r="O732">
            <v>347</v>
          </cell>
        </row>
        <row r="733">
          <cell r="B733" t="str">
            <v>AC-21</v>
          </cell>
          <cell r="C733" t="str">
            <v>Садовый совок-гребенка</v>
          </cell>
          <cell r="F733">
            <v>225</v>
          </cell>
          <cell r="O733">
            <v>225</v>
          </cell>
        </row>
        <row r="734">
          <cell r="B734" t="str">
            <v>AS-53</v>
          </cell>
          <cell r="C734" t="str">
            <v>Салфетка бамбуковая</v>
          </cell>
          <cell r="F734">
            <v>2</v>
          </cell>
          <cell r="O734">
            <v>2</v>
          </cell>
        </row>
        <row r="735">
          <cell r="B735" t="str">
            <v>BP-P 03</v>
          </cell>
          <cell r="C735" t="str">
            <v>Салфетка бамбуковая "Голубой и коричневый" 30*45 см</v>
          </cell>
          <cell r="F735">
            <v>2</v>
          </cell>
          <cell r="O735">
            <v>2</v>
          </cell>
        </row>
        <row r="736">
          <cell r="B736" t="str">
            <v>BP-P 05</v>
          </cell>
          <cell r="C736" t="str">
            <v>Салфетка бамбуковая "Красные розы" 30*45 см</v>
          </cell>
          <cell r="F736">
            <v>2</v>
          </cell>
          <cell r="O736">
            <v>2</v>
          </cell>
        </row>
        <row r="737">
          <cell r="B737" t="str">
            <v>SL-04</v>
          </cell>
          <cell r="C737" t="str">
            <v>Светильник БАМБУК на солнечной батарее</v>
          </cell>
          <cell r="F737">
            <v>8</v>
          </cell>
          <cell r="O737">
            <v>8</v>
          </cell>
        </row>
        <row r="738">
          <cell r="B738" t="str">
            <v>SL-05</v>
          </cell>
          <cell r="C738" t="str">
            <v>Светильник БАМБУК на солнечной батарее</v>
          </cell>
          <cell r="F738">
            <v>6</v>
          </cell>
          <cell r="O738">
            <v>6</v>
          </cell>
        </row>
        <row r="739">
          <cell r="B739" t="str">
            <v>SL-06</v>
          </cell>
          <cell r="C739" t="str">
            <v>Светильник БАМБУК на солнечной батарее</v>
          </cell>
          <cell r="F739">
            <v>2</v>
          </cell>
          <cell r="O739">
            <v>2</v>
          </cell>
        </row>
        <row r="740">
          <cell r="B740" t="str">
            <v>SL-39</v>
          </cell>
          <cell r="C740" t="str">
            <v>Светильник на солнечной батарее "Шар", голубой</v>
          </cell>
          <cell r="F740">
            <v>727</v>
          </cell>
          <cell r="L740">
            <v>144</v>
          </cell>
          <cell r="O740">
            <v>871</v>
          </cell>
        </row>
        <row r="741">
          <cell r="B741" t="str">
            <v>SL-36</v>
          </cell>
          <cell r="C741" t="str">
            <v>Светильник на солнечной батарее "Шар", желтый</v>
          </cell>
          <cell r="D741">
            <v>80</v>
          </cell>
          <cell r="F741">
            <v>623</v>
          </cell>
          <cell r="M741">
            <v>80</v>
          </cell>
          <cell r="O741">
            <v>623</v>
          </cell>
        </row>
        <row r="742">
          <cell r="B742" t="str">
            <v>SL-37</v>
          </cell>
          <cell r="C742" t="str">
            <v>Светильник на солнечной батарее "Шар", зеленый</v>
          </cell>
          <cell r="F742">
            <v>789</v>
          </cell>
          <cell r="O742">
            <v>789</v>
          </cell>
        </row>
        <row r="743">
          <cell r="B743" t="str">
            <v>SL-38</v>
          </cell>
          <cell r="C743" t="str">
            <v>Светильник на солнечной батарее "Шар", красный</v>
          </cell>
          <cell r="F743">
            <v>944</v>
          </cell>
          <cell r="O743">
            <v>944</v>
          </cell>
        </row>
        <row r="744">
          <cell r="B744" t="str">
            <v>SL-40</v>
          </cell>
          <cell r="C744" t="str">
            <v>Светильник на солнечной батарее "Шар", синий</v>
          </cell>
          <cell r="D744">
            <v>80</v>
          </cell>
          <cell r="F744">
            <v>192</v>
          </cell>
          <cell r="L744">
            <v>192</v>
          </cell>
          <cell r="M744">
            <v>80</v>
          </cell>
          <cell r="O744">
            <v>384</v>
          </cell>
        </row>
        <row r="745">
          <cell r="B745" t="str">
            <v>SL-41</v>
          </cell>
          <cell r="C745" t="str">
            <v>Светильник на солнечной батарее "Шар", ярко-красный</v>
          </cell>
          <cell r="D745">
            <v>80</v>
          </cell>
          <cell r="F745">
            <v>383</v>
          </cell>
          <cell r="I745">
            <v>192</v>
          </cell>
          <cell r="M745">
            <v>80</v>
          </cell>
          <cell r="O745">
            <v>575</v>
          </cell>
        </row>
        <row r="746">
          <cell r="B746" t="str">
            <v>SL-19</v>
          </cell>
          <cell r="C746" t="str">
            <v>Светильник на солнечной батарее"Тюльпан"</v>
          </cell>
          <cell r="D746">
            <v>132</v>
          </cell>
          <cell r="F746">
            <v>408</v>
          </cell>
          <cell r="M746">
            <v>132</v>
          </cell>
          <cell r="O746">
            <v>408</v>
          </cell>
        </row>
        <row r="747">
          <cell r="B747" t="str">
            <v>SL-20</v>
          </cell>
          <cell r="C747" t="str">
            <v>Светильник на солнечной батарее"Тюльпан"</v>
          </cell>
          <cell r="L747">
            <v>144</v>
          </cell>
          <cell r="O747">
            <v>144</v>
          </cell>
        </row>
        <row r="748">
          <cell r="B748" t="str">
            <v>SL-21</v>
          </cell>
          <cell r="C748" t="str">
            <v>Светильник на солнечной батарее"Тюльпан"</v>
          </cell>
          <cell r="F748">
            <v>15</v>
          </cell>
          <cell r="O748">
            <v>15</v>
          </cell>
        </row>
        <row r="749">
          <cell r="B749" t="str">
            <v>NBC-02</v>
          </cell>
          <cell r="C749" t="str">
            <v>Светильник садовый на солнечной батарее</v>
          </cell>
          <cell r="D749">
            <v>10</v>
          </cell>
          <cell r="M749">
            <v>10</v>
          </cell>
        </row>
        <row r="750">
          <cell r="B750" t="str">
            <v>NBC-03</v>
          </cell>
          <cell r="C750" t="str">
            <v>Светильник садовый на солнечной батарее</v>
          </cell>
          <cell r="F750">
            <v>4</v>
          </cell>
          <cell r="O750">
            <v>4</v>
          </cell>
        </row>
        <row r="751">
          <cell r="B751" t="str">
            <v>NBC-11</v>
          </cell>
          <cell r="C751" t="str">
            <v>Светильник садовый на солнечной батарее</v>
          </cell>
          <cell r="F751">
            <v>1</v>
          </cell>
          <cell r="O751">
            <v>1</v>
          </cell>
        </row>
        <row r="752">
          <cell r="B752" t="str">
            <v>NBC-09</v>
          </cell>
          <cell r="C752" t="str">
            <v>Светильник садовый на солнечной батарее, 2 Вт.</v>
          </cell>
          <cell r="F752">
            <v>33</v>
          </cell>
          <cell r="O752">
            <v>33</v>
          </cell>
        </row>
        <row r="753">
          <cell r="B753" t="str">
            <v>NBC-13</v>
          </cell>
          <cell r="C753" t="str">
            <v>Светильник садовый на солнечной батарее, 2 Вт.</v>
          </cell>
          <cell r="D753">
            <v>912</v>
          </cell>
          <cell r="F753">
            <v>2059</v>
          </cell>
          <cell r="M753">
            <v>912</v>
          </cell>
          <cell r="O753">
            <v>2059</v>
          </cell>
        </row>
        <row r="754">
          <cell r="B754" t="str">
            <v>SB-1</v>
          </cell>
          <cell r="C754" t="str">
            <v>Светильник-факел "Тюльпан"</v>
          </cell>
          <cell r="D754">
            <v>180</v>
          </cell>
          <cell r="F754">
            <v>1074</v>
          </cell>
          <cell r="I754">
            <v>2160</v>
          </cell>
          <cell r="M754">
            <v>180</v>
          </cell>
          <cell r="O754">
            <v>3234</v>
          </cell>
        </row>
        <row r="755">
          <cell r="B755" t="str">
            <v>GLP-09</v>
          </cell>
          <cell r="C755" t="str">
            <v>Секатор</v>
          </cell>
          <cell r="D755">
            <v>5</v>
          </cell>
          <cell r="F755">
            <v>1840</v>
          </cell>
          <cell r="M755">
            <v>5</v>
          </cell>
          <cell r="O755">
            <v>1840</v>
          </cell>
        </row>
        <row r="756">
          <cell r="B756" t="str">
            <v>INSTR-17</v>
          </cell>
          <cell r="C756" t="str">
            <v>Секатор</v>
          </cell>
          <cell r="F756">
            <v>907</v>
          </cell>
          <cell r="O756">
            <v>907</v>
          </cell>
        </row>
        <row r="757">
          <cell r="B757">
            <v>1007</v>
          </cell>
          <cell r="C757" t="str">
            <v>Секатор "Гарден Крафт" с двумя режущими кромками, пластиковые ручки</v>
          </cell>
          <cell r="F757">
            <v>12</v>
          </cell>
          <cell r="O757">
            <v>12</v>
          </cell>
        </row>
        <row r="758">
          <cell r="B758" t="str">
            <v>AC-03</v>
          </cell>
          <cell r="C758" t="str">
            <v>Скатерть</v>
          </cell>
          <cell r="D758">
            <v>5</v>
          </cell>
          <cell r="F758">
            <v>971</v>
          </cell>
          <cell r="L758">
            <v>703</v>
          </cell>
          <cell r="M758">
            <v>5</v>
          </cell>
          <cell r="O758">
            <v>1674</v>
          </cell>
        </row>
        <row r="759">
          <cell r="B759" t="str">
            <v>AC-04</v>
          </cell>
          <cell r="C759" t="str">
            <v>Скатерть</v>
          </cell>
          <cell r="F759">
            <v>506</v>
          </cell>
          <cell r="L759">
            <v>830</v>
          </cell>
          <cell r="O759">
            <v>1336</v>
          </cell>
        </row>
        <row r="760">
          <cell r="B760" t="str">
            <v>TS9036</v>
          </cell>
          <cell r="C760" t="str">
            <v>Совок с измерительной шкалой-1</v>
          </cell>
          <cell r="F760">
            <v>10</v>
          </cell>
          <cell r="O760">
            <v>10</v>
          </cell>
        </row>
        <row r="761">
          <cell r="B761" t="str">
            <v>BR-05 L</v>
          </cell>
          <cell r="C761" t="str">
            <v>Сундук L</v>
          </cell>
          <cell r="F761">
            <v>1</v>
          </cell>
          <cell r="O761">
            <v>1</v>
          </cell>
        </row>
        <row r="762">
          <cell r="B762" t="str">
            <v>PCH04-S</v>
          </cell>
          <cell r="C762" t="str">
            <v>Сундук коричневый "Ремни" S</v>
          </cell>
          <cell r="F762">
            <v>1</v>
          </cell>
          <cell r="O762">
            <v>1</v>
          </cell>
        </row>
        <row r="763">
          <cell r="B763" t="str">
            <v>FY02-L</v>
          </cell>
          <cell r="C763" t="str">
            <v>Сундук напольный</v>
          </cell>
          <cell r="L763">
            <v>12</v>
          </cell>
          <cell r="O763">
            <v>12</v>
          </cell>
        </row>
        <row r="764">
          <cell r="B764" t="str">
            <v>FY03-M</v>
          </cell>
          <cell r="C764" t="str">
            <v>Сундук напольный</v>
          </cell>
          <cell r="L764">
            <v>4</v>
          </cell>
          <cell r="O764">
            <v>4</v>
          </cell>
        </row>
        <row r="765">
          <cell r="B765" t="str">
            <v>FY06-M</v>
          </cell>
          <cell r="C765" t="str">
            <v>Сундук напольный</v>
          </cell>
          <cell r="L765">
            <v>18</v>
          </cell>
          <cell r="O765">
            <v>18</v>
          </cell>
        </row>
        <row r="766">
          <cell r="B766" t="str">
            <v>AS-59 L</v>
          </cell>
          <cell r="C766" t="str">
            <v>Сундучок  бамбуковый "Цветы"</v>
          </cell>
          <cell r="F766">
            <v>1</v>
          </cell>
          <cell r="O766">
            <v>1</v>
          </cell>
        </row>
        <row r="767">
          <cell r="B767" t="str">
            <v>AS1-06 M</v>
          </cell>
          <cell r="C767" t="str">
            <v>Сундучок "Восточный узор голубой" M</v>
          </cell>
          <cell r="F767">
            <v>1</v>
          </cell>
          <cell r="O767">
            <v>1</v>
          </cell>
        </row>
        <row r="768">
          <cell r="B768" t="str">
            <v>AS1-06 S</v>
          </cell>
          <cell r="C768" t="str">
            <v>Сундучок "Восточный узор голубой" S</v>
          </cell>
          <cell r="F768">
            <v>3</v>
          </cell>
          <cell r="O768">
            <v>3</v>
          </cell>
        </row>
        <row r="769">
          <cell r="B769" t="str">
            <v>AS1-07 S</v>
          </cell>
          <cell r="C769" t="str">
            <v>Сундучок "Восточный узор розовый" S</v>
          </cell>
          <cell r="F769">
            <v>4</v>
          </cell>
          <cell r="O769">
            <v>4</v>
          </cell>
        </row>
        <row r="770">
          <cell r="B770" t="str">
            <v>AS1-01 XL</v>
          </cell>
          <cell r="C770" t="str">
            <v>Сундучок "Листья бамбука" XL</v>
          </cell>
          <cell r="F770">
            <v>13</v>
          </cell>
          <cell r="O770">
            <v>13</v>
          </cell>
        </row>
        <row r="771">
          <cell r="B771" t="str">
            <v>AS1-03 S</v>
          </cell>
          <cell r="C771" t="str">
            <v>Сундучок "Радуга" S</v>
          </cell>
          <cell r="F771">
            <v>1</v>
          </cell>
          <cell r="O771">
            <v>1</v>
          </cell>
        </row>
        <row r="772">
          <cell r="B772" t="str">
            <v>AS1-02 M</v>
          </cell>
          <cell r="C772" t="str">
            <v>Сундучок "Розочки" M</v>
          </cell>
          <cell r="F772">
            <v>23</v>
          </cell>
          <cell r="O772">
            <v>23</v>
          </cell>
        </row>
        <row r="773">
          <cell r="B773" t="str">
            <v>AS1-02 S</v>
          </cell>
          <cell r="C773" t="str">
            <v>Сундучок "Розочки" S</v>
          </cell>
          <cell r="F773">
            <v>2</v>
          </cell>
          <cell r="O773">
            <v>2</v>
          </cell>
        </row>
        <row r="774">
          <cell r="B774" t="str">
            <v>AS1-08 L</v>
          </cell>
          <cell r="C774" t="str">
            <v>Сундучок "Ромб голубой" L</v>
          </cell>
          <cell r="F774">
            <v>1</v>
          </cell>
          <cell r="O774">
            <v>1</v>
          </cell>
        </row>
        <row r="775">
          <cell r="B775" t="str">
            <v>AS1-08 M</v>
          </cell>
          <cell r="C775" t="str">
            <v>Сундучок "Ромб голубой" M</v>
          </cell>
          <cell r="F775">
            <v>9</v>
          </cell>
          <cell r="O775">
            <v>9</v>
          </cell>
        </row>
        <row r="776">
          <cell r="B776" t="str">
            <v>AS1-04S</v>
          </cell>
          <cell r="C776" t="str">
            <v>Сундучок "Ромбики" S</v>
          </cell>
          <cell r="F776">
            <v>16</v>
          </cell>
          <cell r="O776">
            <v>16</v>
          </cell>
        </row>
        <row r="777">
          <cell r="B777" t="str">
            <v>AS-57 M</v>
          </cell>
          <cell r="C777" t="str">
            <v>Сундучок бамбуковый </v>
          </cell>
          <cell r="F777">
            <v>2</v>
          </cell>
          <cell r="O777">
            <v>2</v>
          </cell>
        </row>
        <row r="778">
          <cell r="B778" t="str">
            <v>AS-75 S</v>
          </cell>
          <cell r="C778" t="str">
            <v>Сундучок бамбуковый белый</v>
          </cell>
          <cell r="F778">
            <v>2</v>
          </cell>
          <cell r="O778">
            <v>2</v>
          </cell>
        </row>
        <row r="779">
          <cell r="B779" t="str">
            <v>AS-73 L</v>
          </cell>
          <cell r="C779" t="str">
            <v>Сундучок бамбуковый салатовый</v>
          </cell>
          <cell r="F779">
            <v>2</v>
          </cell>
          <cell r="O779">
            <v>2</v>
          </cell>
        </row>
        <row r="780">
          <cell r="B780" t="str">
            <v>AS-73 S</v>
          </cell>
          <cell r="C780" t="str">
            <v>Сундучок бамбуковый салатовый</v>
          </cell>
          <cell r="F780">
            <v>2</v>
          </cell>
          <cell r="O780">
            <v>2</v>
          </cell>
        </row>
        <row r="781">
          <cell r="B781" t="str">
            <v>AS-70 L</v>
          </cell>
          <cell r="C781" t="str">
            <v>Сундучок бамбуковый темно-коричневый</v>
          </cell>
          <cell r="F781">
            <v>1</v>
          </cell>
          <cell r="O781">
            <v>1</v>
          </cell>
        </row>
        <row r="782">
          <cell r="B782" t="str">
            <v>AC-46</v>
          </cell>
          <cell r="C782" t="str">
            <v>Таблички для рассады "Садовый маячок", 5шт./упаковка</v>
          </cell>
          <cell r="F782">
            <v>2333</v>
          </cell>
          <cell r="O782">
            <v>2333</v>
          </cell>
        </row>
        <row r="783">
          <cell r="B783" t="str">
            <v>GLP-35R</v>
          </cell>
          <cell r="C783" t="str">
            <v>Таблички для рассады с карандашом</v>
          </cell>
          <cell r="D783">
            <v>3600</v>
          </cell>
          <cell r="E783">
            <v>-6400</v>
          </cell>
          <cell r="F783">
            <v>161</v>
          </cell>
          <cell r="M783">
            <v>3600</v>
          </cell>
          <cell r="N783">
            <v>-6400</v>
          </cell>
          <cell r="O783">
            <v>161</v>
          </cell>
        </row>
        <row r="784">
          <cell r="B784" t="str">
            <v>GLP-35</v>
          </cell>
          <cell r="C784" t="str">
            <v>Таблички для рассады с карандашом</v>
          </cell>
          <cell r="E784">
            <v>6400</v>
          </cell>
          <cell r="F784">
            <v>1079</v>
          </cell>
          <cell r="N784">
            <v>6400</v>
          </cell>
          <cell r="O784">
            <v>1079</v>
          </cell>
        </row>
        <row r="785">
          <cell r="B785" t="str">
            <v>GLP-34</v>
          </cell>
          <cell r="C785" t="str">
            <v>Таблички для рассады, 10 см., 20 шт, карандаш 8,5 см.</v>
          </cell>
          <cell r="F785">
            <v>1757</v>
          </cell>
          <cell r="O785">
            <v>1757</v>
          </cell>
        </row>
        <row r="786">
          <cell r="B786" t="str">
            <v>WF01</v>
          </cell>
          <cell r="C786" t="str">
            <v>Тумба с ящиками и корзинами для хранения</v>
          </cell>
          <cell r="F786">
            <v>1</v>
          </cell>
          <cell r="O786">
            <v>1</v>
          </cell>
        </row>
        <row r="787">
          <cell r="B787" t="str">
            <v>SLP-09</v>
          </cell>
          <cell r="C787" t="str">
            <v>Фоторамка "Скандинавия" </v>
          </cell>
          <cell r="F787">
            <v>9</v>
          </cell>
          <cell r="O787">
            <v>9</v>
          </cell>
        </row>
        <row r="788">
          <cell r="B788" t="str">
            <v>SLP-06</v>
          </cell>
          <cell r="C788" t="str">
            <v>Фоторамка "Скандинавия" белая </v>
          </cell>
          <cell r="F788">
            <v>1</v>
          </cell>
          <cell r="O788">
            <v>1</v>
          </cell>
        </row>
        <row r="789">
          <cell r="B789" t="str">
            <v>SLP-05</v>
          </cell>
          <cell r="C789" t="str">
            <v>Фоторамка "Скандинавия" коричневая </v>
          </cell>
          <cell r="F789">
            <v>1</v>
          </cell>
          <cell r="O789">
            <v>1</v>
          </cell>
        </row>
        <row r="790">
          <cell r="B790" t="str">
            <v>TM27</v>
          </cell>
          <cell r="C790" t="str">
            <v>ЧАСЫ "МЕДВЕДЬ" 30СМ</v>
          </cell>
          <cell r="F790">
            <v>4</v>
          </cell>
          <cell r="O790">
            <v>4</v>
          </cell>
        </row>
        <row r="791">
          <cell r="B791" t="str">
            <v>TM32</v>
          </cell>
          <cell r="C791" t="str">
            <v>ЧАСЫ "ЭТЮД" 40СМ</v>
          </cell>
          <cell r="F791">
            <v>1</v>
          </cell>
          <cell r="O791">
            <v>1</v>
          </cell>
        </row>
        <row r="792">
          <cell r="B792" t="str">
            <v>MDC-16</v>
          </cell>
          <cell r="C792" t="str">
            <v>Часы настенные "Календарь"</v>
          </cell>
          <cell r="F792">
            <v>2</v>
          </cell>
          <cell r="O792">
            <v>2</v>
          </cell>
        </row>
        <row r="793">
          <cell r="B793" t="str">
            <v>MDC-02</v>
          </cell>
          <cell r="C793" t="str">
            <v>Часы настенные "Сирень"</v>
          </cell>
          <cell r="F793">
            <v>3</v>
          </cell>
          <cell r="O793">
            <v>3</v>
          </cell>
        </row>
        <row r="794">
          <cell r="B794" t="str">
            <v>ED04</v>
          </cell>
          <cell r="C794" t="str">
            <v>Часы настенные 30 см</v>
          </cell>
          <cell r="F794">
            <v>1</v>
          </cell>
          <cell r="O794">
            <v>1</v>
          </cell>
        </row>
        <row r="795">
          <cell r="B795" t="str">
            <v>BM27</v>
          </cell>
          <cell r="C795" t="str">
            <v>Часы настенные с маятником "Букет подсолнухов"</v>
          </cell>
          <cell r="F795">
            <v>1</v>
          </cell>
          <cell r="O795">
            <v>1</v>
          </cell>
        </row>
        <row r="796">
          <cell r="B796" t="str">
            <v>UC-25</v>
          </cell>
          <cell r="C796" t="str">
            <v>Чехол для одежды "Лен" 60*100 см</v>
          </cell>
          <cell r="E796">
            <v>336</v>
          </cell>
          <cell r="N796">
            <v>336</v>
          </cell>
        </row>
        <row r="797">
          <cell r="B797" t="str">
            <v>UC-26</v>
          </cell>
          <cell r="C797" t="str">
            <v>Чехол для одежды "Лен" 60*135 см</v>
          </cell>
          <cell r="E797">
            <v>336</v>
          </cell>
          <cell r="N797">
            <v>336</v>
          </cell>
        </row>
        <row r="798">
          <cell r="B798" t="str">
            <v>UC-17</v>
          </cell>
          <cell r="C798" t="str">
            <v>Чехол для одежды "Орнамент" 60*100 см</v>
          </cell>
          <cell r="E798">
            <v>336</v>
          </cell>
          <cell r="N798">
            <v>336</v>
          </cell>
        </row>
        <row r="799">
          <cell r="B799" t="str">
            <v>FF-08</v>
          </cell>
          <cell r="C799" t="str">
            <v>Чехол для одежды "Пепита" 60*100 см</v>
          </cell>
          <cell r="E799">
            <v>600</v>
          </cell>
          <cell r="N799">
            <v>600</v>
          </cell>
        </row>
        <row r="800">
          <cell r="B800" t="str">
            <v>FF-01</v>
          </cell>
          <cell r="C800" t="str">
            <v>Чехол для одежды "Плетенка" 60*100 см</v>
          </cell>
          <cell r="E800">
            <v>540</v>
          </cell>
          <cell r="N800">
            <v>540</v>
          </cell>
        </row>
        <row r="801">
          <cell r="B801" t="str">
            <v>AH-17</v>
          </cell>
          <cell r="C801" t="str">
            <v>Чехол для одежды 60*100</v>
          </cell>
          <cell r="E801">
            <v>648</v>
          </cell>
          <cell r="N801">
            <v>648</v>
          </cell>
        </row>
        <row r="802">
          <cell r="B802" t="str">
            <v>UC-12</v>
          </cell>
          <cell r="C802" t="str">
            <v>Чехол для одежды 60*100 см</v>
          </cell>
          <cell r="E802">
            <v>600</v>
          </cell>
          <cell r="N802">
            <v>600</v>
          </cell>
        </row>
        <row r="803">
          <cell r="B803" t="str">
            <v>AH-18</v>
          </cell>
          <cell r="C803" t="str">
            <v>Чехол для одежды 60*135</v>
          </cell>
          <cell r="E803">
            <v>648</v>
          </cell>
          <cell r="N803">
            <v>648</v>
          </cell>
        </row>
        <row r="804">
          <cell r="B804" t="str">
            <v>AH-02</v>
          </cell>
          <cell r="C804" t="str">
            <v>Чехол для одежды 60*135 с окошком</v>
          </cell>
          <cell r="E804">
            <v>3024</v>
          </cell>
          <cell r="N804">
            <v>3024</v>
          </cell>
        </row>
        <row r="805">
          <cell r="B805" t="str">
            <v>UC-13</v>
          </cell>
          <cell r="C805" t="str">
            <v>Чехол для одежды 60*135 см</v>
          </cell>
          <cell r="E805">
            <v>600</v>
          </cell>
          <cell r="N805">
            <v>600</v>
          </cell>
        </row>
        <row r="806">
          <cell r="B806" t="str">
            <v>AH-01</v>
          </cell>
          <cell r="C806" t="str">
            <v>Чехол для одежды 60*90 с окошком</v>
          </cell>
          <cell r="E806">
            <v>5400</v>
          </cell>
          <cell r="N806">
            <v>5400</v>
          </cell>
        </row>
        <row r="807">
          <cell r="B807" t="str">
            <v>AS-02</v>
          </cell>
          <cell r="C807" t="str">
            <v>ШКАТУЛКА БАМБУКОВАЯ ОРАНЖЕВАЯ 11x11x6 СМ.</v>
          </cell>
          <cell r="F807">
            <v>1</v>
          </cell>
          <cell r="O807">
            <v>1</v>
          </cell>
        </row>
        <row r="808">
          <cell r="B808" t="str">
            <v>Sk-07-1</v>
          </cell>
          <cell r="C808" t="str">
            <v>Шпалера </v>
          </cell>
          <cell r="F808">
            <v>338</v>
          </cell>
          <cell r="O808">
            <v>338</v>
          </cell>
        </row>
        <row r="809">
          <cell r="B809" t="str">
            <v>SS-002-G</v>
          </cell>
          <cell r="C809" t="str">
            <v>Шпалера 43 см, зеленый</v>
          </cell>
          <cell r="F809">
            <v>3</v>
          </cell>
          <cell r="O809">
            <v>3</v>
          </cell>
        </row>
        <row r="810">
          <cell r="B810" t="str">
            <v>Итог</v>
          </cell>
          <cell r="D810">
            <v>22174</v>
          </cell>
          <cell r="E810">
            <v>129314</v>
          </cell>
          <cell r="F810">
            <v>199555</v>
          </cell>
          <cell r="G810">
            <v>519</v>
          </cell>
          <cell r="I810">
            <v>19406</v>
          </cell>
          <cell r="J810">
            <v>8</v>
          </cell>
          <cell r="L810">
            <v>43570</v>
          </cell>
          <cell r="M810">
            <v>22701</v>
          </cell>
          <cell r="N810">
            <v>129314</v>
          </cell>
          <cell r="O810">
            <v>262531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  <sheetDataSet>
      <sheetData sheetId="0">
        <row r="1">
          <cell r="B1" t="str">
            <v>Анализ доступности товаров на складах</v>
          </cell>
        </row>
        <row r="2">
          <cell r="B2" t="str">
            <v>Период: на конец дня 23.12.2015</v>
          </cell>
        </row>
        <row r="3">
          <cell r="B3" t="str">
            <v>Показатели: Свободный остаток(В ед. хранения);</v>
          </cell>
        </row>
        <row r="4">
          <cell r="B4" t="str">
            <v>Группировки строк: Номенклатура (Элементы);</v>
          </cell>
        </row>
        <row r="5">
          <cell r="B5" t="str">
            <v>Группировки колонок: Склад (Элементы);</v>
          </cell>
        </row>
        <row r="6">
          <cell r="B6" t="str">
            <v>Отборы:
Склад В группе из списка (1.5. ЮНИТЕК (МАГАМАКС); 1.6. МАЛОЯРОСЛАВЕЦ - ИНТЕ...; 1.1.1. ОПТ ЩЕЛКОВО (МАГАМ...);
Номенклатура В группе ИНТЕРЬЕР;</v>
          </cell>
        </row>
        <row r="7">
          <cell r="B7" t="str">
            <v>Дополнительные поля:
Номенклатура.Артикул  (Вместе, Перед группировкой);</v>
          </cell>
        </row>
        <row r="9">
          <cell r="B9" t="str">
            <v>Артикул </v>
          </cell>
          <cell r="C9" t="str">
            <v>Номенклатура</v>
          </cell>
          <cell r="D9" t="str">
            <v>1.1.1. ОПТ ЩЕЛКОВО (МАГАМАКС)</v>
          </cell>
          <cell r="E9" t="str">
            <v>1.5. ЮНИТЕК (МАГАМАКС)</v>
          </cell>
          <cell r="F9" t="str">
            <v>1.6. МАЛОЯРОСЛАВЕЦ - ИНТЕРЬЕР</v>
          </cell>
          <cell r="G9" t="str">
            <v>Итог</v>
          </cell>
        </row>
        <row r="10">
          <cell r="D10" t="str">
            <v>Свободный остаток</v>
          </cell>
          <cell r="E10" t="str">
            <v>Свободный остаток</v>
          </cell>
          <cell r="F10" t="str">
            <v>Свободный остаток</v>
          </cell>
          <cell r="G10" t="str">
            <v>Свободный остаток</v>
          </cell>
        </row>
        <row r="11">
          <cell r="D11" t="str">
            <v>В ед. хранения</v>
          </cell>
          <cell r="E11" t="str">
            <v>В ед. хранения</v>
          </cell>
          <cell r="F11" t="str">
            <v>В ед. хранения</v>
          </cell>
          <cell r="G11" t="str">
            <v>В ед. хранения</v>
          </cell>
        </row>
        <row r="12">
          <cell r="B12" t="str">
            <v>098237-100</v>
          </cell>
          <cell r="C12" t="str">
            <v>Sun Flex 3/4" - 50 м</v>
          </cell>
        </row>
        <row r="13">
          <cell r="B13" t="str">
            <v>VFL-12</v>
          </cell>
          <cell r="C13" t="str">
            <v>Ваза "Голубой лист" 38 см</v>
          </cell>
          <cell r="D13">
            <v>58</v>
          </cell>
          <cell r="G13">
            <v>58</v>
          </cell>
        </row>
        <row r="14">
          <cell r="B14" t="str">
            <v>VFL-11</v>
          </cell>
          <cell r="C14" t="str">
            <v>Ваза "Голубой лист" 49 см</v>
          </cell>
          <cell r="D14">
            <v>5</v>
          </cell>
          <cell r="G14">
            <v>5</v>
          </cell>
        </row>
        <row r="15">
          <cell r="B15" t="str">
            <v>VFL-08</v>
          </cell>
          <cell r="C15" t="str">
            <v>Ваза "Листья кувшинок" 37 см</v>
          </cell>
          <cell r="D15">
            <v>78</v>
          </cell>
          <cell r="G15">
            <v>78</v>
          </cell>
        </row>
        <row r="16">
          <cell r="B16" t="str">
            <v>VFL-10</v>
          </cell>
          <cell r="C16" t="str">
            <v>Ваза "Распускающийся цветок" 38 см</v>
          </cell>
          <cell r="D16">
            <v>6</v>
          </cell>
          <cell r="G16">
            <v>6</v>
          </cell>
        </row>
        <row r="17">
          <cell r="B17" t="str">
            <v>VCV-03 L</v>
          </cell>
          <cell r="C17" t="str">
            <v>Ваза-кувшин "Бамбук" L</v>
          </cell>
          <cell r="D17">
            <v>37</v>
          </cell>
          <cell r="G17">
            <v>37</v>
          </cell>
        </row>
        <row r="18">
          <cell r="B18" t="str">
            <v>GA-101</v>
          </cell>
          <cell r="C18" t="str">
            <v>Вешалка "Завитки"</v>
          </cell>
          <cell r="D18">
            <v>342</v>
          </cell>
          <cell r="G18">
            <v>342</v>
          </cell>
        </row>
        <row r="19">
          <cell r="B19" t="str">
            <v>GA-103</v>
          </cell>
          <cell r="C19" t="str">
            <v>Вешалка "Краденое сердце"</v>
          </cell>
          <cell r="D19">
            <v>384</v>
          </cell>
          <cell r="G19">
            <v>384</v>
          </cell>
        </row>
        <row r="20">
          <cell r="B20" t="str">
            <v>GA-104</v>
          </cell>
          <cell r="C20" t="str">
            <v>Вешалка "Ладья"</v>
          </cell>
          <cell r="D20">
            <v>300</v>
          </cell>
          <cell r="G20">
            <v>300</v>
          </cell>
        </row>
        <row r="21">
          <cell r="B21" t="str">
            <v>GA-100</v>
          </cell>
          <cell r="C21" t="str">
            <v>Вешалка "Ромб"</v>
          </cell>
          <cell r="D21">
            <v>153</v>
          </cell>
          <cell r="G21">
            <v>153</v>
          </cell>
        </row>
        <row r="22">
          <cell r="B22" t="str">
            <v>GA-106</v>
          </cell>
          <cell r="C22" t="str">
            <v>Вешалка "Рэд делишес"</v>
          </cell>
          <cell r="D22">
            <v>439</v>
          </cell>
          <cell r="G22">
            <v>439</v>
          </cell>
        </row>
        <row r="23">
          <cell r="B23" t="str">
            <v>INSTR-09</v>
          </cell>
          <cell r="C23" t="str">
            <v>Вилка</v>
          </cell>
        </row>
        <row r="24">
          <cell r="B24" t="str">
            <v>INSTR-14</v>
          </cell>
          <cell r="C24" t="str">
            <v>Вилка</v>
          </cell>
        </row>
        <row r="25">
          <cell r="B25" t="str">
            <v>GAB liner</v>
          </cell>
          <cell r="C25" t="str">
            <v>Вкладыш 200х200 мм, печать 4+0 </v>
          </cell>
          <cell r="D25">
            <v>6768</v>
          </cell>
          <cell r="G25">
            <v>6768</v>
          </cell>
        </row>
        <row r="26">
          <cell r="B26" t="str">
            <v>WRR-01</v>
          </cell>
          <cell r="C26" t="str">
            <v>Горшок для выращивания, круглый 6 см., 48 шт. в сете.</v>
          </cell>
          <cell r="F26">
            <v>4800</v>
          </cell>
          <cell r="G26">
            <v>4800</v>
          </cell>
        </row>
        <row r="27">
          <cell r="B27" t="str">
            <v>JHW-06</v>
          </cell>
          <cell r="C27" t="str">
            <v>Горшок для цветов "Береза", 3л.</v>
          </cell>
          <cell r="D27">
            <v>313</v>
          </cell>
          <cell r="F27">
            <v>864</v>
          </cell>
          <cell r="G27">
            <v>1177</v>
          </cell>
        </row>
        <row r="28">
          <cell r="B28" t="str">
            <v>JHW-19</v>
          </cell>
          <cell r="C28" t="str">
            <v>Горшок для цветов "Березовое лукошко" 1 л.</v>
          </cell>
          <cell r="F28">
            <v>577</v>
          </cell>
          <cell r="G28">
            <v>577</v>
          </cell>
        </row>
        <row r="29">
          <cell r="B29" t="str">
            <v>JHW-18</v>
          </cell>
          <cell r="C29" t="str">
            <v>Горшок для цветов "Березовое лукошко" 4,5 л.</v>
          </cell>
          <cell r="D29">
            <v>79</v>
          </cell>
          <cell r="F29">
            <v>693</v>
          </cell>
          <cell r="G29">
            <v>772</v>
          </cell>
        </row>
        <row r="30">
          <cell r="B30" t="str">
            <v>JHW-17</v>
          </cell>
          <cell r="C30" t="str">
            <v>Горшок для цветов "Березовое лукошко" 7 л.</v>
          </cell>
          <cell r="D30">
            <v>296</v>
          </cell>
          <cell r="F30">
            <v>329</v>
          </cell>
          <cell r="G30">
            <v>625</v>
          </cell>
        </row>
        <row r="31">
          <cell r="B31" t="str">
            <v>JHW-05</v>
          </cell>
          <cell r="C31" t="str">
            <v>Горшок для цветов "Вереск" 6 л.</v>
          </cell>
          <cell r="D31">
            <v>116</v>
          </cell>
          <cell r="F31">
            <v>656</v>
          </cell>
          <cell r="G31">
            <v>772</v>
          </cell>
        </row>
        <row r="32">
          <cell r="B32" t="str">
            <v>JHW-09</v>
          </cell>
          <cell r="C32" t="str">
            <v>Горшок для цветов "Дуб" 5 л.</v>
          </cell>
          <cell r="D32">
            <v>124</v>
          </cell>
          <cell r="F32">
            <v>537</v>
          </cell>
          <cell r="G32">
            <v>661</v>
          </cell>
        </row>
        <row r="33">
          <cell r="B33" t="str">
            <v>JHW-10</v>
          </cell>
          <cell r="C33" t="str">
            <v>Горшок для цветов "Ель" 14 л.</v>
          </cell>
          <cell r="D33">
            <v>112</v>
          </cell>
          <cell r="F33">
            <v>92</v>
          </cell>
          <cell r="G33">
            <v>204</v>
          </cell>
        </row>
        <row r="34">
          <cell r="B34" t="str">
            <v>JHW-12</v>
          </cell>
          <cell r="C34" t="str">
            <v>Горшок для цветов "Ива" 20 л.</v>
          </cell>
          <cell r="D34">
            <v>23</v>
          </cell>
          <cell r="G34">
            <v>23</v>
          </cell>
        </row>
        <row r="35">
          <cell r="B35" t="str">
            <v>JHW-22</v>
          </cell>
          <cell r="C35" t="str">
            <v>Горшок для цветов "Калистон" 2,5 л.</v>
          </cell>
          <cell r="D35">
            <v>58</v>
          </cell>
          <cell r="G35">
            <v>58</v>
          </cell>
        </row>
        <row r="36">
          <cell r="B36" t="str">
            <v>JHW-04</v>
          </cell>
          <cell r="C36" t="str">
            <v>Горшок для цветов "Кедр" 5,5 л.</v>
          </cell>
          <cell r="D36">
            <v>151</v>
          </cell>
          <cell r="F36">
            <v>84</v>
          </cell>
          <cell r="G36">
            <v>235</v>
          </cell>
        </row>
        <row r="37">
          <cell r="B37" t="str">
            <v>JHW-03</v>
          </cell>
          <cell r="C37" t="str">
            <v>Горшок для цветов "Клен" 4,5 л.</v>
          </cell>
          <cell r="D37">
            <v>2</v>
          </cell>
          <cell r="G37">
            <v>2</v>
          </cell>
        </row>
        <row r="38">
          <cell r="B38" t="str">
            <v>JHW-25</v>
          </cell>
          <cell r="C38" t="str">
            <v>Горшок для цветов "Марон" 2,2 л.</v>
          </cell>
          <cell r="D38">
            <v>1</v>
          </cell>
          <cell r="F38">
            <v>360</v>
          </cell>
          <cell r="G38">
            <v>361</v>
          </cell>
        </row>
        <row r="39">
          <cell r="B39" t="str">
            <v>JHW-26</v>
          </cell>
          <cell r="C39" t="str">
            <v>Горшок для цветов "Метен" 2,2 л.</v>
          </cell>
          <cell r="D39">
            <v>310</v>
          </cell>
          <cell r="G39">
            <v>310</v>
          </cell>
        </row>
        <row r="40">
          <cell r="B40" t="str">
            <v>JHW-20</v>
          </cell>
          <cell r="C40" t="str">
            <v>Горшок для цветов "Норвегия россе" 3,4 л.</v>
          </cell>
          <cell r="D40">
            <v>100</v>
          </cell>
          <cell r="F40">
            <v>400</v>
          </cell>
          <cell r="G40">
            <v>500</v>
          </cell>
        </row>
        <row r="41">
          <cell r="B41" t="str">
            <v>JHW-16</v>
          </cell>
          <cell r="C41" t="str">
            <v>Горшок для цветов "Ольха" 1,4  л.</v>
          </cell>
          <cell r="D41">
            <v>213</v>
          </cell>
          <cell r="G41">
            <v>213</v>
          </cell>
        </row>
        <row r="42">
          <cell r="B42" t="str">
            <v>JHW-15</v>
          </cell>
          <cell r="C42" t="str">
            <v>Горшок для цветов "Ольха" 3 л.</v>
          </cell>
          <cell r="D42">
            <v>190</v>
          </cell>
          <cell r="G42">
            <v>190</v>
          </cell>
        </row>
        <row r="43">
          <cell r="B43" t="str">
            <v>JHW-14</v>
          </cell>
          <cell r="C43" t="str">
            <v>Горшок для цветов "Ольха" 8 л.</v>
          </cell>
          <cell r="D43">
            <v>2</v>
          </cell>
          <cell r="G43">
            <v>2</v>
          </cell>
        </row>
        <row r="44">
          <cell r="B44" t="str">
            <v>JHW-27</v>
          </cell>
          <cell r="C44" t="str">
            <v>Горшок для цветов "Онил" 5 л.</v>
          </cell>
          <cell r="D44">
            <v>222</v>
          </cell>
          <cell r="G44">
            <v>222</v>
          </cell>
        </row>
        <row r="45">
          <cell r="B45" t="str">
            <v>JHW-21</v>
          </cell>
          <cell r="C45" t="str">
            <v>Горшок для цветов "Риврера" 3, 4 л.</v>
          </cell>
          <cell r="D45">
            <v>234</v>
          </cell>
          <cell r="F45">
            <v>288</v>
          </cell>
          <cell r="G45">
            <v>522</v>
          </cell>
        </row>
        <row r="46">
          <cell r="B46" t="str">
            <v>JHW-24</v>
          </cell>
          <cell r="C46" t="str">
            <v>Горшок для цветов "Салмон" 2,5 л.</v>
          </cell>
          <cell r="F46">
            <v>811</v>
          </cell>
          <cell r="G46">
            <v>811</v>
          </cell>
        </row>
        <row r="47">
          <cell r="B47" t="str">
            <v>JHW-23</v>
          </cell>
          <cell r="C47" t="str">
            <v>Горшок для цветов "Тезал" 2,5 л.</v>
          </cell>
          <cell r="D47">
            <v>2</v>
          </cell>
          <cell r="G47">
            <v>2</v>
          </cell>
        </row>
        <row r="48">
          <cell r="B48" t="str">
            <v>JHW-07</v>
          </cell>
          <cell r="C48" t="str">
            <v>Горшок для цветов "Тополь" 3 л.</v>
          </cell>
          <cell r="D48">
            <v>138</v>
          </cell>
          <cell r="F48">
            <v>492</v>
          </cell>
          <cell r="G48">
            <v>630</v>
          </cell>
        </row>
        <row r="49">
          <cell r="B49" t="str">
            <v>JHW-11</v>
          </cell>
          <cell r="C49" t="str">
            <v>Горшок для цветов "Яблоня" 11 л.</v>
          </cell>
          <cell r="D49">
            <v>34</v>
          </cell>
          <cell r="G49">
            <v>34</v>
          </cell>
        </row>
        <row r="50">
          <cell r="B50" t="str">
            <v>WR-12</v>
          </cell>
          <cell r="C50" t="str">
            <v>Декоративный крючок  для горшков  "Цветок"</v>
          </cell>
          <cell r="D50">
            <v>327</v>
          </cell>
          <cell r="G50">
            <v>327</v>
          </cell>
        </row>
        <row r="51">
          <cell r="B51" t="str">
            <v>MDJ01</v>
          </cell>
          <cell r="C51" t="str">
            <v>Зеркало-слайдер настенное белое</v>
          </cell>
        </row>
        <row r="52">
          <cell r="B52" t="str">
            <v>BLD003M</v>
          </cell>
          <cell r="C52" t="str">
            <v>Картонная коробка с крышкой M (2шт) </v>
          </cell>
        </row>
        <row r="53">
          <cell r="B53" t="str">
            <v>VI-001 grape</v>
          </cell>
          <cell r="C53" t="str">
            <v>Кашпо "Виноград", большой шар, 2 л.</v>
          </cell>
          <cell r="D53">
            <v>96</v>
          </cell>
          <cell r="G53">
            <v>96</v>
          </cell>
        </row>
        <row r="54">
          <cell r="B54" t="str">
            <v>VI-004r grape</v>
          </cell>
          <cell r="C54" t="str">
            <v>Кашпо "Виноград", малый шар, 0,3 л.</v>
          </cell>
          <cell r="D54">
            <v>882</v>
          </cell>
          <cell r="G54">
            <v>882</v>
          </cell>
        </row>
        <row r="55">
          <cell r="B55" t="str">
            <v>VI-004 grape</v>
          </cell>
          <cell r="C55" t="str">
            <v>Кашпо "Виноград", малый шар, 0,3 л.</v>
          </cell>
          <cell r="D55">
            <v>43</v>
          </cell>
          <cell r="G55">
            <v>43</v>
          </cell>
        </row>
        <row r="56">
          <cell r="B56" t="str">
            <v>VI-003r grape</v>
          </cell>
          <cell r="C56" t="str">
            <v>Кашпо "Виноград", средний шар, 0,6 л.</v>
          </cell>
          <cell r="D56">
            <v>1793</v>
          </cell>
          <cell r="G56">
            <v>1793</v>
          </cell>
        </row>
        <row r="57">
          <cell r="B57" t="str">
            <v>VI-003 grape</v>
          </cell>
          <cell r="C57" t="str">
            <v>Кашпо "Виноград", средний шар, 0,6 л.</v>
          </cell>
          <cell r="D57">
            <v>231</v>
          </cell>
          <cell r="G57">
            <v>231</v>
          </cell>
        </row>
        <row r="58">
          <cell r="B58" t="str">
            <v>VI-002r grape</v>
          </cell>
          <cell r="C58" t="str">
            <v>Кашпо "Виноград", средний шар, 1,4 л.</v>
          </cell>
          <cell r="D58">
            <v>1781</v>
          </cell>
          <cell r="G58">
            <v>1781</v>
          </cell>
        </row>
        <row r="59">
          <cell r="B59" t="str">
            <v>VI-002 grape</v>
          </cell>
          <cell r="C59" t="str">
            <v>Кашпо "Виноград", средний шар, 1,4 л.</v>
          </cell>
          <cell r="D59">
            <v>107</v>
          </cell>
          <cell r="G59">
            <v>107</v>
          </cell>
        </row>
        <row r="60">
          <cell r="B60" t="str">
            <v>VI-001 green tea</v>
          </cell>
          <cell r="C60" t="str">
            <v>Кашпо "Зеленый чай", большой шар, 2 л.</v>
          </cell>
          <cell r="D60">
            <v>671</v>
          </cell>
          <cell r="G60">
            <v>671</v>
          </cell>
        </row>
        <row r="61">
          <cell r="B61" t="str">
            <v>VI-004 green tea</v>
          </cell>
          <cell r="C61" t="str">
            <v>Кашпо "Зеленый чай", малый шар 0,3 л.</v>
          </cell>
          <cell r="D61">
            <v>280</v>
          </cell>
          <cell r="G61">
            <v>280</v>
          </cell>
        </row>
        <row r="62">
          <cell r="B62" t="str">
            <v>VI-003 green tea</v>
          </cell>
          <cell r="C62" t="str">
            <v>Кашпо "Зеленый чай", средний шар 0,6 л.</v>
          </cell>
          <cell r="D62">
            <v>928</v>
          </cell>
          <cell r="G62">
            <v>928</v>
          </cell>
        </row>
        <row r="63">
          <cell r="B63" t="str">
            <v>VI-002 green tea</v>
          </cell>
          <cell r="C63" t="str">
            <v>Кашпо "Зеленый чай", средний шар 1,4 л.</v>
          </cell>
          <cell r="D63">
            <v>1763</v>
          </cell>
          <cell r="G63">
            <v>1763</v>
          </cell>
        </row>
        <row r="64">
          <cell r="B64" t="str">
            <v>VI-001 cappuccino</v>
          </cell>
          <cell r="C64" t="str">
            <v>Кашпо "Капучино", большой шар 2 л.</v>
          </cell>
          <cell r="D64">
            <v>140</v>
          </cell>
          <cell r="G64">
            <v>140</v>
          </cell>
        </row>
        <row r="65">
          <cell r="B65" t="str">
            <v>VI-004r cappuccino</v>
          </cell>
          <cell r="C65" t="str">
            <v>Кашпо "Капучино", малый шар 0,3 л.</v>
          </cell>
          <cell r="D65">
            <v>963</v>
          </cell>
          <cell r="G65">
            <v>963</v>
          </cell>
        </row>
        <row r="66">
          <cell r="B66" t="str">
            <v>VI-004 cappuccino</v>
          </cell>
          <cell r="C66" t="str">
            <v>Кашпо "Капучино", малый шар 0,3 л.</v>
          </cell>
          <cell r="D66">
            <v>44</v>
          </cell>
          <cell r="G66">
            <v>44</v>
          </cell>
        </row>
        <row r="67">
          <cell r="B67" t="str">
            <v>VI-003r cappuccino</v>
          </cell>
          <cell r="C67" t="str">
            <v>Кашпо "Капучино", средний шар, 0,6 л.</v>
          </cell>
          <cell r="D67">
            <v>1354</v>
          </cell>
          <cell r="G67">
            <v>1354</v>
          </cell>
        </row>
        <row r="68">
          <cell r="B68" t="str">
            <v>VI-003 cappuccino</v>
          </cell>
          <cell r="C68" t="str">
            <v>Кашпо "Капучино", средний шар, 0,6 л.</v>
          </cell>
          <cell r="D68">
            <v>1253</v>
          </cell>
          <cell r="G68">
            <v>1253</v>
          </cell>
        </row>
        <row r="69">
          <cell r="B69" t="str">
            <v>VI-002r cappuccino</v>
          </cell>
          <cell r="C69" t="str">
            <v>Кашпо "Капучино", средний шар, 1,4 л.</v>
          </cell>
          <cell r="D69">
            <v>1591</v>
          </cell>
          <cell r="G69">
            <v>1591</v>
          </cell>
        </row>
        <row r="70">
          <cell r="B70" t="str">
            <v>VI-002 cappuccino</v>
          </cell>
          <cell r="C70" t="str">
            <v>Кашпо "Капучино", средний шар, 1,4 л.</v>
          </cell>
          <cell r="D70">
            <v>222</v>
          </cell>
          <cell r="G70">
            <v>222</v>
          </cell>
        </row>
        <row r="71">
          <cell r="B71" t="str">
            <v>OR0450014</v>
          </cell>
          <cell r="C71" t="str">
            <v>Кашпо "Ладья", 9л, шелк бежевый</v>
          </cell>
          <cell r="D71">
            <v>8</v>
          </cell>
          <cell r="G71">
            <v>8</v>
          </cell>
        </row>
        <row r="72">
          <cell r="B72" t="str">
            <v>OR0450015</v>
          </cell>
          <cell r="C72" t="str">
            <v>Кашпо "Ладья", 9л, шелк белый</v>
          </cell>
          <cell r="D72">
            <v>34</v>
          </cell>
          <cell r="G72">
            <v>34</v>
          </cell>
        </row>
        <row r="73">
          <cell r="B73" t="str">
            <v>OR0450017</v>
          </cell>
          <cell r="C73" t="str">
            <v>Кашпо "Ладья", 9л, шелк шоколад</v>
          </cell>
          <cell r="D73">
            <v>32</v>
          </cell>
          <cell r="G73">
            <v>32</v>
          </cell>
        </row>
        <row r="74">
          <cell r="B74" t="str">
            <v>VI-001 latte</v>
          </cell>
          <cell r="C74" t="str">
            <v>Кашпо "Латте", большой шар, 2 л.</v>
          </cell>
          <cell r="D74">
            <v>60</v>
          </cell>
          <cell r="G74">
            <v>60</v>
          </cell>
        </row>
        <row r="75">
          <cell r="B75" t="str">
            <v>VI-002 latte</v>
          </cell>
          <cell r="C75" t="str">
            <v>Кашпо "Латте", средний шар, 1,4 л.</v>
          </cell>
          <cell r="D75">
            <v>1288</v>
          </cell>
          <cell r="G75">
            <v>1288</v>
          </cell>
        </row>
        <row r="76">
          <cell r="B76" t="str">
            <v>VI-003r matte</v>
          </cell>
          <cell r="C76" t="str">
            <v>Кашпо "Мате", средний шар, 0,6 л.</v>
          </cell>
          <cell r="D76">
            <v>197</v>
          </cell>
          <cell r="G76">
            <v>197</v>
          </cell>
        </row>
        <row r="77">
          <cell r="B77" t="str">
            <v>VI-003 matte</v>
          </cell>
          <cell r="C77" t="str">
            <v>Кашпо "Мате", средний шар, 0,6 л.</v>
          </cell>
          <cell r="D77">
            <v>177</v>
          </cell>
          <cell r="G77">
            <v>177</v>
          </cell>
        </row>
        <row r="78">
          <cell r="B78" t="str">
            <v>VI-002 matte</v>
          </cell>
          <cell r="C78" t="str">
            <v>Кашпо "Мате", средний шар, 1,4 л.</v>
          </cell>
          <cell r="D78">
            <v>687</v>
          </cell>
          <cell r="G78">
            <v>687</v>
          </cell>
        </row>
        <row r="79">
          <cell r="B79" t="str">
            <v>VI-004r milk</v>
          </cell>
          <cell r="C79" t="str">
            <v>Кашпо "Молоко", малый шар, 0,3 л.</v>
          </cell>
          <cell r="D79">
            <v>690</v>
          </cell>
          <cell r="G79">
            <v>690</v>
          </cell>
        </row>
        <row r="80">
          <cell r="B80" t="str">
            <v>VI-004 milk</v>
          </cell>
          <cell r="C80" t="str">
            <v>Кашпо "Молоко", малый шар, 0,3 л.</v>
          </cell>
          <cell r="D80">
            <v>36</v>
          </cell>
          <cell r="G80">
            <v>36</v>
          </cell>
        </row>
        <row r="81">
          <cell r="B81" t="str">
            <v>VI-003r milk</v>
          </cell>
          <cell r="C81" t="str">
            <v>Кашпо "Молоко", средний шар, 0,6 л.</v>
          </cell>
          <cell r="D81">
            <v>1071</v>
          </cell>
          <cell r="G81">
            <v>1071</v>
          </cell>
        </row>
        <row r="82">
          <cell r="B82" t="str">
            <v>VI-003 milk</v>
          </cell>
          <cell r="C82" t="str">
            <v>Кашпо "Молоко", средний шар, 0,6 л.</v>
          </cell>
          <cell r="D82">
            <v>42</v>
          </cell>
          <cell r="G82">
            <v>42</v>
          </cell>
        </row>
        <row r="83">
          <cell r="B83" t="str">
            <v>VI-002r milk</v>
          </cell>
          <cell r="C83" t="str">
            <v>Кашпо "Молоко", средний шар, 1,4 л.</v>
          </cell>
          <cell r="D83">
            <v>1489</v>
          </cell>
          <cell r="G83">
            <v>1489</v>
          </cell>
        </row>
        <row r="84">
          <cell r="B84" t="str">
            <v>VI-002 milk</v>
          </cell>
          <cell r="C84" t="str">
            <v>Кашпо "Молоко", средний шар, 1,4 л.</v>
          </cell>
          <cell r="D84">
            <v>119</v>
          </cell>
          <cell r="G84">
            <v>119</v>
          </cell>
        </row>
        <row r="85">
          <cell r="B85" t="str">
            <v>VI-001 lilac</v>
          </cell>
          <cell r="C85" t="str">
            <v>Кашпо "Сирень", большой шар, 2 л.</v>
          </cell>
          <cell r="D85">
            <v>354</v>
          </cell>
          <cell r="G85">
            <v>354</v>
          </cell>
        </row>
        <row r="86">
          <cell r="B86" t="str">
            <v>VI-004 lilac</v>
          </cell>
          <cell r="C86" t="str">
            <v>Кашпо "Сирень", малый шар, 0,3 л.</v>
          </cell>
          <cell r="D86">
            <v>262</v>
          </cell>
          <cell r="G86">
            <v>262</v>
          </cell>
        </row>
        <row r="87">
          <cell r="B87" t="str">
            <v>VI-003 lilac</v>
          </cell>
          <cell r="C87" t="str">
            <v>Кашпо "Сирень", средний шар, 0,6 л.</v>
          </cell>
          <cell r="D87">
            <v>708</v>
          </cell>
          <cell r="G87">
            <v>708</v>
          </cell>
        </row>
        <row r="88">
          <cell r="B88" t="str">
            <v>VI-002 lilac</v>
          </cell>
          <cell r="C88" t="str">
            <v>Кашпо "Сирень", средний шар, 1,4 л.</v>
          </cell>
          <cell r="D88">
            <v>1557</v>
          </cell>
          <cell r="G88">
            <v>1557</v>
          </cell>
        </row>
        <row r="89">
          <cell r="B89" t="str">
            <v>VI-001 blueberry</v>
          </cell>
          <cell r="C89" t="str">
            <v>Кашпо "Черника", большой шар, 2 л.</v>
          </cell>
          <cell r="D89">
            <v>281</v>
          </cell>
          <cell r="G89">
            <v>281</v>
          </cell>
        </row>
        <row r="90">
          <cell r="B90" t="str">
            <v>VI-003 blueberry</v>
          </cell>
          <cell r="C90" t="str">
            <v>Кашпо "Черника", средний шар, 0,6 л.</v>
          </cell>
          <cell r="D90">
            <v>248</v>
          </cell>
          <cell r="G90">
            <v>248</v>
          </cell>
        </row>
        <row r="91">
          <cell r="B91" t="str">
            <v>VI-002 blueberry</v>
          </cell>
          <cell r="C91" t="str">
            <v>Кашпо "Черника", средний шар, 1,4 л.</v>
          </cell>
          <cell r="D91">
            <v>1030</v>
          </cell>
          <cell r="G91">
            <v>1030</v>
          </cell>
        </row>
        <row r="92">
          <cell r="B92" t="str">
            <v>GKL-002-05</v>
          </cell>
          <cell r="C92" t="str">
            <v>Кашпо керамическое с поддоном, d11х10 см, Ангоб</v>
          </cell>
          <cell r="D92">
            <v>79</v>
          </cell>
          <cell r="G92">
            <v>79</v>
          </cell>
        </row>
        <row r="93">
          <cell r="B93" t="str">
            <v>GKL-001-05</v>
          </cell>
          <cell r="C93" t="str">
            <v>Кашпо керамическое с поддоном, d11х10 см, Коричневый бамбук</v>
          </cell>
          <cell r="D93">
            <v>79</v>
          </cell>
          <cell r="G93">
            <v>79</v>
          </cell>
        </row>
        <row r="94">
          <cell r="B94" t="str">
            <v>GKL-003-27</v>
          </cell>
          <cell r="C94" t="str">
            <v>Кашпо керамическое с поддоном, d12,5х17,5 см, Ромашки на синем</v>
          </cell>
          <cell r="D94">
            <v>3</v>
          </cell>
          <cell r="G94">
            <v>3</v>
          </cell>
        </row>
        <row r="95">
          <cell r="B95" t="str">
            <v>GKL-001-04</v>
          </cell>
          <cell r="C95" t="str">
            <v>Кашпо керамическое с поддоном, d13,5х7,5 см, Коричневый бамбук</v>
          </cell>
          <cell r="D95">
            <v>79</v>
          </cell>
          <cell r="G95">
            <v>79</v>
          </cell>
        </row>
        <row r="96">
          <cell r="B96" t="str">
            <v>GKL-003-04</v>
          </cell>
          <cell r="C96" t="str">
            <v>Кашпо керамическое с поддоном, d13,5х7,5 см, Ромашки на синем</v>
          </cell>
          <cell r="D96">
            <v>679</v>
          </cell>
          <cell r="G96">
            <v>679</v>
          </cell>
        </row>
        <row r="97">
          <cell r="B97" t="str">
            <v>GKL-002-09</v>
          </cell>
          <cell r="C97" t="str">
            <v>Кашпо керамическое с поддоном, d13,5х9,5 см, Ангоб</v>
          </cell>
          <cell r="D97">
            <v>79</v>
          </cell>
          <cell r="G97">
            <v>79</v>
          </cell>
        </row>
        <row r="98">
          <cell r="B98" t="str">
            <v>GKL-002-06</v>
          </cell>
          <cell r="C98" t="str">
            <v>Кашпо керамическое с поддоном, d14,3х6 см, Ангоб</v>
          </cell>
          <cell r="D98">
            <v>39</v>
          </cell>
          <cell r="G98">
            <v>39</v>
          </cell>
        </row>
        <row r="99">
          <cell r="B99" t="str">
            <v>GKL-001-06</v>
          </cell>
          <cell r="C99" t="str">
            <v>Кашпо керамическое с поддоном, d14,3х6 см, Коричневый бамбук</v>
          </cell>
          <cell r="D99">
            <v>39</v>
          </cell>
          <cell r="G99">
            <v>39</v>
          </cell>
        </row>
        <row r="100">
          <cell r="B100" t="str">
            <v>GKL-003-10</v>
          </cell>
          <cell r="C100" t="str">
            <v>Кашпо керамическое с поддоном, d14х11 см, Ромашки на синем</v>
          </cell>
          <cell r="D100">
            <v>39</v>
          </cell>
          <cell r="G100">
            <v>39</v>
          </cell>
        </row>
        <row r="101">
          <cell r="B101" t="str">
            <v>GKL-002-07</v>
          </cell>
          <cell r="C101" t="str">
            <v>Кашпо керамическое с поддоном, d14х7,5 см, Ангоб</v>
          </cell>
          <cell r="D101">
            <v>39</v>
          </cell>
          <cell r="G101">
            <v>39</v>
          </cell>
        </row>
        <row r="102">
          <cell r="B102" t="str">
            <v>GKL-003-07</v>
          </cell>
          <cell r="C102" t="str">
            <v>Кашпо керамическое с поддоном, d14х7,5 см, Ромашки на синем</v>
          </cell>
          <cell r="D102">
            <v>339</v>
          </cell>
          <cell r="G102">
            <v>339</v>
          </cell>
        </row>
        <row r="103">
          <cell r="B103" t="str">
            <v>GKL-002-15</v>
          </cell>
          <cell r="C103" t="str">
            <v>Кашпо керамическое с поддоном, d15,5х13 см, Ангоб</v>
          </cell>
          <cell r="D103">
            <v>39</v>
          </cell>
          <cell r="G103">
            <v>39</v>
          </cell>
        </row>
        <row r="104">
          <cell r="B104" t="str">
            <v>GKL-001-15</v>
          </cell>
          <cell r="C104" t="str">
            <v>Кашпо керамическое с поддоном, d15х14,5 см, Коричневый бамбук</v>
          </cell>
          <cell r="D104">
            <v>39</v>
          </cell>
          <cell r="G104">
            <v>39</v>
          </cell>
        </row>
        <row r="105">
          <cell r="B105" t="str">
            <v>GKL-001-20</v>
          </cell>
          <cell r="C105" t="str">
            <v>Кашпо керамическое с поддоном, d18,5х16,5 см, Коричневый бамбук</v>
          </cell>
          <cell r="D105">
            <v>39</v>
          </cell>
          <cell r="G105">
            <v>39</v>
          </cell>
        </row>
        <row r="106">
          <cell r="B106" t="str">
            <v>GKL-003-20</v>
          </cell>
          <cell r="C106" t="str">
            <v>Кашпо керамическое с поддоном, d18,5х16,5 см, Ромашки на синем</v>
          </cell>
          <cell r="D106">
            <v>339</v>
          </cell>
          <cell r="G106">
            <v>339</v>
          </cell>
        </row>
        <row r="107">
          <cell r="B107" t="str">
            <v>GKL-003-25</v>
          </cell>
          <cell r="C107" t="str">
            <v>Кашпо керамическое с поддоном, d19х15 см, Ромашки на синем</v>
          </cell>
          <cell r="D107">
            <v>39</v>
          </cell>
          <cell r="G107">
            <v>39</v>
          </cell>
        </row>
        <row r="108">
          <cell r="B108" t="str">
            <v>GKL-003-15</v>
          </cell>
          <cell r="C108" t="str">
            <v>Кашпо керамическое с поддоном, d20,5х6,5 см, Ромашки на синем</v>
          </cell>
          <cell r="D108">
            <v>39</v>
          </cell>
          <cell r="G108">
            <v>39</v>
          </cell>
        </row>
        <row r="109">
          <cell r="B109" t="str">
            <v>GKL-001-01</v>
          </cell>
          <cell r="C109" t="str">
            <v>Кашпо керамическое с поддоном, d9,5х8,5 см, Коричневый бамбук</v>
          </cell>
          <cell r="D109">
            <v>79</v>
          </cell>
          <cell r="G109">
            <v>79</v>
          </cell>
        </row>
        <row r="110">
          <cell r="B110" t="str">
            <v>GKL-003-03</v>
          </cell>
          <cell r="C110" t="str">
            <v>Кашпо керамическое с поддоном, d9,5х8,5 см, Ромашки на синем</v>
          </cell>
          <cell r="D110">
            <v>679</v>
          </cell>
          <cell r="G110">
            <v>679</v>
          </cell>
        </row>
        <row r="111">
          <cell r="B111" t="str">
            <v>WRR-08</v>
          </cell>
          <cell r="C111" t="str">
            <v>Квадратный мини-горшок, 18 шт. в  упаковке</v>
          </cell>
          <cell r="F111">
            <v>2157</v>
          </cell>
          <cell r="G111">
            <v>2157</v>
          </cell>
        </row>
        <row r="112">
          <cell r="B112" t="str">
            <v>WRR-07</v>
          </cell>
          <cell r="C112" t="str">
            <v>Квадратный мини-горшок, 24 шт. в  упаковке</v>
          </cell>
          <cell r="F112">
            <v>2892</v>
          </cell>
          <cell r="G112">
            <v>2892</v>
          </cell>
        </row>
        <row r="113">
          <cell r="B113" t="str">
            <v>SS-007S-G</v>
          </cell>
          <cell r="C113" t="str">
            <v>Квадратный ящик для цветов, зеленый</v>
          </cell>
          <cell r="D113">
            <v>10</v>
          </cell>
          <cell r="G113">
            <v>10</v>
          </cell>
        </row>
        <row r="114">
          <cell r="B114" t="str">
            <v>OR0111076</v>
          </cell>
          <cell r="C114" t="str">
            <v>Керамический горшок "Вьетнам", 18л, шелк бежевый</v>
          </cell>
          <cell r="D114">
            <v>114</v>
          </cell>
          <cell r="G114">
            <v>114</v>
          </cell>
        </row>
        <row r="115">
          <cell r="B115" t="str">
            <v>OR0564013</v>
          </cell>
          <cell r="C115" t="str">
            <v>Керамический горшок "Грация", 1,2л, шелк бежевый</v>
          </cell>
          <cell r="D115">
            <v>1</v>
          </cell>
          <cell r="G115">
            <v>1</v>
          </cell>
        </row>
        <row r="116">
          <cell r="B116" t="str">
            <v>OR0561012</v>
          </cell>
          <cell r="C116" t="str">
            <v>Керамический горшок "Грация", 10л, шелк белый</v>
          </cell>
          <cell r="D116">
            <v>23</v>
          </cell>
          <cell r="G116">
            <v>23</v>
          </cell>
        </row>
        <row r="117">
          <cell r="B117" t="str">
            <v>OR0561018</v>
          </cell>
          <cell r="C117" t="str">
            <v>Керамический горшок "Грация", 10л, шелк красный</v>
          </cell>
          <cell r="D117">
            <v>12</v>
          </cell>
          <cell r="G117">
            <v>12</v>
          </cell>
        </row>
        <row r="118">
          <cell r="B118" t="str">
            <v>OR0561023</v>
          </cell>
          <cell r="C118" t="str">
            <v>Керамический горшок "Грация", 10л, шелк шоколад</v>
          </cell>
          <cell r="D118">
            <v>17</v>
          </cell>
          <cell r="G118">
            <v>17</v>
          </cell>
        </row>
        <row r="119">
          <cell r="B119" t="str">
            <v>OR0563013</v>
          </cell>
          <cell r="C119" t="str">
            <v>Керамический горшок "Грация", 2,5л, шелк бежевый</v>
          </cell>
          <cell r="D119">
            <v>2</v>
          </cell>
          <cell r="G119">
            <v>2</v>
          </cell>
        </row>
        <row r="120">
          <cell r="B120" t="str">
            <v>OR0563012</v>
          </cell>
          <cell r="C120" t="str">
            <v>Керамический горшок "Грация", 2,5л, шелк белый</v>
          </cell>
          <cell r="D120">
            <v>2</v>
          </cell>
          <cell r="G120">
            <v>2</v>
          </cell>
        </row>
        <row r="121">
          <cell r="B121" t="str">
            <v>OR0563023</v>
          </cell>
          <cell r="C121" t="str">
            <v>Керамический горшок "Грация", 2,5л, шелк шоколад</v>
          </cell>
          <cell r="D121">
            <v>589</v>
          </cell>
          <cell r="G121">
            <v>589</v>
          </cell>
        </row>
        <row r="122">
          <cell r="B122" t="str">
            <v>OR0562013</v>
          </cell>
          <cell r="C122" t="str">
            <v>Керамический горшок "Грация", 4,5л, шелк бежевый</v>
          </cell>
          <cell r="D122">
            <v>1</v>
          </cell>
          <cell r="G122">
            <v>1</v>
          </cell>
        </row>
        <row r="123">
          <cell r="B123" t="str">
            <v>BH-02</v>
          </cell>
          <cell r="C123" t="str">
            <v>Керамический горшок "Елочки" 1,05л</v>
          </cell>
          <cell r="D123">
            <v>99</v>
          </cell>
          <cell r="G123">
            <v>99</v>
          </cell>
        </row>
        <row r="124">
          <cell r="B124" t="str">
            <v>OR0193066</v>
          </cell>
          <cell r="C124" t="str">
            <v>Керамический горшок "Ирис " 1,6 белый</v>
          </cell>
          <cell r="D124">
            <v>625</v>
          </cell>
          <cell r="G124">
            <v>625</v>
          </cell>
        </row>
        <row r="125">
          <cell r="B125" t="str">
            <v>OR0192082</v>
          </cell>
          <cell r="C125" t="str">
            <v>Керамический горшок "Ирис" 2,2  белый</v>
          </cell>
          <cell r="D125">
            <v>214</v>
          </cell>
          <cell r="G125">
            <v>214</v>
          </cell>
        </row>
        <row r="126">
          <cell r="B126" t="str">
            <v>OR0562027</v>
          </cell>
          <cell r="C126" t="str">
            <v>Керамический горшок "Ирис" 4,5  белый</v>
          </cell>
          <cell r="D126">
            <v>28</v>
          </cell>
          <cell r="G126">
            <v>28</v>
          </cell>
        </row>
        <row r="127">
          <cell r="B127" t="str">
            <v>OR0180006</v>
          </cell>
          <cell r="C127" t="str">
            <v>Керамический горшок "Капля", мрамор </v>
          </cell>
          <cell r="D127">
            <v>54</v>
          </cell>
          <cell r="G127">
            <v>54</v>
          </cell>
        </row>
        <row r="128">
          <cell r="B128" t="str">
            <v>OR0180003</v>
          </cell>
          <cell r="C128" t="str">
            <v>Керамический горшок "Капля", черно-белая</v>
          </cell>
          <cell r="D128">
            <v>37</v>
          </cell>
          <cell r="G128">
            <v>37</v>
          </cell>
        </row>
        <row r="129">
          <cell r="B129" t="str">
            <v>BH-01</v>
          </cell>
          <cell r="C129" t="str">
            <v>Керамический горшок "Новогоднее настроение" 1,05л</v>
          </cell>
          <cell r="D129">
            <v>185</v>
          </cell>
          <cell r="G129">
            <v>185</v>
          </cell>
        </row>
        <row r="130">
          <cell r="B130" t="str">
            <v>OR1063036</v>
          </cell>
          <cell r="C130" t="str">
            <v>Керамический горшок "Ноктюрн", 1,8л, шелк белый</v>
          </cell>
          <cell r="D130">
            <v>1083</v>
          </cell>
          <cell r="G130">
            <v>1083</v>
          </cell>
        </row>
        <row r="131">
          <cell r="B131" t="str">
            <v>OR1061036</v>
          </cell>
          <cell r="C131" t="str">
            <v>Керамический горшок "Ноктюрн", 11,5л, шелк белый</v>
          </cell>
          <cell r="D131">
            <v>296</v>
          </cell>
          <cell r="G131">
            <v>296</v>
          </cell>
        </row>
        <row r="132">
          <cell r="B132" t="str">
            <v>OR1062036</v>
          </cell>
          <cell r="C132" t="str">
            <v>Керамический горшок "Ноктюрн", 4,8л, шелк белый</v>
          </cell>
          <cell r="D132">
            <v>1076</v>
          </cell>
          <cell r="G132">
            <v>1076</v>
          </cell>
        </row>
        <row r="133">
          <cell r="B133" t="str">
            <v>OR383065</v>
          </cell>
          <cell r="C133" t="str">
            <v>Керамический горшок "Орхидея", 0,5л</v>
          </cell>
          <cell r="D133">
            <v>86</v>
          </cell>
          <cell r="G133">
            <v>86</v>
          </cell>
        </row>
        <row r="134">
          <cell r="B134" t="str">
            <v>OR193074</v>
          </cell>
          <cell r="C134" t="str">
            <v>Керамический горшок "Орхидея", 1,6л</v>
          </cell>
          <cell r="D134">
            <v>78</v>
          </cell>
          <cell r="G134">
            <v>78</v>
          </cell>
        </row>
        <row r="135">
          <cell r="B135" t="str">
            <v>OR0150059</v>
          </cell>
          <cell r="C135" t="str">
            <v>Керамический горшок "Орхидея", 2,4л</v>
          </cell>
          <cell r="D135">
            <v>79</v>
          </cell>
          <cell r="G135">
            <v>79</v>
          </cell>
        </row>
        <row r="136">
          <cell r="B136" t="str">
            <v>OR0113080</v>
          </cell>
          <cell r="C136" t="str">
            <v>Керамический горшок "Орхидея", 5л</v>
          </cell>
          <cell r="D136">
            <v>92</v>
          </cell>
          <cell r="G136">
            <v>92</v>
          </cell>
        </row>
        <row r="137">
          <cell r="B137" t="str">
            <v>OR0070013</v>
          </cell>
          <cell r="C137" t="str">
            <v>Керамический горшок "Танцующие греки", 2,2л</v>
          </cell>
          <cell r="D137">
            <v>192</v>
          </cell>
          <cell r="G137">
            <v>192</v>
          </cell>
        </row>
        <row r="138">
          <cell r="B138" t="str">
            <v>OR0121011</v>
          </cell>
          <cell r="C138" t="str">
            <v>Керамический горшок "Танцующие греки", 4л</v>
          </cell>
          <cell r="D138">
            <v>10</v>
          </cell>
          <cell r="G138">
            <v>10</v>
          </cell>
        </row>
        <row r="139">
          <cell r="B139" t="str">
            <v>OR0563020</v>
          </cell>
          <cell r="C139" t="str">
            <v>Керамический горшок "Флёр", зеленый 2,5 л.</v>
          </cell>
          <cell r="D139">
            <v>17</v>
          </cell>
          <cell r="G139">
            <v>17</v>
          </cell>
        </row>
        <row r="140">
          <cell r="B140" t="str">
            <v>OR0563019</v>
          </cell>
          <cell r="C140" t="str">
            <v>Керамический горшок "Флёр", розовый 2,5л.</v>
          </cell>
          <cell r="D140">
            <v>58</v>
          </cell>
          <cell r="G140">
            <v>58</v>
          </cell>
        </row>
        <row r="141">
          <cell r="B141" t="str">
            <v>OR0541021</v>
          </cell>
          <cell r="C141" t="str">
            <v>Керамический горшок "Флорис", 12,3л, шелк бежевый</v>
          </cell>
          <cell r="D141">
            <v>5</v>
          </cell>
          <cell r="G141">
            <v>5</v>
          </cell>
        </row>
        <row r="142">
          <cell r="B142" t="str">
            <v>OR0542021</v>
          </cell>
          <cell r="C142" t="str">
            <v>Керамический горшок "Флорис", 5,5л, шелк бежевый</v>
          </cell>
          <cell r="D142">
            <v>1</v>
          </cell>
          <cell r="G142">
            <v>1</v>
          </cell>
        </row>
        <row r="143">
          <cell r="B143" t="str">
            <v>OR0542023</v>
          </cell>
          <cell r="C143" t="str">
            <v>Керамический горшок "Флорис", 5,5л, шелк шоколад</v>
          </cell>
          <cell r="D143">
            <v>1051</v>
          </cell>
          <cell r="G143">
            <v>1051</v>
          </cell>
        </row>
        <row r="144">
          <cell r="B144" t="str">
            <v>OR0544002</v>
          </cell>
          <cell r="C144" t="str">
            <v>Керамический горшок "Шелк", 1,2 л, медь с перламутром</v>
          </cell>
          <cell r="D144">
            <v>14</v>
          </cell>
          <cell r="G144">
            <v>14</v>
          </cell>
        </row>
        <row r="145">
          <cell r="B145" t="str">
            <v>OR0544004</v>
          </cell>
          <cell r="C145" t="str">
            <v>Керамический горшок "Шелк", 1,2 л, салатовый с перламутром</v>
          </cell>
          <cell r="D145">
            <v>151</v>
          </cell>
          <cell r="G145">
            <v>151</v>
          </cell>
        </row>
        <row r="146">
          <cell r="B146" t="str">
            <v>OR0373089</v>
          </cell>
          <cell r="C146" t="str">
            <v>Керамический горшок «Вуаль», 0,4л бежевый</v>
          </cell>
          <cell r="D146">
            <v>3</v>
          </cell>
          <cell r="G146">
            <v>3</v>
          </cell>
        </row>
        <row r="147">
          <cell r="B147" t="str">
            <v>OR0373088</v>
          </cell>
          <cell r="C147" t="str">
            <v>Керамический горшок «Вуаль», 0,4л белый</v>
          </cell>
          <cell r="D147">
            <v>237</v>
          </cell>
          <cell r="G147">
            <v>237</v>
          </cell>
        </row>
        <row r="148">
          <cell r="B148" t="str">
            <v>OR0373090</v>
          </cell>
          <cell r="C148" t="str">
            <v>Керамический горшок «Вуаль», 0,4л красный</v>
          </cell>
          <cell r="D148">
            <v>154</v>
          </cell>
          <cell r="G148">
            <v>154</v>
          </cell>
        </row>
        <row r="149">
          <cell r="B149" t="str">
            <v>OR0372089</v>
          </cell>
          <cell r="C149" t="str">
            <v>Керамический горшок «Вуаль», 1,4л бежевый</v>
          </cell>
          <cell r="D149">
            <v>1</v>
          </cell>
          <cell r="G149">
            <v>1</v>
          </cell>
        </row>
        <row r="150">
          <cell r="B150" t="str">
            <v>OR0372088</v>
          </cell>
          <cell r="C150" t="str">
            <v>Керамический горшок «Вуаль», 1,4л белый</v>
          </cell>
          <cell r="D150">
            <v>163</v>
          </cell>
          <cell r="G150">
            <v>163</v>
          </cell>
        </row>
        <row r="151">
          <cell r="B151" t="str">
            <v>OR0372090</v>
          </cell>
          <cell r="C151" t="str">
            <v>Керамический горшок «Вуаль», 1,4л красный</v>
          </cell>
          <cell r="D151">
            <v>114</v>
          </cell>
          <cell r="G151">
            <v>114</v>
          </cell>
        </row>
        <row r="152">
          <cell r="B152" t="str">
            <v>OR0371089</v>
          </cell>
          <cell r="C152" t="str">
            <v>Керамический горшок «Вуаль», 4,1л бежевый</v>
          </cell>
        </row>
        <row r="153">
          <cell r="B153" t="str">
            <v>OR0371088</v>
          </cell>
          <cell r="C153" t="str">
            <v>Керамический горшок «Вуаль», 4,1л белый</v>
          </cell>
          <cell r="D153">
            <v>544</v>
          </cell>
          <cell r="G153">
            <v>544</v>
          </cell>
        </row>
        <row r="154">
          <cell r="B154" t="str">
            <v>OR0371090</v>
          </cell>
          <cell r="C154" t="str">
            <v>Керамический горшок «Вуаль», 4,1л красный</v>
          </cell>
          <cell r="D154">
            <v>188</v>
          </cell>
          <cell r="G154">
            <v>188</v>
          </cell>
        </row>
        <row r="155">
          <cell r="B155" t="str">
            <v>OR0371128</v>
          </cell>
          <cell r="C155" t="str">
            <v>Керамический горшок «Вуаль», 4,1л фиолетовый</v>
          </cell>
          <cell r="D155">
            <v>11</v>
          </cell>
          <cell r="G155">
            <v>11</v>
          </cell>
        </row>
        <row r="156">
          <cell r="B156" t="str">
            <v>BH-07-7</v>
          </cell>
          <cell r="C156" t="str">
            <v>Керамический горшок с подставкой, 0,3л.</v>
          </cell>
          <cell r="D156">
            <v>23</v>
          </cell>
          <cell r="G156">
            <v>23</v>
          </cell>
        </row>
        <row r="157">
          <cell r="B157" t="str">
            <v>BH-03-8</v>
          </cell>
          <cell r="C157" t="str">
            <v>Керамический горшок с подставкой, 0,5л.</v>
          </cell>
          <cell r="D157">
            <v>29</v>
          </cell>
          <cell r="G157">
            <v>29</v>
          </cell>
        </row>
        <row r="158">
          <cell r="B158" t="str">
            <v>BH-04-8</v>
          </cell>
          <cell r="C158" t="str">
            <v>Керамический горшок с подставкой, 0,5л.</v>
          </cell>
          <cell r="D158">
            <v>29</v>
          </cell>
          <cell r="G158">
            <v>29</v>
          </cell>
        </row>
        <row r="159">
          <cell r="B159" t="str">
            <v>BH-05-11</v>
          </cell>
          <cell r="C159" t="str">
            <v>Керамический горшок с подставкой, 0.5л.</v>
          </cell>
          <cell r="D159">
            <v>26</v>
          </cell>
          <cell r="G159">
            <v>26</v>
          </cell>
        </row>
        <row r="160">
          <cell r="B160" t="str">
            <v>BH-03-4</v>
          </cell>
          <cell r="C160" t="str">
            <v>Керамический горшок с подставкой, 1,05л.</v>
          </cell>
          <cell r="D160">
            <v>29</v>
          </cell>
          <cell r="G160">
            <v>29</v>
          </cell>
        </row>
        <row r="161">
          <cell r="B161" t="str">
            <v>BH-04-4</v>
          </cell>
          <cell r="C161" t="str">
            <v>Керамический горшок с подставкой, 1,05л.</v>
          </cell>
          <cell r="D161">
            <v>29</v>
          </cell>
          <cell r="G161">
            <v>29</v>
          </cell>
        </row>
        <row r="162">
          <cell r="B162" t="str">
            <v>BH-08-4</v>
          </cell>
          <cell r="C162" t="str">
            <v>Керамический горшок с подставкой, 1,05л.</v>
          </cell>
          <cell r="D162">
            <v>29</v>
          </cell>
          <cell r="G162">
            <v>29</v>
          </cell>
        </row>
        <row r="163">
          <cell r="B163" t="str">
            <v>BH-09-4</v>
          </cell>
          <cell r="C163" t="str">
            <v>Керамический горшок с подставкой, 1,05л.</v>
          </cell>
          <cell r="D163">
            <v>29</v>
          </cell>
          <cell r="G163">
            <v>29</v>
          </cell>
        </row>
        <row r="164">
          <cell r="B164" t="str">
            <v>BH-10-4</v>
          </cell>
          <cell r="C164" t="str">
            <v>Керамический горшок с подставкой, 1,05л.</v>
          </cell>
          <cell r="D164">
            <v>29</v>
          </cell>
          <cell r="G164">
            <v>29</v>
          </cell>
        </row>
        <row r="165">
          <cell r="B165" t="str">
            <v>BH-11-4</v>
          </cell>
          <cell r="C165" t="str">
            <v>Керамический горшок с подставкой, 1,05л.</v>
          </cell>
          <cell r="D165">
            <v>29</v>
          </cell>
          <cell r="G165">
            <v>29</v>
          </cell>
        </row>
        <row r="166">
          <cell r="B166" t="str">
            <v>BH-05-12</v>
          </cell>
          <cell r="C166" t="str">
            <v>Керамический горшок с подставкой, 1,0л.</v>
          </cell>
          <cell r="D166">
            <v>23</v>
          </cell>
          <cell r="G166">
            <v>23</v>
          </cell>
        </row>
        <row r="167">
          <cell r="B167" t="str">
            <v>BH-03-1</v>
          </cell>
          <cell r="C167" t="str">
            <v>Керамический горшок с подставкой, 1,4л.</v>
          </cell>
          <cell r="D167">
            <v>29</v>
          </cell>
          <cell r="G167">
            <v>29</v>
          </cell>
        </row>
        <row r="168">
          <cell r="B168" t="str">
            <v>BH-04-1</v>
          </cell>
          <cell r="C168" t="str">
            <v>Керамический горшок с подставкой, 1,4л.</v>
          </cell>
          <cell r="D168">
            <v>29</v>
          </cell>
          <cell r="G168">
            <v>29</v>
          </cell>
        </row>
        <row r="169">
          <cell r="B169" t="str">
            <v>BH-06-1</v>
          </cell>
          <cell r="C169" t="str">
            <v>Керамический горшок с подставкой, 1,4л.</v>
          </cell>
          <cell r="D169">
            <v>15</v>
          </cell>
          <cell r="G169">
            <v>15</v>
          </cell>
        </row>
        <row r="170">
          <cell r="B170" t="str">
            <v>BH-08-1</v>
          </cell>
          <cell r="C170" t="str">
            <v>Керамический горшок с подставкой, 1,4л.</v>
          </cell>
          <cell r="D170">
            <v>29</v>
          </cell>
          <cell r="G170">
            <v>29</v>
          </cell>
        </row>
        <row r="171">
          <cell r="B171" t="str">
            <v>BH-09-1</v>
          </cell>
          <cell r="C171" t="str">
            <v>Керамический горшок с подставкой, 1,4л.</v>
          </cell>
          <cell r="D171">
            <v>29</v>
          </cell>
          <cell r="G171">
            <v>29</v>
          </cell>
        </row>
        <row r="172">
          <cell r="B172" t="str">
            <v>BH-10-1</v>
          </cell>
          <cell r="C172" t="str">
            <v>Керамический горшок с подставкой, 1,4л.</v>
          </cell>
          <cell r="D172">
            <v>29</v>
          </cell>
          <cell r="G172">
            <v>29</v>
          </cell>
        </row>
        <row r="173">
          <cell r="B173" t="str">
            <v>BH-11-1</v>
          </cell>
          <cell r="C173" t="str">
            <v>Керамический горшок с подставкой, 1,4л.</v>
          </cell>
          <cell r="D173">
            <v>29</v>
          </cell>
          <cell r="G173">
            <v>29</v>
          </cell>
        </row>
        <row r="174">
          <cell r="B174" t="str">
            <v>BH-12-1</v>
          </cell>
          <cell r="C174" t="str">
            <v>Керамический горшок с подставкой, 1,4л.</v>
          </cell>
          <cell r="D174">
            <v>29</v>
          </cell>
          <cell r="G174">
            <v>29</v>
          </cell>
        </row>
        <row r="175">
          <cell r="B175" t="str">
            <v>BH-15-2</v>
          </cell>
          <cell r="C175" t="str">
            <v>Керамический горшок с подставкой, 1,4л.</v>
          </cell>
          <cell r="D175">
            <v>19</v>
          </cell>
          <cell r="G175">
            <v>19</v>
          </cell>
        </row>
        <row r="176">
          <cell r="B176" t="str">
            <v>BH-16-1</v>
          </cell>
          <cell r="C176" t="str">
            <v>Керамический горшок с подставкой, 1,4л.</v>
          </cell>
          <cell r="D176">
            <v>29</v>
          </cell>
          <cell r="G176">
            <v>29</v>
          </cell>
        </row>
        <row r="177">
          <cell r="B177" t="str">
            <v>BH-17-1</v>
          </cell>
          <cell r="C177" t="str">
            <v>Керамический горшок с подставкой, 1,4л.</v>
          </cell>
          <cell r="D177">
            <v>29</v>
          </cell>
          <cell r="G177">
            <v>29</v>
          </cell>
        </row>
        <row r="178">
          <cell r="B178" t="str">
            <v>BH-19-1</v>
          </cell>
          <cell r="C178" t="str">
            <v>Керамический горшок с подставкой, 1,4л.</v>
          </cell>
          <cell r="D178">
            <v>23</v>
          </cell>
          <cell r="G178">
            <v>23</v>
          </cell>
        </row>
        <row r="179">
          <cell r="B179" t="str">
            <v>BH-22-1</v>
          </cell>
          <cell r="C179" t="str">
            <v>Керамический горшок с подставкой, 1,4л.</v>
          </cell>
          <cell r="D179">
            <v>21</v>
          </cell>
          <cell r="G179">
            <v>21</v>
          </cell>
        </row>
        <row r="180">
          <cell r="B180" t="str">
            <v>BH-18-5</v>
          </cell>
          <cell r="C180" t="str">
            <v>Керамический горшок с подставкой, 1,65л.</v>
          </cell>
          <cell r="D180">
            <v>19</v>
          </cell>
          <cell r="G180">
            <v>19</v>
          </cell>
        </row>
        <row r="181">
          <cell r="B181" t="str">
            <v>BH-05-13</v>
          </cell>
          <cell r="C181" t="str">
            <v>Керамический горшок с подставкой, 1,8л.</v>
          </cell>
          <cell r="D181">
            <v>19</v>
          </cell>
          <cell r="G181">
            <v>19</v>
          </cell>
        </row>
        <row r="182">
          <cell r="B182" t="str">
            <v>BH-04-6</v>
          </cell>
          <cell r="C182" t="str">
            <v>Керамический горшок с подставкой, 2,43л.</v>
          </cell>
          <cell r="D182">
            <v>19</v>
          </cell>
          <cell r="G182">
            <v>19</v>
          </cell>
        </row>
        <row r="183">
          <cell r="B183" t="str">
            <v>BH-03-2</v>
          </cell>
          <cell r="C183" t="str">
            <v>Керамический горшок с подставкой, 2,4л.</v>
          </cell>
          <cell r="D183">
            <v>19</v>
          </cell>
          <cell r="G183">
            <v>19</v>
          </cell>
        </row>
        <row r="184">
          <cell r="B184" t="str">
            <v>BH-04-2</v>
          </cell>
          <cell r="C184" t="str">
            <v>Керамический горшок с подставкой, 2,4л.</v>
          </cell>
          <cell r="D184">
            <v>19</v>
          </cell>
          <cell r="G184">
            <v>19</v>
          </cell>
        </row>
        <row r="185">
          <cell r="B185" t="str">
            <v>BH-06-2</v>
          </cell>
          <cell r="C185" t="str">
            <v>Керамический горшок с подставкой, 2,4л.</v>
          </cell>
          <cell r="D185">
            <v>17</v>
          </cell>
          <cell r="G185">
            <v>17</v>
          </cell>
        </row>
        <row r="186">
          <cell r="B186" t="str">
            <v>BH-07-2</v>
          </cell>
          <cell r="C186" t="str">
            <v>Керамический горшок с подставкой, 2,4л.</v>
          </cell>
          <cell r="D186">
            <v>19</v>
          </cell>
          <cell r="G186">
            <v>19</v>
          </cell>
        </row>
        <row r="187">
          <cell r="B187" t="str">
            <v>BH-08-2</v>
          </cell>
          <cell r="C187" t="str">
            <v>Керамический горшок с подставкой, 2,4л.</v>
          </cell>
          <cell r="D187">
            <v>31</v>
          </cell>
          <cell r="G187">
            <v>31</v>
          </cell>
        </row>
        <row r="188">
          <cell r="B188" t="str">
            <v>BH-09-2</v>
          </cell>
          <cell r="C188" t="str">
            <v>Керамический горшок с подставкой, 2,4л.</v>
          </cell>
          <cell r="D188">
            <v>27</v>
          </cell>
          <cell r="G188">
            <v>27</v>
          </cell>
        </row>
        <row r="189">
          <cell r="B189" t="str">
            <v>BH-10-2</v>
          </cell>
          <cell r="C189" t="str">
            <v>Керамический горшок с подставкой, 2,4л.</v>
          </cell>
          <cell r="D189">
            <v>27</v>
          </cell>
          <cell r="G189">
            <v>27</v>
          </cell>
        </row>
        <row r="190">
          <cell r="B190" t="str">
            <v>BH-12-2</v>
          </cell>
          <cell r="C190" t="str">
            <v>Керамический горшок с подставкой, 2,4л.</v>
          </cell>
          <cell r="D190">
            <v>19</v>
          </cell>
          <cell r="G190">
            <v>19</v>
          </cell>
        </row>
        <row r="191">
          <cell r="B191" t="str">
            <v>BH-14-2</v>
          </cell>
          <cell r="C191" t="str">
            <v>Керамический горшок с подставкой, 2,4л.</v>
          </cell>
          <cell r="D191">
            <v>19</v>
          </cell>
          <cell r="G191">
            <v>19</v>
          </cell>
        </row>
        <row r="192">
          <cell r="B192" t="str">
            <v>BH-15-1</v>
          </cell>
          <cell r="C192" t="str">
            <v>Керамический горшок с подставкой, 2,4л.</v>
          </cell>
          <cell r="D192">
            <v>29</v>
          </cell>
          <cell r="G192">
            <v>29</v>
          </cell>
        </row>
        <row r="193">
          <cell r="B193" t="str">
            <v>BH-16-2</v>
          </cell>
          <cell r="C193" t="str">
            <v>Керамический горшок с подставкой, 2,4л.</v>
          </cell>
          <cell r="D193">
            <v>19</v>
          </cell>
          <cell r="G193">
            <v>19</v>
          </cell>
        </row>
        <row r="194">
          <cell r="B194" t="str">
            <v>BH-17-2</v>
          </cell>
          <cell r="C194" t="str">
            <v>Керамический горшок с подставкой, 2,4л.</v>
          </cell>
          <cell r="D194">
            <v>19</v>
          </cell>
          <cell r="G194">
            <v>19</v>
          </cell>
        </row>
        <row r="195">
          <cell r="B195" t="str">
            <v>BH-18-2</v>
          </cell>
          <cell r="C195" t="str">
            <v>Керамический горшок с подставкой, 2,4л.</v>
          </cell>
          <cell r="D195">
            <v>19</v>
          </cell>
          <cell r="G195">
            <v>19</v>
          </cell>
        </row>
        <row r="196">
          <cell r="B196" t="str">
            <v>BH-19-2</v>
          </cell>
          <cell r="C196" t="str">
            <v>Керамический горшок с подставкой, 2,4л.</v>
          </cell>
          <cell r="D196">
            <v>19</v>
          </cell>
          <cell r="G196">
            <v>19</v>
          </cell>
        </row>
        <row r="197">
          <cell r="B197" t="str">
            <v>BH-22-2</v>
          </cell>
          <cell r="C197" t="str">
            <v>Керамический горшок с подставкой, 2,4л.</v>
          </cell>
          <cell r="D197">
            <v>17</v>
          </cell>
          <cell r="G197">
            <v>17</v>
          </cell>
        </row>
        <row r="198">
          <cell r="B198" t="str">
            <v>BH-04-3</v>
          </cell>
          <cell r="C198" t="str">
            <v>Керамический горшок с подставкой, 4,7л.</v>
          </cell>
          <cell r="D198">
            <v>19</v>
          </cell>
          <cell r="G198">
            <v>19</v>
          </cell>
        </row>
        <row r="199">
          <cell r="B199" t="str">
            <v>BH-06-3</v>
          </cell>
          <cell r="C199" t="str">
            <v>Керамический горшок с подставкой, 4,7л.</v>
          </cell>
          <cell r="D199">
            <v>9</v>
          </cell>
          <cell r="G199">
            <v>9</v>
          </cell>
        </row>
        <row r="200">
          <cell r="B200" t="str">
            <v>BH-07-3</v>
          </cell>
          <cell r="C200" t="str">
            <v>Керамический горшок с подставкой, 4,7л.</v>
          </cell>
          <cell r="D200">
            <v>9</v>
          </cell>
          <cell r="G200">
            <v>9</v>
          </cell>
        </row>
        <row r="201">
          <cell r="B201" t="str">
            <v>BH-14-3</v>
          </cell>
          <cell r="C201" t="str">
            <v>Керамический горшок с подставкой, 4,7л.</v>
          </cell>
          <cell r="D201">
            <v>9</v>
          </cell>
          <cell r="G201">
            <v>9</v>
          </cell>
        </row>
        <row r="202">
          <cell r="B202" t="str">
            <v>BH-18-3</v>
          </cell>
          <cell r="C202" t="str">
            <v>Керамический горшок с подставкой, 4,7л.</v>
          </cell>
          <cell r="D202">
            <v>9</v>
          </cell>
          <cell r="G202">
            <v>9</v>
          </cell>
        </row>
        <row r="203">
          <cell r="B203" t="str">
            <v>BH-19-3</v>
          </cell>
          <cell r="C203" t="str">
            <v>Керамический горшок с подставкой, 4,7л.</v>
          </cell>
          <cell r="D203">
            <v>15</v>
          </cell>
          <cell r="G203">
            <v>15</v>
          </cell>
        </row>
        <row r="204">
          <cell r="B204" t="str">
            <v>BH-22-3</v>
          </cell>
          <cell r="C204" t="str">
            <v>Керамический горшок с подставкой, 4,7л.</v>
          </cell>
          <cell r="D204">
            <v>13</v>
          </cell>
          <cell r="G204">
            <v>13</v>
          </cell>
        </row>
        <row r="205">
          <cell r="B205" t="str">
            <v>BH-05-14</v>
          </cell>
          <cell r="C205" t="str">
            <v>Керамический горшок с подставкой, 5,3л.</v>
          </cell>
          <cell r="D205">
            <v>9</v>
          </cell>
          <cell r="G205">
            <v>9</v>
          </cell>
        </row>
        <row r="206">
          <cell r="B206" t="str">
            <v>OR0564020</v>
          </cell>
          <cell r="C206" t="str">
            <v>Керамический горшок"Флёр", зеленый 1,2л</v>
          </cell>
          <cell r="D206">
            <v>71</v>
          </cell>
          <cell r="G206">
            <v>71</v>
          </cell>
        </row>
        <row r="207">
          <cell r="B207" t="str">
            <v>OR0562020</v>
          </cell>
          <cell r="C207" t="str">
            <v>Керамический горшок"Флёр", зеленый 4,5 л.</v>
          </cell>
          <cell r="D207">
            <v>50</v>
          </cell>
          <cell r="G207">
            <v>50</v>
          </cell>
        </row>
        <row r="208">
          <cell r="B208" t="str">
            <v>OR0564019</v>
          </cell>
          <cell r="C208" t="str">
            <v>Керамический горшок"Флёр", розовый 1,2л.</v>
          </cell>
          <cell r="D208">
            <v>73</v>
          </cell>
          <cell r="G208">
            <v>73</v>
          </cell>
        </row>
        <row r="209">
          <cell r="B209" t="str">
            <v>OR0562019</v>
          </cell>
          <cell r="C209" t="str">
            <v>Керамический горшок"Флёр", розовый 4,5л</v>
          </cell>
          <cell r="D209">
            <v>46</v>
          </cell>
          <cell r="G209">
            <v>46</v>
          </cell>
        </row>
        <row r="210">
          <cell r="B210" t="str">
            <v>OR0373098</v>
          </cell>
          <cell r="C210" t="str">
            <v>Керамический горшок"Флёр", шоколад 1,2 л.</v>
          </cell>
          <cell r="D210">
            <v>253</v>
          </cell>
          <cell r="G210">
            <v>253</v>
          </cell>
        </row>
        <row r="211">
          <cell r="B211" t="str">
            <v>OR0371098</v>
          </cell>
          <cell r="C211" t="str">
            <v>Керамический горшок"Флёр", шоколад 4,5 л.</v>
          </cell>
          <cell r="D211">
            <v>89</v>
          </cell>
          <cell r="G211">
            <v>89</v>
          </cell>
        </row>
        <row r="212">
          <cell r="B212" t="str">
            <v>DGC-02 M</v>
          </cell>
          <cell r="C212" t="str">
            <v>Коврик универсальный M</v>
          </cell>
          <cell r="D212">
            <v>500</v>
          </cell>
          <cell r="F212">
            <v>360</v>
          </cell>
          <cell r="G212">
            <v>860</v>
          </cell>
        </row>
        <row r="213">
          <cell r="B213" t="str">
            <v>DGC-03 M</v>
          </cell>
          <cell r="C213" t="str">
            <v>Коврик универсальный M</v>
          </cell>
          <cell r="F213">
            <v>570</v>
          </cell>
          <cell r="G213">
            <v>570</v>
          </cell>
        </row>
        <row r="214">
          <cell r="B214" t="str">
            <v>DGC-04 M</v>
          </cell>
          <cell r="C214" t="str">
            <v>Коврик универсальный M</v>
          </cell>
          <cell r="D214">
            <v>343</v>
          </cell>
          <cell r="F214">
            <v>60</v>
          </cell>
          <cell r="G214">
            <v>403</v>
          </cell>
        </row>
        <row r="215">
          <cell r="B215" t="str">
            <v>DGC-05 M</v>
          </cell>
          <cell r="C215" t="str">
            <v>Коврик универсальный M</v>
          </cell>
          <cell r="F215">
            <v>330</v>
          </cell>
          <cell r="G215">
            <v>330</v>
          </cell>
        </row>
        <row r="216">
          <cell r="B216" t="str">
            <v>DGC-06 M</v>
          </cell>
          <cell r="C216" t="str">
            <v>Коврик универсальный M</v>
          </cell>
          <cell r="D216">
            <v>610</v>
          </cell>
          <cell r="F216">
            <v>300</v>
          </cell>
          <cell r="G216">
            <v>910</v>
          </cell>
        </row>
        <row r="217">
          <cell r="B217" t="str">
            <v>DGC-02 S</v>
          </cell>
          <cell r="C217" t="str">
            <v>Коврик универсальный S</v>
          </cell>
          <cell r="F217">
            <v>600</v>
          </cell>
          <cell r="G217">
            <v>600</v>
          </cell>
        </row>
        <row r="218">
          <cell r="B218" t="str">
            <v>DGC-03 S</v>
          </cell>
          <cell r="C218" t="str">
            <v>Коврик универсальный S</v>
          </cell>
          <cell r="F218">
            <v>360</v>
          </cell>
          <cell r="G218">
            <v>360</v>
          </cell>
        </row>
        <row r="219">
          <cell r="B219" t="str">
            <v>DGC-04 S</v>
          </cell>
          <cell r="C219" t="str">
            <v>Коврик универсальный S</v>
          </cell>
          <cell r="F219">
            <v>690</v>
          </cell>
          <cell r="G219">
            <v>690</v>
          </cell>
        </row>
        <row r="220">
          <cell r="B220" t="str">
            <v>DGC-05 S</v>
          </cell>
          <cell r="C220" t="str">
            <v>Коврик универсальный S</v>
          </cell>
          <cell r="D220">
            <v>1002</v>
          </cell>
          <cell r="G220">
            <v>1002</v>
          </cell>
        </row>
        <row r="221">
          <cell r="B221" t="str">
            <v>DGC-06 S</v>
          </cell>
          <cell r="C221" t="str">
            <v>Коврик универсальный S</v>
          </cell>
          <cell r="D221">
            <v>297</v>
          </cell>
          <cell r="F221">
            <v>930</v>
          </cell>
          <cell r="G221">
            <v>1227</v>
          </cell>
        </row>
        <row r="222">
          <cell r="B222" t="str">
            <v>TPC-11</v>
          </cell>
          <cell r="C222" t="str">
            <v>Комод пластиковый 4-секции</v>
          </cell>
          <cell r="D222">
            <v>18</v>
          </cell>
          <cell r="G222">
            <v>18</v>
          </cell>
        </row>
        <row r="223">
          <cell r="B223" t="str">
            <v>TPC-12</v>
          </cell>
          <cell r="C223" t="str">
            <v>Комод пластиковый 4-секции</v>
          </cell>
          <cell r="D223">
            <v>53</v>
          </cell>
          <cell r="G223">
            <v>53</v>
          </cell>
        </row>
        <row r="224">
          <cell r="B224" t="str">
            <v>TPC-04</v>
          </cell>
          <cell r="C224" t="str">
            <v>Комод пластиковый 4-секции голубой</v>
          </cell>
          <cell r="D224">
            <v>47</v>
          </cell>
          <cell r="E224">
            <v>32</v>
          </cell>
          <cell r="G224">
            <v>79</v>
          </cell>
        </row>
        <row r="225">
          <cell r="B225" t="str">
            <v>TPC-03</v>
          </cell>
          <cell r="C225" t="str">
            <v>Комод пластиковый 4-секции черный</v>
          </cell>
          <cell r="D225">
            <v>9</v>
          </cell>
          <cell r="E225">
            <v>16</v>
          </cell>
          <cell r="G225">
            <v>25</v>
          </cell>
        </row>
        <row r="226">
          <cell r="B226" t="str">
            <v>TB22S-S</v>
          </cell>
          <cell r="C226" t="str">
            <v>Корзина "Кленовый лист" овальная S</v>
          </cell>
          <cell r="D226">
            <v>6</v>
          </cell>
          <cell r="G226">
            <v>6</v>
          </cell>
        </row>
        <row r="227">
          <cell r="B227" t="str">
            <v>TB23S-L</v>
          </cell>
          <cell r="C227" t="str">
            <v>Корзина "Розы" стеллажная L</v>
          </cell>
          <cell r="D227">
            <v>1</v>
          </cell>
          <cell r="G227">
            <v>1</v>
          </cell>
        </row>
        <row r="228">
          <cell r="B228" t="str">
            <v>TB25S-L</v>
          </cell>
          <cell r="C228" t="str">
            <v>Корзина "Шнурок" стеллажная L</v>
          </cell>
          <cell r="D228">
            <v>129</v>
          </cell>
          <cell r="G228">
            <v>129</v>
          </cell>
        </row>
        <row r="229">
          <cell r="B229" t="str">
            <v>TB3R-M</v>
          </cell>
          <cell r="C229" t="str">
            <v>Корзина бельевая "Зайчик розовый" M</v>
          </cell>
          <cell r="D229">
            <v>1</v>
          </cell>
          <cell r="G229">
            <v>1</v>
          </cell>
        </row>
        <row r="230">
          <cell r="B230" t="str">
            <v>TB45R-L</v>
          </cell>
          <cell r="C230" t="str">
            <v>Корзина бельевая "Клубничка" L</v>
          </cell>
          <cell r="D230">
            <v>7</v>
          </cell>
          <cell r="E230">
            <v>16</v>
          </cell>
          <cell r="G230">
            <v>23</v>
          </cell>
        </row>
        <row r="231">
          <cell r="B231" t="str">
            <v>TB45R-M</v>
          </cell>
          <cell r="C231" t="str">
            <v>Корзина бельевая "Клубничка" M</v>
          </cell>
          <cell r="D231">
            <v>11</v>
          </cell>
          <cell r="E231">
            <v>72</v>
          </cell>
          <cell r="G231">
            <v>83</v>
          </cell>
        </row>
        <row r="232">
          <cell r="B232" t="str">
            <v>TB45R-S</v>
          </cell>
          <cell r="C232" t="str">
            <v>Корзина бельевая "Клубничка" S</v>
          </cell>
          <cell r="D232">
            <v>98</v>
          </cell>
          <cell r="G232">
            <v>98</v>
          </cell>
        </row>
        <row r="233">
          <cell r="B233" t="str">
            <v>TB4R-L</v>
          </cell>
          <cell r="C233" t="str">
            <v>Корзина бельевая "Мишка коричневый" L</v>
          </cell>
          <cell r="E233">
            <v>1</v>
          </cell>
          <cell r="G233">
            <v>1</v>
          </cell>
        </row>
        <row r="234">
          <cell r="B234" t="str">
            <v>TB6R-L</v>
          </cell>
          <cell r="C234" t="str">
            <v>Корзина бельевая "Пес-пират" L</v>
          </cell>
        </row>
        <row r="235">
          <cell r="B235" t="str">
            <v>TB46R-M</v>
          </cell>
          <cell r="C235" t="str">
            <v>Корзина бельевая "Ромашка" M</v>
          </cell>
        </row>
        <row r="236">
          <cell r="B236" t="str">
            <v>TB46R-S</v>
          </cell>
          <cell r="C236" t="str">
            <v>Корзина бельевая "Ромашка" S</v>
          </cell>
          <cell r="D236">
            <v>29</v>
          </cell>
          <cell r="G236">
            <v>29</v>
          </cell>
        </row>
        <row r="237">
          <cell r="B237" t="str">
            <v>TB42R-L</v>
          </cell>
          <cell r="C237" t="str">
            <v>Корзина бельевая "Самолетик" L</v>
          </cell>
          <cell r="D237">
            <v>44</v>
          </cell>
          <cell r="E237">
            <v>266</v>
          </cell>
          <cell r="G237">
            <v>310</v>
          </cell>
        </row>
        <row r="238">
          <cell r="B238" t="str">
            <v>TB42R-M</v>
          </cell>
          <cell r="C238" t="str">
            <v>Корзина бельевая "Самолетик" M</v>
          </cell>
          <cell r="D238">
            <v>93</v>
          </cell>
          <cell r="E238">
            <v>198</v>
          </cell>
          <cell r="G238">
            <v>291</v>
          </cell>
        </row>
        <row r="239">
          <cell r="B239" t="str">
            <v>TB42R-S</v>
          </cell>
          <cell r="C239" t="str">
            <v>Корзина бельевая "Самолетик" S</v>
          </cell>
          <cell r="D239">
            <v>66</v>
          </cell>
          <cell r="G239">
            <v>66</v>
          </cell>
        </row>
        <row r="240">
          <cell r="B240" t="str">
            <v>BRL-01 L</v>
          </cell>
          <cell r="C240" t="str">
            <v>Корзина бельевая L</v>
          </cell>
          <cell r="D240">
            <v>3</v>
          </cell>
          <cell r="G240">
            <v>3</v>
          </cell>
        </row>
        <row r="241">
          <cell r="B241" t="str">
            <v>BRL-03 L</v>
          </cell>
          <cell r="C241" t="str">
            <v>Корзина бельевая L</v>
          </cell>
        </row>
        <row r="242">
          <cell r="B242" t="str">
            <v>BRL-03 XL</v>
          </cell>
          <cell r="C242" t="str">
            <v>Корзина бельевая XL</v>
          </cell>
          <cell r="D242">
            <v>26</v>
          </cell>
          <cell r="G242">
            <v>26</v>
          </cell>
        </row>
        <row r="243">
          <cell r="B243" t="str">
            <v>JFG08-M</v>
          </cell>
          <cell r="C243" t="str">
            <v>Корзина бельевая бордо/беж M</v>
          </cell>
          <cell r="D243">
            <v>2</v>
          </cell>
          <cell r="G243">
            <v>2</v>
          </cell>
        </row>
        <row r="244">
          <cell r="B244" t="str">
            <v>JFTB33-M</v>
          </cell>
          <cell r="C244" t="str">
            <v>Корзина бельевая голубая M</v>
          </cell>
          <cell r="D244">
            <v>2</v>
          </cell>
          <cell r="G244">
            <v>2</v>
          </cell>
        </row>
        <row r="245">
          <cell r="B245" t="str">
            <v>CY01-L</v>
          </cell>
          <cell r="C245" t="str">
            <v>Корзина бельевая круглая L</v>
          </cell>
          <cell r="D245">
            <v>58</v>
          </cell>
          <cell r="E245">
            <v>60</v>
          </cell>
          <cell r="G245">
            <v>118</v>
          </cell>
        </row>
        <row r="246">
          <cell r="B246" t="str">
            <v>CY01-M</v>
          </cell>
          <cell r="C246" t="str">
            <v>Корзина бельевая круглая M</v>
          </cell>
          <cell r="D246">
            <v>46</v>
          </cell>
          <cell r="G246">
            <v>46</v>
          </cell>
        </row>
        <row r="247">
          <cell r="B247" t="str">
            <v>CY01-S</v>
          </cell>
          <cell r="C247" t="str">
            <v>Корзина бельевая круглая S</v>
          </cell>
          <cell r="D247">
            <v>1</v>
          </cell>
          <cell r="G247">
            <v>1</v>
          </cell>
        </row>
        <row r="248">
          <cell r="B248" t="str">
            <v>GQB-01N</v>
          </cell>
          <cell r="C248" t="str">
            <v>Корзина бельевая круглая бежевая</v>
          </cell>
          <cell r="D248">
            <v>59</v>
          </cell>
          <cell r="G248">
            <v>59</v>
          </cell>
        </row>
        <row r="249">
          <cell r="B249" t="str">
            <v>GQB-01B</v>
          </cell>
          <cell r="C249" t="str">
            <v>Корзина бельевая круглая коричневая</v>
          </cell>
          <cell r="D249">
            <v>34</v>
          </cell>
          <cell r="G249">
            <v>34</v>
          </cell>
        </row>
        <row r="250">
          <cell r="B250" t="str">
            <v>GQB-03N</v>
          </cell>
          <cell r="C250" t="str">
            <v>Корзина бельевая овальная бежевая</v>
          </cell>
          <cell r="D250">
            <v>22</v>
          </cell>
          <cell r="G250">
            <v>22</v>
          </cell>
        </row>
        <row r="251">
          <cell r="B251" t="str">
            <v>GQB-03B</v>
          </cell>
          <cell r="C251" t="str">
            <v>Корзина бельевая овальная коричневая</v>
          </cell>
          <cell r="D251">
            <v>15</v>
          </cell>
          <cell r="G251">
            <v>15</v>
          </cell>
        </row>
        <row r="252">
          <cell r="B252" t="str">
            <v>CY02-L</v>
          </cell>
          <cell r="C252" t="str">
            <v>Корзина бельевая прямоугольная L</v>
          </cell>
          <cell r="D252">
            <v>2</v>
          </cell>
          <cell r="G252">
            <v>2</v>
          </cell>
        </row>
        <row r="253">
          <cell r="B253" t="str">
            <v>CY02-M</v>
          </cell>
          <cell r="C253" t="str">
            <v>Корзина бельевая прямоугольная M</v>
          </cell>
          <cell r="D253">
            <v>8</v>
          </cell>
          <cell r="G253">
            <v>8</v>
          </cell>
        </row>
        <row r="254">
          <cell r="B254" t="str">
            <v>CY02-S</v>
          </cell>
          <cell r="C254" t="str">
            <v>Корзина бельевая прямоугольная S</v>
          </cell>
          <cell r="D254">
            <v>90</v>
          </cell>
          <cell r="G254">
            <v>90</v>
          </cell>
        </row>
        <row r="255">
          <cell r="B255" t="str">
            <v>GQB-02B</v>
          </cell>
          <cell r="C255" t="str">
            <v>Корзина бельевая прямоугольная коричневая</v>
          </cell>
          <cell r="D255">
            <v>9</v>
          </cell>
          <cell r="G255">
            <v>9</v>
          </cell>
        </row>
        <row r="256">
          <cell r="B256" t="str">
            <v>TB20L-L</v>
          </cell>
          <cell r="C256" t="str">
            <v>Корзина бельевая розовая полоска  L</v>
          </cell>
          <cell r="D256">
            <v>156</v>
          </cell>
          <cell r="G256">
            <v>156</v>
          </cell>
        </row>
        <row r="257">
          <cell r="B257" t="str">
            <v>TB20L-M</v>
          </cell>
          <cell r="C257" t="str">
            <v>Корзина бельевая розовая полоска  M</v>
          </cell>
          <cell r="D257">
            <v>147</v>
          </cell>
          <cell r="G257">
            <v>147</v>
          </cell>
        </row>
        <row r="258">
          <cell r="B258" t="str">
            <v>TB19L-L</v>
          </cell>
          <cell r="C258" t="str">
            <v>Корзина бельевая серая полоска  L</v>
          </cell>
          <cell r="D258">
            <v>396</v>
          </cell>
          <cell r="G258">
            <v>396</v>
          </cell>
        </row>
        <row r="259">
          <cell r="B259" t="str">
            <v>TB19L-M</v>
          </cell>
          <cell r="C259" t="str">
            <v>Корзина бельевая серая полоска  M</v>
          </cell>
          <cell r="D259">
            <v>8</v>
          </cell>
          <cell r="G259">
            <v>8</v>
          </cell>
        </row>
        <row r="260">
          <cell r="B260" t="str">
            <v>JFTB34-L</v>
          </cell>
          <cell r="C260" t="str">
            <v>Корзина бельевая сиреневая L</v>
          </cell>
          <cell r="D260">
            <v>116</v>
          </cell>
          <cell r="G260">
            <v>116</v>
          </cell>
        </row>
        <row r="261">
          <cell r="B261" t="str">
            <v>TB1R-M</v>
          </cell>
          <cell r="C261" t="str">
            <v>Корзина круглая "Мишка коричневый" M</v>
          </cell>
          <cell r="D261">
            <v>28</v>
          </cell>
          <cell r="G261">
            <v>28</v>
          </cell>
        </row>
        <row r="262">
          <cell r="B262" t="str">
            <v>GAB44I</v>
          </cell>
          <cell r="C262" t="str">
            <v>Корзина круглая складная бежевая</v>
          </cell>
          <cell r="D262">
            <v>1</v>
          </cell>
          <cell r="G262">
            <v>1</v>
          </cell>
        </row>
        <row r="263">
          <cell r="B263" t="str">
            <v>GAB44W</v>
          </cell>
          <cell r="C263" t="str">
            <v>Корзина круглая складная белая</v>
          </cell>
          <cell r="D263">
            <v>122</v>
          </cell>
          <cell r="G263">
            <v>122</v>
          </cell>
        </row>
        <row r="264">
          <cell r="B264" t="str">
            <v>GAB44B</v>
          </cell>
          <cell r="C264" t="str">
            <v>Корзина круглая складная голубая</v>
          </cell>
          <cell r="D264">
            <v>171</v>
          </cell>
          <cell r="E264">
            <v>150</v>
          </cell>
          <cell r="G264">
            <v>321</v>
          </cell>
        </row>
        <row r="265">
          <cell r="B265" t="str">
            <v>GAB44G</v>
          </cell>
          <cell r="C265" t="str">
            <v>Корзина круглая складная зеленая</v>
          </cell>
          <cell r="D265">
            <v>270</v>
          </cell>
          <cell r="G265">
            <v>270</v>
          </cell>
        </row>
        <row r="266">
          <cell r="B266" t="str">
            <v>GAB44P</v>
          </cell>
          <cell r="C266" t="str">
            <v>Корзина круглая складная фиолетовая</v>
          </cell>
          <cell r="D266">
            <v>174</v>
          </cell>
          <cell r="G266">
            <v>174</v>
          </cell>
        </row>
        <row r="267">
          <cell r="B267" t="str">
            <v>JFG05B-L</v>
          </cell>
          <cell r="C267" t="str">
            <v>Корзина плетеная бельевая белая L</v>
          </cell>
        </row>
        <row r="268">
          <cell r="B268" t="str">
            <v>JFG05S-L</v>
          </cell>
          <cell r="C268" t="str">
            <v>Корзина плетеная стеллажная белая L</v>
          </cell>
          <cell r="D268">
            <v>1</v>
          </cell>
          <cell r="G268">
            <v>1</v>
          </cell>
        </row>
        <row r="269">
          <cell r="B269" t="str">
            <v>JFG05S-M</v>
          </cell>
          <cell r="C269" t="str">
            <v>Корзина плетеная стеллажная белая M</v>
          </cell>
          <cell r="D269">
            <v>1</v>
          </cell>
          <cell r="G269">
            <v>1</v>
          </cell>
        </row>
        <row r="270">
          <cell r="B270" t="str">
            <v>JFG05S-S</v>
          </cell>
          <cell r="C270" t="str">
            <v>Корзина плетеная стеллажная белая S</v>
          </cell>
          <cell r="D270">
            <v>1</v>
          </cell>
          <cell r="G270">
            <v>1</v>
          </cell>
        </row>
        <row r="271">
          <cell r="B271" t="str">
            <v>GAB36</v>
          </cell>
          <cell r="C271" t="str">
            <v>Корзина прямоугольная "Бамбук"</v>
          </cell>
          <cell r="D271">
            <v>6</v>
          </cell>
          <cell r="G271">
            <v>6</v>
          </cell>
        </row>
        <row r="272">
          <cell r="B272" t="str">
            <v>TB9SQ-M</v>
          </cell>
          <cell r="C272" t="str">
            <v>Корзина прямоугольная "Бегемотик серый" M</v>
          </cell>
          <cell r="D272">
            <v>97</v>
          </cell>
          <cell r="G272">
            <v>97</v>
          </cell>
        </row>
        <row r="273">
          <cell r="B273" t="str">
            <v>TB43SQ-L</v>
          </cell>
          <cell r="C273" t="str">
            <v>Корзина прямоугольная "Кораблик" L</v>
          </cell>
        </row>
        <row r="274">
          <cell r="B274" t="str">
            <v>TB43SQ-M</v>
          </cell>
          <cell r="C274" t="str">
            <v>Корзина прямоугольная "Кораблик" M</v>
          </cell>
          <cell r="D274">
            <v>9</v>
          </cell>
          <cell r="G274">
            <v>9</v>
          </cell>
        </row>
        <row r="275">
          <cell r="B275" t="str">
            <v>TB43SQ-S</v>
          </cell>
          <cell r="C275" t="str">
            <v>Корзина прямоугольная "Кораблик" S</v>
          </cell>
          <cell r="D275">
            <v>160</v>
          </cell>
          <cell r="G275">
            <v>160</v>
          </cell>
        </row>
        <row r="276">
          <cell r="B276" t="str">
            <v>TB44SQ-L</v>
          </cell>
          <cell r="C276" t="str">
            <v>Корзина прямоугольная "Машинка" L</v>
          </cell>
          <cell r="D276">
            <v>20</v>
          </cell>
          <cell r="E276">
            <v>192</v>
          </cell>
          <cell r="G276">
            <v>212</v>
          </cell>
        </row>
        <row r="277">
          <cell r="B277" t="str">
            <v>TB44SQ-M</v>
          </cell>
          <cell r="C277" t="str">
            <v>Корзина прямоугольная "Машинка" M</v>
          </cell>
          <cell r="D277">
            <v>47</v>
          </cell>
          <cell r="E277">
            <v>259</v>
          </cell>
          <cell r="G277">
            <v>306</v>
          </cell>
        </row>
        <row r="278">
          <cell r="B278" t="str">
            <v>TB44SQ-S</v>
          </cell>
          <cell r="C278" t="str">
            <v>Корзина прямоугольная "Машинка" S</v>
          </cell>
          <cell r="D278">
            <v>346</v>
          </cell>
          <cell r="G278">
            <v>346</v>
          </cell>
        </row>
        <row r="279">
          <cell r="B279" t="str">
            <v>TB1SQ-M</v>
          </cell>
          <cell r="C279" t="str">
            <v>Корзина прямоугольная "Мишка коричневый" M</v>
          </cell>
          <cell r="D279">
            <v>147</v>
          </cell>
          <cell r="G279">
            <v>147</v>
          </cell>
        </row>
        <row r="280">
          <cell r="B280" t="str">
            <v>TB1SQ-S</v>
          </cell>
          <cell r="C280" t="str">
            <v>Корзина прямоугольная "Мишка коричневый" S</v>
          </cell>
          <cell r="D280">
            <v>5</v>
          </cell>
          <cell r="G280">
            <v>5</v>
          </cell>
        </row>
        <row r="281">
          <cell r="B281" t="str">
            <v>GAB43B</v>
          </cell>
          <cell r="C281" t="str">
            <v>Корзина прямоугольная складная голубая</v>
          </cell>
          <cell r="D281">
            <v>78</v>
          </cell>
          <cell r="G281">
            <v>78</v>
          </cell>
        </row>
        <row r="282">
          <cell r="B282" t="str">
            <v>GAB43P</v>
          </cell>
          <cell r="C282" t="str">
            <v>Корзина прямоугольная складная фиолетовая</v>
          </cell>
          <cell r="D282">
            <v>14</v>
          </cell>
          <cell r="G282">
            <v>14</v>
          </cell>
        </row>
        <row r="283">
          <cell r="B283" t="str">
            <v>BRS-02 L</v>
          </cell>
          <cell r="C283" t="str">
            <v>Корзина стеллажная L</v>
          </cell>
          <cell r="D283">
            <v>35</v>
          </cell>
          <cell r="G283">
            <v>35</v>
          </cell>
        </row>
        <row r="284">
          <cell r="B284" t="str">
            <v>JFG21S-L</v>
          </cell>
          <cell r="C284" t="str">
            <v>Корзина стеллажная L</v>
          </cell>
          <cell r="D284">
            <v>27</v>
          </cell>
          <cell r="G284">
            <v>27</v>
          </cell>
        </row>
        <row r="285">
          <cell r="B285" t="str">
            <v>CY03-L</v>
          </cell>
          <cell r="C285" t="str">
            <v>Корзина стеллажная L</v>
          </cell>
          <cell r="D285">
            <v>1833</v>
          </cell>
          <cell r="G285">
            <v>1833</v>
          </cell>
        </row>
        <row r="286">
          <cell r="B286" t="str">
            <v>BRS-02 M</v>
          </cell>
          <cell r="C286" t="str">
            <v>Корзина стеллажная M</v>
          </cell>
          <cell r="D286">
            <v>186</v>
          </cell>
          <cell r="G286">
            <v>186</v>
          </cell>
        </row>
        <row r="287">
          <cell r="B287" t="str">
            <v>JFG21S-M</v>
          </cell>
          <cell r="C287" t="str">
            <v>Корзина стеллажная M</v>
          </cell>
          <cell r="D287">
            <v>9</v>
          </cell>
          <cell r="G287">
            <v>9</v>
          </cell>
        </row>
        <row r="288">
          <cell r="B288" t="str">
            <v>CY03-M</v>
          </cell>
          <cell r="C288" t="str">
            <v>Корзина стеллажная M</v>
          </cell>
          <cell r="D288">
            <v>1411</v>
          </cell>
          <cell r="G288">
            <v>1411</v>
          </cell>
        </row>
        <row r="289">
          <cell r="B289" t="str">
            <v>BRS-02 S</v>
          </cell>
          <cell r="C289" t="str">
            <v>Корзина стеллажная S</v>
          </cell>
          <cell r="D289">
            <v>359</v>
          </cell>
          <cell r="G289">
            <v>359</v>
          </cell>
        </row>
        <row r="290">
          <cell r="B290" t="str">
            <v>CY03-S</v>
          </cell>
          <cell r="C290" t="str">
            <v>Корзина стеллажная S</v>
          </cell>
          <cell r="D290">
            <v>808</v>
          </cell>
          <cell r="G290">
            <v>808</v>
          </cell>
        </row>
        <row r="291">
          <cell r="B291" t="str">
            <v>TB40S-M</v>
          </cell>
          <cell r="C291" t="str">
            <v>Корзина стеллажная бежевая без крышки M</v>
          </cell>
          <cell r="D291">
            <v>72</v>
          </cell>
          <cell r="G291">
            <v>72</v>
          </cell>
        </row>
        <row r="292">
          <cell r="B292" t="str">
            <v>GAB32 L</v>
          </cell>
          <cell r="C292" t="str">
            <v>Корзина трапеция L</v>
          </cell>
        </row>
        <row r="293">
          <cell r="B293" t="str">
            <v>SP-02 L</v>
          </cell>
          <cell r="C293" t="str">
            <v>Корзинка с крышкой L</v>
          </cell>
          <cell r="D293">
            <v>1380</v>
          </cell>
          <cell r="G293">
            <v>1380</v>
          </cell>
        </row>
        <row r="294">
          <cell r="B294" t="str">
            <v>SP-03 L</v>
          </cell>
          <cell r="C294" t="str">
            <v>Корзинка с крышкой L</v>
          </cell>
          <cell r="D294">
            <v>1578</v>
          </cell>
          <cell r="G294">
            <v>1578</v>
          </cell>
        </row>
        <row r="295">
          <cell r="B295" t="str">
            <v>SP-04 L</v>
          </cell>
          <cell r="C295" t="str">
            <v>Корзинка с крышкой L</v>
          </cell>
          <cell r="D295">
            <v>563</v>
          </cell>
          <cell r="G295">
            <v>563</v>
          </cell>
        </row>
        <row r="296">
          <cell r="B296" t="str">
            <v>SP-02 M</v>
          </cell>
          <cell r="C296" t="str">
            <v>Корзинка с крышкой M</v>
          </cell>
          <cell r="D296">
            <v>985</v>
          </cell>
          <cell r="G296">
            <v>985</v>
          </cell>
        </row>
        <row r="297">
          <cell r="B297" t="str">
            <v>SP-03 M</v>
          </cell>
          <cell r="C297" t="str">
            <v>Корзинка с крышкой M</v>
          </cell>
        </row>
        <row r="298">
          <cell r="B298" t="str">
            <v>SP-04 M</v>
          </cell>
          <cell r="C298" t="str">
            <v>Корзинка с крышкой M</v>
          </cell>
          <cell r="D298">
            <v>224</v>
          </cell>
          <cell r="G298">
            <v>224</v>
          </cell>
        </row>
        <row r="299">
          <cell r="B299" t="str">
            <v>SP-02 S</v>
          </cell>
          <cell r="C299" t="str">
            <v>Корзинка с крышкой S</v>
          </cell>
          <cell r="D299">
            <v>1495</v>
          </cell>
          <cell r="G299">
            <v>1495</v>
          </cell>
        </row>
        <row r="300">
          <cell r="B300" t="str">
            <v>SP-03 S</v>
          </cell>
          <cell r="C300" t="str">
            <v>Корзинка с крышкой S</v>
          </cell>
          <cell r="D300">
            <v>1720</v>
          </cell>
          <cell r="G300">
            <v>1720</v>
          </cell>
        </row>
        <row r="301">
          <cell r="B301" t="str">
            <v>SP-04 S</v>
          </cell>
          <cell r="C301" t="str">
            <v>Корзинка с крышкой S</v>
          </cell>
          <cell r="D301">
            <v>1</v>
          </cell>
          <cell r="G301">
            <v>1</v>
          </cell>
        </row>
        <row r="302">
          <cell r="B302" t="str">
            <v>SP-02 XS</v>
          </cell>
          <cell r="C302" t="str">
            <v>Корзинка с крышкой XS</v>
          </cell>
        </row>
        <row r="303">
          <cell r="B303" t="str">
            <v>SP-03 XS</v>
          </cell>
          <cell r="C303" t="str">
            <v>Корзинка с крышкой XS</v>
          </cell>
          <cell r="D303">
            <v>833</v>
          </cell>
          <cell r="G303">
            <v>833</v>
          </cell>
        </row>
        <row r="304">
          <cell r="B304" t="str">
            <v>TB30B-L</v>
          </cell>
          <cell r="C304" t="str">
            <v>Короб "Узор" L</v>
          </cell>
          <cell r="D304">
            <v>48</v>
          </cell>
          <cell r="G304">
            <v>48</v>
          </cell>
        </row>
        <row r="305">
          <cell r="B305" t="str">
            <v>TB30B-M</v>
          </cell>
          <cell r="C305" t="str">
            <v>Короб "Узор" M</v>
          </cell>
          <cell r="D305">
            <v>1</v>
          </cell>
          <cell r="G305">
            <v>1</v>
          </cell>
        </row>
        <row r="306">
          <cell r="B306" t="str">
            <v>QR03-L</v>
          </cell>
          <cell r="C306" t="str">
            <v>КОРОБ БЕЖЕВЫЙ Б/КРЫШ L 34х22х16см</v>
          </cell>
          <cell r="D306">
            <v>799</v>
          </cell>
          <cell r="G306">
            <v>799</v>
          </cell>
        </row>
        <row r="307">
          <cell r="B307" t="str">
            <v>QR03-M</v>
          </cell>
          <cell r="C307" t="str">
            <v>КОРОБ БЕЖЕВЫЙ Б/КРЫШ M 25х19х16см</v>
          </cell>
          <cell r="D307">
            <v>696</v>
          </cell>
          <cell r="G307">
            <v>696</v>
          </cell>
        </row>
        <row r="308">
          <cell r="B308" t="str">
            <v>QR03-S</v>
          </cell>
          <cell r="C308" t="str">
            <v>КОРОБ БЕЖЕВЫЙ Б/КРЫШ S 21х16х16см</v>
          </cell>
          <cell r="D308">
            <v>596</v>
          </cell>
          <cell r="G308">
            <v>596</v>
          </cell>
        </row>
        <row r="309">
          <cell r="B309" t="str">
            <v>GAB24-XL</v>
          </cell>
          <cell r="C309" t="str">
            <v>Короб бежевый с крышкой XL</v>
          </cell>
          <cell r="D309">
            <v>59</v>
          </cell>
          <cell r="G309">
            <v>59</v>
          </cell>
        </row>
        <row r="310">
          <cell r="B310" t="str">
            <v>QR01-L</v>
          </cell>
          <cell r="C310" t="str">
            <v>КОРОБ ГОЛУБОЙ Б/КРЫШ L 34х22х16см</v>
          </cell>
          <cell r="D310">
            <v>425</v>
          </cell>
          <cell r="G310">
            <v>425</v>
          </cell>
        </row>
        <row r="311">
          <cell r="B311" t="str">
            <v>QR01-M</v>
          </cell>
          <cell r="C311" t="str">
            <v>КОРОБ ГОЛУБОЙ Б/КРЫШ M 25х19х16см</v>
          </cell>
          <cell r="D311">
            <v>320</v>
          </cell>
          <cell r="G311">
            <v>320</v>
          </cell>
        </row>
        <row r="312">
          <cell r="B312" t="str">
            <v>QR01-S</v>
          </cell>
          <cell r="C312" t="str">
            <v>КОРОБ ГОЛУБОЙ Б/КРЫШ S 21х16х16см</v>
          </cell>
          <cell r="D312">
            <v>235</v>
          </cell>
          <cell r="G312">
            <v>235</v>
          </cell>
        </row>
        <row r="313">
          <cell r="B313" t="str">
            <v>GAB46-L</v>
          </cell>
          <cell r="C313" t="str">
            <v>КОРОБ ЗЕЛЕНЫЙ  Б/КРЫШ L</v>
          </cell>
          <cell r="D313">
            <v>106</v>
          </cell>
          <cell r="G313">
            <v>106</v>
          </cell>
        </row>
        <row r="314">
          <cell r="B314" t="str">
            <v>GAB46-XS</v>
          </cell>
          <cell r="C314" t="str">
            <v>КОРОБ ЗЕЛЕНЫЙ  Б/КРЫШ XS</v>
          </cell>
          <cell r="D314">
            <v>132</v>
          </cell>
          <cell r="G314">
            <v>132</v>
          </cell>
        </row>
        <row r="315">
          <cell r="B315" t="str">
            <v>GAB46-XL</v>
          </cell>
          <cell r="C315" t="str">
            <v>КОРОБ ЗЕЛЕНЫЙ Б/КРЫШ XL</v>
          </cell>
          <cell r="D315">
            <v>79</v>
          </cell>
          <cell r="G315">
            <v>79</v>
          </cell>
        </row>
        <row r="316">
          <cell r="B316" t="str">
            <v>QR08F-L</v>
          </cell>
          <cell r="C316" t="str">
            <v>КОРОБ ЗЕЛЕНЫЙ Б/КРЫШ СКЛАДНОЙ L, 31*22*19СМ</v>
          </cell>
          <cell r="D316">
            <v>1045</v>
          </cell>
          <cell r="G316">
            <v>1045</v>
          </cell>
        </row>
        <row r="317">
          <cell r="B317" t="str">
            <v>QR08F-M</v>
          </cell>
          <cell r="C317" t="str">
            <v>КОРОБ ЗЕЛЕНЫЙ Б/КРЫШ СКЛАДНОЙ M, 25*19*17СМ</v>
          </cell>
          <cell r="D317">
            <v>903</v>
          </cell>
          <cell r="G317">
            <v>903</v>
          </cell>
        </row>
        <row r="318">
          <cell r="B318" t="str">
            <v>QR08F-S</v>
          </cell>
          <cell r="C318" t="str">
            <v>КОРОБ ЗЕЛЕНЫЙ Б/КРЫШ СКЛАДНОЙ S, 21*15*15СМ</v>
          </cell>
          <cell r="D318">
            <v>443</v>
          </cell>
          <cell r="G318">
            <v>443</v>
          </cell>
        </row>
        <row r="319">
          <cell r="B319" t="str">
            <v>GAB20-M</v>
          </cell>
          <cell r="C319" t="str">
            <v>КОРОБ ЗЕЛЕНЫЙ С РУЧКАМИ С/КРЫШ M</v>
          </cell>
          <cell r="D319">
            <v>4</v>
          </cell>
          <cell r="E319">
            <v>114</v>
          </cell>
          <cell r="G319">
            <v>118</v>
          </cell>
        </row>
        <row r="320">
          <cell r="B320" t="str">
            <v>GAB09-L</v>
          </cell>
          <cell r="C320" t="str">
            <v>КОРОБ КОРИЧНЕВЫЙ  Б/КРЫШ L</v>
          </cell>
          <cell r="D320">
            <v>504</v>
          </cell>
          <cell r="G320">
            <v>504</v>
          </cell>
        </row>
        <row r="321">
          <cell r="B321" t="str">
            <v>GAB09-M</v>
          </cell>
          <cell r="C321" t="str">
            <v>КОРОБ КОРИЧНЕВЫЙ  Б/КРЫШ M</v>
          </cell>
          <cell r="D321">
            <v>7</v>
          </cell>
          <cell r="G321">
            <v>7</v>
          </cell>
        </row>
        <row r="322">
          <cell r="B322" t="str">
            <v>GAB09-S</v>
          </cell>
          <cell r="C322" t="str">
            <v>КОРОБ КОРИЧНЕВЫЙ  Б/КРЫШ S</v>
          </cell>
          <cell r="D322">
            <v>1</v>
          </cell>
          <cell r="G322">
            <v>1</v>
          </cell>
        </row>
        <row r="323">
          <cell r="B323" t="str">
            <v>GAB09-XL</v>
          </cell>
          <cell r="C323" t="str">
            <v>КОРОБ КОРИЧНЕВЫЙ  Б/КРЫШ XL</v>
          </cell>
          <cell r="D323">
            <v>769</v>
          </cell>
          <cell r="G323">
            <v>769</v>
          </cell>
        </row>
        <row r="324">
          <cell r="B324" t="str">
            <v>GAB09-XS</v>
          </cell>
          <cell r="C324" t="str">
            <v>КОРОБ КОРИЧНЕВЫЙ Б/КРЫШ XS</v>
          </cell>
          <cell r="D324">
            <v>168</v>
          </cell>
          <cell r="G324">
            <v>168</v>
          </cell>
        </row>
        <row r="325">
          <cell r="B325" t="str">
            <v>QR07F-L</v>
          </cell>
          <cell r="C325" t="str">
            <v>КОРОБ КОРИЧНЕВЫЙ Б/КРЫШ СКЛАДНОЙ L, 31*22*19СМ</v>
          </cell>
          <cell r="D325">
            <v>1768</v>
          </cell>
          <cell r="G325">
            <v>1768</v>
          </cell>
        </row>
        <row r="326">
          <cell r="B326" t="str">
            <v>QR07F-M</v>
          </cell>
          <cell r="C326" t="str">
            <v>КОРОБ КОРИЧНЕВЫЙ Б/КРЫШ СКЛАДНОЙ M, 25*19*17СМ</v>
          </cell>
          <cell r="D326">
            <v>1708</v>
          </cell>
          <cell r="G326">
            <v>1708</v>
          </cell>
        </row>
        <row r="327">
          <cell r="B327" t="str">
            <v>QR07F-S</v>
          </cell>
          <cell r="C327" t="str">
            <v>КОРОБ КОРИЧНЕВЫЙ Б/КРЫШ СКЛАДНОЙ S, 21*15*15СМ</v>
          </cell>
          <cell r="D327">
            <v>1445</v>
          </cell>
          <cell r="G327">
            <v>1445</v>
          </cell>
        </row>
        <row r="328">
          <cell r="B328" t="str">
            <v>GAB23-L</v>
          </cell>
          <cell r="C328" t="str">
            <v>Короб коричневый с крышкой L</v>
          </cell>
          <cell r="D328">
            <v>26</v>
          </cell>
          <cell r="G328">
            <v>26</v>
          </cell>
        </row>
        <row r="329">
          <cell r="B329" t="str">
            <v>GAB23-XL</v>
          </cell>
          <cell r="C329" t="str">
            <v>Короб коричневый с крышкой XL</v>
          </cell>
          <cell r="D329">
            <v>54</v>
          </cell>
          <cell r="G329">
            <v>54</v>
          </cell>
        </row>
        <row r="330">
          <cell r="B330" t="str">
            <v>QR02-L</v>
          </cell>
          <cell r="C330" t="str">
            <v>КОРОБ ЛИЛОВЫЙ Б/КРЫШ L 34х22х16см</v>
          </cell>
          <cell r="D330">
            <v>427</v>
          </cell>
          <cell r="G330">
            <v>427</v>
          </cell>
        </row>
        <row r="331">
          <cell r="B331" t="str">
            <v>QR02-M</v>
          </cell>
          <cell r="C331" t="str">
            <v>КОРОБ ЛИЛОВЫЙ Б/КРЫШ M 25х19х16см</v>
          </cell>
          <cell r="D331">
            <v>316</v>
          </cell>
          <cell r="G331">
            <v>316</v>
          </cell>
        </row>
        <row r="332">
          <cell r="B332" t="str">
            <v>QR02-S</v>
          </cell>
          <cell r="C332" t="str">
            <v>КОРОБ ЛИЛОВЫЙ Б/КРЫШ S 21х16х16см</v>
          </cell>
          <cell r="D332">
            <v>222</v>
          </cell>
          <cell r="G332">
            <v>222</v>
          </cell>
        </row>
        <row r="333">
          <cell r="B333" t="str">
            <v>QR05F-L</v>
          </cell>
          <cell r="C333" t="str">
            <v>КОРОБ ЛИЛОВЫЙ Б/КРЫШ СКЛАДНОЙ L, 31*22*19СМ</v>
          </cell>
          <cell r="D333">
            <v>1034</v>
          </cell>
          <cell r="G333">
            <v>1034</v>
          </cell>
        </row>
        <row r="334">
          <cell r="B334" t="str">
            <v>QR05F-M</v>
          </cell>
          <cell r="C334" t="str">
            <v>КОРОБ ЛИЛОВЫЙ Б/КРЫШ СКЛАДНОЙ M, 25*19*17СМ</v>
          </cell>
          <cell r="D334">
            <v>693</v>
          </cell>
          <cell r="G334">
            <v>693</v>
          </cell>
        </row>
        <row r="335">
          <cell r="B335" t="str">
            <v>QR05F-S</v>
          </cell>
          <cell r="C335" t="str">
            <v>КОРОБ ЛИЛОВЫЙ Б/КРЫШ СКЛАДНОЙ S, 21*15*15СМ</v>
          </cell>
          <cell r="D335">
            <v>219</v>
          </cell>
          <cell r="G335">
            <v>219</v>
          </cell>
        </row>
        <row r="336">
          <cell r="B336" t="str">
            <v>GAB22-L</v>
          </cell>
          <cell r="C336" t="str">
            <v>Короб морская волна без крышки L</v>
          </cell>
          <cell r="D336">
            <v>11</v>
          </cell>
          <cell r="G336">
            <v>11</v>
          </cell>
        </row>
        <row r="337">
          <cell r="B337" t="str">
            <v>GAB06-XL</v>
          </cell>
          <cell r="C337" t="str">
            <v>КОРОБ ОРАНЖЕВЫЙ  Б/КРЫШ XL</v>
          </cell>
          <cell r="D337">
            <v>478</v>
          </cell>
          <cell r="G337">
            <v>478</v>
          </cell>
        </row>
        <row r="338">
          <cell r="B338" t="str">
            <v>GAB08-M</v>
          </cell>
          <cell r="C338" t="str">
            <v>КОРОБ СЕРЫЙ   Б/КРЫШ M</v>
          </cell>
        </row>
        <row r="339">
          <cell r="B339" t="str">
            <v>GAB08-L</v>
          </cell>
          <cell r="C339" t="str">
            <v>КОРОБ СЕРЫЙ  Б/КРЫШ L</v>
          </cell>
          <cell r="D339">
            <v>705</v>
          </cell>
          <cell r="G339">
            <v>705</v>
          </cell>
        </row>
        <row r="340">
          <cell r="B340" t="str">
            <v>GAB08-XL</v>
          </cell>
          <cell r="C340" t="str">
            <v>КОРОБ СЕРЫЙ  Б/КРЫШ XL</v>
          </cell>
          <cell r="D340">
            <v>235</v>
          </cell>
          <cell r="G340">
            <v>235</v>
          </cell>
        </row>
        <row r="341">
          <cell r="B341" t="str">
            <v>GAB08-XS</v>
          </cell>
          <cell r="C341" t="str">
            <v>КОРОБ СЕРЫЙ  Б/КРЫШ XS</v>
          </cell>
          <cell r="D341">
            <v>3</v>
          </cell>
          <cell r="G341">
            <v>3</v>
          </cell>
        </row>
        <row r="342">
          <cell r="B342" t="str">
            <v>QR04-L</v>
          </cell>
          <cell r="C342" t="str">
            <v>КОРОБ СЕРЫЙ Б/КРЫШ L 34х22х16см</v>
          </cell>
          <cell r="D342">
            <v>830</v>
          </cell>
          <cell r="G342">
            <v>830</v>
          </cell>
        </row>
        <row r="343">
          <cell r="B343" t="str">
            <v>QR04-M</v>
          </cell>
          <cell r="C343" t="str">
            <v>КОРОБ СЕРЫЙ Б/КРЫШ M 25х19х16см</v>
          </cell>
          <cell r="D343">
            <v>734</v>
          </cell>
          <cell r="G343">
            <v>734</v>
          </cell>
        </row>
        <row r="344">
          <cell r="B344" t="str">
            <v>QR04-S</v>
          </cell>
          <cell r="C344" t="str">
            <v>КОРОБ СЕРЫЙ Б/КРЫШ S 21х16х16см</v>
          </cell>
          <cell r="D344">
            <v>546</v>
          </cell>
          <cell r="G344">
            <v>546</v>
          </cell>
        </row>
        <row r="345">
          <cell r="B345" t="str">
            <v>QR06F-L</v>
          </cell>
          <cell r="C345" t="str">
            <v>КОРОБ СЕРЫЙ Б/КРЫШ СКЛАДНОЙ L, 31*22*19СМ</v>
          </cell>
          <cell r="D345">
            <v>1761</v>
          </cell>
          <cell r="G345">
            <v>1761</v>
          </cell>
        </row>
        <row r="346">
          <cell r="B346" t="str">
            <v>QR06F-M</v>
          </cell>
          <cell r="C346" t="str">
            <v>КОРОБ СЕРЫЙ Б/КРЫШ СКЛАДНОЙ M, 25*19*17СМ</v>
          </cell>
          <cell r="D346">
            <v>1700</v>
          </cell>
          <cell r="G346">
            <v>1700</v>
          </cell>
        </row>
        <row r="347">
          <cell r="B347" t="str">
            <v>QR06F-S</v>
          </cell>
          <cell r="C347" t="str">
            <v>КОРОБ СЕРЫЙ Б/КРЫШ СКЛАДНОЙ S, 21*15*15СМ</v>
          </cell>
          <cell r="D347">
            <v>1441</v>
          </cell>
          <cell r="G347">
            <v>1441</v>
          </cell>
        </row>
        <row r="348">
          <cell r="B348" t="str">
            <v>GAB25-M</v>
          </cell>
          <cell r="C348" t="str">
            <v>Короб серый с крышкой M</v>
          </cell>
          <cell r="D348">
            <v>62</v>
          </cell>
          <cell r="G348">
            <v>62</v>
          </cell>
        </row>
        <row r="349">
          <cell r="B349" t="str">
            <v>ESH02 S</v>
          </cell>
          <cell r="C349" t="str">
            <v>Короб складной на молнии  "Круги" S</v>
          </cell>
          <cell r="D349">
            <v>1235</v>
          </cell>
          <cell r="G349">
            <v>1235</v>
          </cell>
        </row>
        <row r="350">
          <cell r="B350" t="str">
            <v>ESH04 L</v>
          </cell>
          <cell r="C350" t="str">
            <v>Короб складной на молнии  "Кружева" L</v>
          </cell>
          <cell r="D350">
            <v>103</v>
          </cell>
          <cell r="G350">
            <v>103</v>
          </cell>
        </row>
        <row r="351">
          <cell r="B351" t="str">
            <v>ESH04 M</v>
          </cell>
          <cell r="C351" t="str">
            <v>Короб складной на молнии  "Кружева" M</v>
          </cell>
          <cell r="D351">
            <v>283</v>
          </cell>
          <cell r="G351">
            <v>283</v>
          </cell>
        </row>
        <row r="352">
          <cell r="B352" t="str">
            <v>ESH05 S</v>
          </cell>
          <cell r="C352" t="str">
            <v>Короб складной на молнии  "Лето" S</v>
          </cell>
          <cell r="D352">
            <v>1232</v>
          </cell>
          <cell r="G352">
            <v>1232</v>
          </cell>
        </row>
        <row r="353">
          <cell r="B353" t="str">
            <v>ESH01 L</v>
          </cell>
          <cell r="C353" t="str">
            <v>Короб складной на молнии  "Орнамент" L</v>
          </cell>
        </row>
        <row r="354">
          <cell r="B354" t="str">
            <v>ESH02 L</v>
          </cell>
          <cell r="C354" t="str">
            <v>Короб складной на молнии "Круги" L</v>
          </cell>
          <cell r="D354">
            <v>390</v>
          </cell>
          <cell r="G354">
            <v>390</v>
          </cell>
        </row>
        <row r="355">
          <cell r="B355" t="str">
            <v>ESH02 M</v>
          </cell>
          <cell r="C355" t="str">
            <v>Короб складной на молнии "Круги" M</v>
          </cell>
          <cell r="D355">
            <v>938</v>
          </cell>
          <cell r="G355">
            <v>938</v>
          </cell>
        </row>
        <row r="356">
          <cell r="B356" t="str">
            <v>ESH04 S</v>
          </cell>
          <cell r="C356" t="str">
            <v>Короб складной на молнии "Кружева" S</v>
          </cell>
          <cell r="D356">
            <v>1220</v>
          </cell>
          <cell r="G356">
            <v>1220</v>
          </cell>
        </row>
        <row r="357">
          <cell r="B357" t="str">
            <v>ESH05 L</v>
          </cell>
          <cell r="C357" t="str">
            <v>Короб складной на молнии "Лето" L</v>
          </cell>
          <cell r="D357">
            <v>1483</v>
          </cell>
          <cell r="G357">
            <v>1483</v>
          </cell>
        </row>
        <row r="358">
          <cell r="B358" t="str">
            <v>ESH05 M</v>
          </cell>
          <cell r="C358" t="str">
            <v>Короб складной на молнии "Лето" M</v>
          </cell>
          <cell r="D358">
            <v>1460</v>
          </cell>
          <cell r="G358">
            <v>1460</v>
          </cell>
        </row>
        <row r="359">
          <cell r="B359" t="str">
            <v>ESH01 S</v>
          </cell>
          <cell r="C359" t="str">
            <v>Короб складной на молнии "Орнамент" S</v>
          </cell>
          <cell r="D359">
            <v>63</v>
          </cell>
          <cell r="G359">
            <v>63</v>
          </cell>
        </row>
        <row r="360">
          <cell r="B360" t="str">
            <v>ESH03 L</v>
          </cell>
          <cell r="C360" t="str">
            <v>Короб складной на молнии "Цветы" L</v>
          </cell>
          <cell r="D360">
            <v>57</v>
          </cell>
          <cell r="G360">
            <v>57</v>
          </cell>
        </row>
        <row r="361">
          <cell r="B361" t="str">
            <v>ESH03 M</v>
          </cell>
          <cell r="C361" t="str">
            <v>Короб складной на молнии "Цветы" M</v>
          </cell>
          <cell r="D361">
            <v>140</v>
          </cell>
          <cell r="G361">
            <v>140</v>
          </cell>
        </row>
        <row r="362">
          <cell r="B362" t="str">
            <v>ESH03 S</v>
          </cell>
          <cell r="C362" t="str">
            <v>Короб складной на молнии "Цветы" S</v>
          </cell>
          <cell r="D362">
            <v>1031</v>
          </cell>
          <cell r="G362">
            <v>1031</v>
          </cell>
        </row>
        <row r="363">
          <cell r="B363" t="str">
            <v>ESH03 XL</v>
          </cell>
          <cell r="C363" t="str">
            <v>Короб складной на молнии "Цветы" XL</v>
          </cell>
          <cell r="D363">
            <v>865</v>
          </cell>
          <cell r="G363">
            <v>865</v>
          </cell>
        </row>
        <row r="364">
          <cell r="B364" t="str">
            <v>GAB19-XS</v>
          </cell>
          <cell r="C364" t="str">
            <v>КОРОБ ФИОЛЕТОВЫЙ   Б/КРЫШ XS</v>
          </cell>
          <cell r="D364">
            <v>280</v>
          </cell>
          <cell r="G364">
            <v>280</v>
          </cell>
        </row>
        <row r="365">
          <cell r="B365" t="str">
            <v>GAB19-L</v>
          </cell>
          <cell r="C365" t="str">
            <v>КОРОБ ФИОЛЕТОВЫЙ  Б/КРЫШ L</v>
          </cell>
          <cell r="D365">
            <v>382</v>
          </cell>
          <cell r="G365">
            <v>382</v>
          </cell>
        </row>
        <row r="366">
          <cell r="B366" t="str">
            <v>GAB19-XL</v>
          </cell>
          <cell r="C366" t="str">
            <v>КОРОБ ФИОЛЕТОВЫЙ  Б/КРЫШ XL</v>
          </cell>
          <cell r="D366">
            <v>214</v>
          </cell>
          <cell r="G366">
            <v>214</v>
          </cell>
        </row>
        <row r="367">
          <cell r="B367" t="str">
            <v>GAB21-XL</v>
          </cell>
          <cell r="C367" t="str">
            <v>Короб фуксия без крышки XL</v>
          </cell>
          <cell r="D367">
            <v>68</v>
          </cell>
          <cell r="G367">
            <v>68</v>
          </cell>
        </row>
        <row r="368">
          <cell r="B368" t="str">
            <v>GAB21-XS</v>
          </cell>
          <cell r="C368" t="str">
            <v>Короб фуксия без крышки XS</v>
          </cell>
          <cell r="D368">
            <v>22</v>
          </cell>
          <cell r="G368">
            <v>22</v>
          </cell>
        </row>
        <row r="369">
          <cell r="B369" t="str">
            <v>BV-01F</v>
          </cell>
          <cell r="C369" t="str">
            <v>КОРОБКА ПОДАРОЧНАЯ КРУГЛАЯ ФИОЛЕТ. ОБОДОК</v>
          </cell>
          <cell r="D369">
            <v>5</v>
          </cell>
          <cell r="G369">
            <v>5</v>
          </cell>
        </row>
        <row r="370">
          <cell r="B370" t="str">
            <v>BV-01E</v>
          </cell>
          <cell r="C370" t="str">
            <v>КОРОБКА ПОДАРОЧНАЯ КРУГЛАЯ ЧЕРН. ОБОДОК</v>
          </cell>
          <cell r="D370">
            <v>5</v>
          </cell>
          <cell r="G370">
            <v>5</v>
          </cell>
        </row>
        <row r="371">
          <cell r="B371" t="str">
            <v>BV-02B</v>
          </cell>
          <cell r="C371" t="str">
            <v>КОРОБКА ПОДАРОЧНАЯ ПРЯМОУГОЛЬНАЯ РОЗ. ЛЕНТА</v>
          </cell>
          <cell r="D371">
            <v>5</v>
          </cell>
          <cell r="G371">
            <v>5</v>
          </cell>
        </row>
        <row r="372">
          <cell r="B372" t="str">
            <v>BV-02G</v>
          </cell>
          <cell r="C372" t="str">
            <v>КОРОБКА ПОДАРОЧНАЯ ПРЯМОУГОЛЬНАЯ РОМБ ОБОДОК</v>
          </cell>
          <cell r="D372">
            <v>5</v>
          </cell>
          <cell r="G372">
            <v>5</v>
          </cell>
        </row>
        <row r="373">
          <cell r="B373" t="str">
            <v>DGV-06</v>
          </cell>
          <cell r="C373" t="str">
            <v>Кофр для хранения постельных принадлежностей L</v>
          </cell>
          <cell r="D373">
            <v>1</v>
          </cell>
          <cell r="G373">
            <v>1</v>
          </cell>
        </row>
        <row r="374">
          <cell r="B374" t="str">
            <v>WRR-09</v>
          </cell>
          <cell r="C374" t="str">
            <v>Круглый мини-горшок, 8 шт. в упаковке.</v>
          </cell>
          <cell r="D374">
            <v>2308</v>
          </cell>
          <cell r="F374">
            <v>1725</v>
          </cell>
          <cell r="G374">
            <v>4033</v>
          </cell>
        </row>
        <row r="375">
          <cell r="B375" t="str">
            <v>WRR-10</v>
          </cell>
          <cell r="C375" t="str">
            <v>Круглый мини-горшок, 8 шт. в упаковке.</v>
          </cell>
          <cell r="D375">
            <v>1938</v>
          </cell>
          <cell r="G375">
            <v>1938</v>
          </cell>
        </row>
        <row r="376">
          <cell r="B376" t="str">
            <v>LID01</v>
          </cell>
          <cell r="C376" t="str">
            <v>Кузовок</v>
          </cell>
          <cell r="D376">
            <v>407</v>
          </cell>
          <cell r="G376">
            <v>407</v>
          </cell>
        </row>
        <row r="377">
          <cell r="B377" t="str">
            <v>LID02</v>
          </cell>
          <cell r="C377" t="str">
            <v>Кузовок</v>
          </cell>
          <cell r="D377">
            <v>398</v>
          </cell>
          <cell r="G377">
            <v>398</v>
          </cell>
        </row>
        <row r="378">
          <cell r="B378" t="str">
            <v>INSTR-15</v>
          </cell>
          <cell r="C378" t="str">
            <v>Лопатка</v>
          </cell>
          <cell r="D378">
            <v>135</v>
          </cell>
          <cell r="G378">
            <v>135</v>
          </cell>
        </row>
        <row r="379">
          <cell r="B379" t="str">
            <v>INSTR-08</v>
          </cell>
          <cell r="C379" t="str">
            <v>Лопатка c измерительной шкалой</v>
          </cell>
        </row>
        <row r="380">
          <cell r="B380" t="str">
            <v>GLP-05</v>
          </cell>
          <cell r="C380" t="str">
            <v>Лопатка для рыхления и удаления сорняков</v>
          </cell>
        </row>
        <row r="381">
          <cell r="B381" t="str">
            <v>GLP-06</v>
          </cell>
          <cell r="C381" t="str">
            <v>Лопатка для рыхления и удаления сорняков</v>
          </cell>
        </row>
        <row r="382">
          <cell r="B382" t="str">
            <v>GLP-29</v>
          </cell>
          <cell r="C382" t="str">
            <v>Металлический забор </v>
          </cell>
          <cell r="D382">
            <v>3</v>
          </cell>
          <cell r="G382">
            <v>3</v>
          </cell>
        </row>
        <row r="383">
          <cell r="B383" t="str">
            <v>GLP-30</v>
          </cell>
          <cell r="C383" t="str">
            <v>Металлический забор </v>
          </cell>
          <cell r="D383">
            <v>53</v>
          </cell>
          <cell r="G383">
            <v>53</v>
          </cell>
        </row>
        <row r="384">
          <cell r="B384" t="str">
            <v>AC-01</v>
          </cell>
          <cell r="C384" t="str">
            <v>Мешок для укрывания</v>
          </cell>
          <cell r="D384">
            <v>417</v>
          </cell>
          <cell r="F384">
            <v>830</v>
          </cell>
          <cell r="G384">
            <v>1247</v>
          </cell>
        </row>
        <row r="385">
          <cell r="B385" t="str">
            <v>AC-02</v>
          </cell>
          <cell r="C385" t="str">
            <v>Мешок для укрывания</v>
          </cell>
          <cell r="D385">
            <v>465</v>
          </cell>
          <cell r="F385">
            <v>1360</v>
          </cell>
          <cell r="G385">
            <v>1825</v>
          </cell>
        </row>
        <row r="386">
          <cell r="B386" t="str">
            <v>WRR-02</v>
          </cell>
          <cell r="C386" t="str">
            <v>Мини-каcсеты для выращивания 6 см., 4 шт. в сете.</v>
          </cell>
          <cell r="D386">
            <v>618</v>
          </cell>
          <cell r="F386">
            <v>3504</v>
          </cell>
          <cell r="G386">
            <v>4122</v>
          </cell>
        </row>
        <row r="387">
          <cell r="B387" t="str">
            <v>WRR-03</v>
          </cell>
          <cell r="C387" t="str">
            <v>Мини-каcсеты для выращивания,4 см. 6 шт. в сете</v>
          </cell>
          <cell r="F387">
            <v>4960</v>
          </cell>
          <cell r="G387">
            <v>4960</v>
          </cell>
        </row>
        <row r="388">
          <cell r="B388" t="str">
            <v>WRR-05</v>
          </cell>
          <cell r="C388" t="str">
            <v>Мини-парник посевной</v>
          </cell>
          <cell r="F388">
            <v>576</v>
          </cell>
          <cell r="G388">
            <v>576</v>
          </cell>
        </row>
        <row r="389">
          <cell r="B389" t="str">
            <v>VR-01</v>
          </cell>
          <cell r="C389" t="str">
            <v>Мини-теплица "Колокол"</v>
          </cell>
          <cell r="D389">
            <v>1121</v>
          </cell>
          <cell r="E389">
            <v>1560</v>
          </cell>
          <cell r="G389">
            <v>2681</v>
          </cell>
        </row>
        <row r="390">
          <cell r="B390" t="str">
            <v>GLP-10</v>
          </cell>
          <cell r="C390" t="str">
            <v>Многоцелевая лента, для обработки ствола дерева</v>
          </cell>
          <cell r="D390">
            <v>1943</v>
          </cell>
          <cell r="G390">
            <v>1943</v>
          </cell>
        </row>
        <row r="391">
          <cell r="B391" t="str">
            <v>JP-108-1</v>
          </cell>
          <cell r="C391" t="str">
            <v>Монтируемый горшок на перила или балкон, 6.8 л.</v>
          </cell>
        </row>
        <row r="392">
          <cell r="B392" t="str">
            <v>JP-108-2</v>
          </cell>
          <cell r="C392" t="str">
            <v>Монтируемый горшок на перила или балкон, 6.8 л.</v>
          </cell>
        </row>
        <row r="393">
          <cell r="B393" t="str">
            <v>JP-108-1R</v>
          </cell>
          <cell r="C393" t="str">
            <v>Монтируемый горшок на перила или балкон, 6.8 л., Красный</v>
          </cell>
          <cell r="D393">
            <v>660</v>
          </cell>
          <cell r="G393">
            <v>660</v>
          </cell>
        </row>
        <row r="394">
          <cell r="B394" t="str">
            <v>JP-108-2R</v>
          </cell>
          <cell r="C394" t="str">
            <v>Монтируемый горшок на перила или балкон, 6.8 л.,Желтый</v>
          </cell>
          <cell r="D394">
            <v>650</v>
          </cell>
          <cell r="G394">
            <v>650</v>
          </cell>
        </row>
        <row r="395">
          <cell r="B395" t="str">
            <v>INSTR-01</v>
          </cell>
          <cell r="C395" t="str">
            <v>Набор для ухода за комнатными растениями</v>
          </cell>
          <cell r="D395">
            <v>184</v>
          </cell>
          <cell r="E395">
            <v>1476</v>
          </cell>
          <cell r="G395">
            <v>1660</v>
          </cell>
        </row>
        <row r="396">
          <cell r="B396" t="str">
            <v>INSTR-02</v>
          </cell>
          <cell r="C396" t="str">
            <v>Набор для ухода за комнатными растениями</v>
          </cell>
          <cell r="D396">
            <v>515</v>
          </cell>
          <cell r="F396">
            <v>432</v>
          </cell>
          <cell r="G396">
            <v>947</v>
          </cell>
        </row>
        <row r="397">
          <cell r="B397" t="str">
            <v>INSTR-06</v>
          </cell>
          <cell r="C397" t="str">
            <v>Набор для ухода за растениями</v>
          </cell>
          <cell r="F397">
            <v>139</v>
          </cell>
          <cell r="G397">
            <v>139</v>
          </cell>
        </row>
        <row r="398">
          <cell r="B398" t="str">
            <v>INSTR-03</v>
          </cell>
          <cell r="C398" t="str">
            <v>Набор для ухода за растениями</v>
          </cell>
          <cell r="F398">
            <v>480</v>
          </cell>
          <cell r="G398">
            <v>480</v>
          </cell>
        </row>
        <row r="399">
          <cell r="B399" t="str">
            <v>J106</v>
          </cell>
          <cell r="C399" t="str">
            <v>Набор инструментов д/ухода за комнатными растениями (3 предмета)</v>
          </cell>
          <cell r="D399">
            <v>168</v>
          </cell>
          <cell r="G399">
            <v>168</v>
          </cell>
        </row>
        <row r="400">
          <cell r="B400" t="str">
            <v>BOX-14A</v>
          </cell>
          <cell r="C400" t="str">
            <v>Набор коробов из 2 шт 35*21*14</v>
          </cell>
          <cell r="D400">
            <v>622</v>
          </cell>
          <cell r="G400">
            <v>622</v>
          </cell>
        </row>
        <row r="401">
          <cell r="B401" t="str">
            <v>BOX-15A</v>
          </cell>
          <cell r="C401" t="str">
            <v>Набор коробов из 2 шт 52*30*11,5</v>
          </cell>
          <cell r="D401">
            <v>262</v>
          </cell>
          <cell r="G401">
            <v>262</v>
          </cell>
        </row>
        <row r="402">
          <cell r="B402" t="str">
            <v>SD-02</v>
          </cell>
          <cell r="C402" t="str">
            <v>Набор разделителей для ящиков</v>
          </cell>
          <cell r="D402">
            <v>37</v>
          </cell>
          <cell r="G402">
            <v>37</v>
          </cell>
        </row>
        <row r="403">
          <cell r="B403" t="str">
            <v>GLP-20</v>
          </cell>
          <cell r="C403" t="str">
            <v>Оконный плантатор/держатель горшков  для выращивания растений и цветов</v>
          </cell>
          <cell r="D403">
            <v>6</v>
          </cell>
          <cell r="G403">
            <v>6</v>
          </cell>
        </row>
        <row r="404">
          <cell r="B404" t="str">
            <v>SVB01 L</v>
          </cell>
          <cell r="C404" t="str">
            <v>Пакет вакуумный L</v>
          </cell>
          <cell r="D404">
            <v>1603</v>
          </cell>
          <cell r="G404">
            <v>1603</v>
          </cell>
        </row>
        <row r="405">
          <cell r="B405" t="str">
            <v>SVB01 S</v>
          </cell>
          <cell r="C405" t="str">
            <v>Пакет вакуумный S</v>
          </cell>
          <cell r="D405">
            <v>11877</v>
          </cell>
          <cell r="G405">
            <v>11877</v>
          </cell>
        </row>
        <row r="406">
          <cell r="B406" t="str">
            <v>SVB01 XL</v>
          </cell>
          <cell r="C406" t="str">
            <v>Пакет вакуумный XL</v>
          </cell>
          <cell r="D406">
            <v>223</v>
          </cell>
          <cell r="G406">
            <v>223</v>
          </cell>
        </row>
        <row r="407">
          <cell r="B407" t="str">
            <v>SVB05 L</v>
          </cell>
          <cell r="C407" t="str">
            <v>Пакет вакуумный аромат жасмина L</v>
          </cell>
          <cell r="D407">
            <v>167</v>
          </cell>
          <cell r="G407">
            <v>167</v>
          </cell>
        </row>
        <row r="408">
          <cell r="B408" t="str">
            <v>SVB05 S</v>
          </cell>
          <cell r="C408" t="str">
            <v>Пакет вакуумный аромат жасмина S</v>
          </cell>
          <cell r="D408">
            <v>200</v>
          </cell>
          <cell r="G408">
            <v>200</v>
          </cell>
        </row>
        <row r="409">
          <cell r="B409" t="str">
            <v>SVB05 XL</v>
          </cell>
          <cell r="C409" t="str">
            <v>Пакет вакуумный аромат жасмина XL</v>
          </cell>
          <cell r="D409">
            <v>405</v>
          </cell>
          <cell r="G409">
            <v>405</v>
          </cell>
        </row>
        <row r="410">
          <cell r="B410" t="str">
            <v>SVB03 L</v>
          </cell>
          <cell r="C410" t="str">
            <v>Пакет вакуумный аромат лаванды L</v>
          </cell>
          <cell r="D410">
            <v>6</v>
          </cell>
          <cell r="G410">
            <v>6</v>
          </cell>
        </row>
        <row r="411">
          <cell r="B411" t="str">
            <v>SVB03 M</v>
          </cell>
          <cell r="C411" t="str">
            <v>Пакет вакуумный аромат лаванды M</v>
          </cell>
          <cell r="D411">
            <v>5127</v>
          </cell>
          <cell r="G411">
            <v>5127</v>
          </cell>
        </row>
        <row r="412">
          <cell r="B412" t="str">
            <v>SVB03 S</v>
          </cell>
          <cell r="C412" t="str">
            <v>Пакет вакуумный аромат лаванды S</v>
          </cell>
          <cell r="D412">
            <v>19</v>
          </cell>
          <cell r="G412">
            <v>19</v>
          </cell>
        </row>
        <row r="413">
          <cell r="B413" t="str">
            <v>SVB02 M</v>
          </cell>
          <cell r="C413" t="str">
            <v>Пакет вакуумный аромат розы M</v>
          </cell>
          <cell r="D413">
            <v>3212</v>
          </cell>
          <cell r="G413">
            <v>3212</v>
          </cell>
        </row>
        <row r="414">
          <cell r="B414" t="str">
            <v>SVB02 S</v>
          </cell>
          <cell r="C414" t="str">
            <v>Пакет вакуумный аромат розы S</v>
          </cell>
          <cell r="D414">
            <v>1253</v>
          </cell>
          <cell r="G414">
            <v>1253</v>
          </cell>
        </row>
        <row r="415">
          <cell r="B415" t="str">
            <v>SVB06 L</v>
          </cell>
          <cell r="C415" t="str">
            <v>Пакет вакуумный аромат сирени L</v>
          </cell>
          <cell r="D415">
            <v>422</v>
          </cell>
          <cell r="G415">
            <v>422</v>
          </cell>
        </row>
        <row r="416">
          <cell r="B416" t="str">
            <v>SVB06 S</v>
          </cell>
          <cell r="C416" t="str">
            <v>Пакет вакуумный аромат сирени S</v>
          </cell>
          <cell r="D416">
            <v>299</v>
          </cell>
          <cell r="G416">
            <v>299</v>
          </cell>
        </row>
        <row r="417">
          <cell r="B417" t="str">
            <v>SVB06 XL</v>
          </cell>
          <cell r="C417" t="str">
            <v>Пакет вакуумный аромат сирени XL</v>
          </cell>
          <cell r="D417">
            <v>615</v>
          </cell>
          <cell r="G417">
            <v>615</v>
          </cell>
        </row>
        <row r="418">
          <cell r="B418" t="str">
            <v>SVB04 L</v>
          </cell>
          <cell r="C418" t="str">
            <v>Пакет вакуумный аромат яблока L</v>
          </cell>
          <cell r="D418">
            <v>12</v>
          </cell>
          <cell r="G418">
            <v>12</v>
          </cell>
        </row>
        <row r="419">
          <cell r="B419" t="str">
            <v>SVB04 M</v>
          </cell>
          <cell r="C419" t="str">
            <v>Пакет вакуумный аромат яблока M</v>
          </cell>
          <cell r="D419">
            <v>4072</v>
          </cell>
          <cell r="G419">
            <v>4072</v>
          </cell>
        </row>
        <row r="420">
          <cell r="B420" t="str">
            <v>SVB04 S</v>
          </cell>
          <cell r="C420" t="str">
            <v>Пакет вакуумный аромат яблока S</v>
          </cell>
          <cell r="D420">
            <v>1</v>
          </cell>
          <cell r="G420">
            <v>1</v>
          </cell>
        </row>
        <row r="421">
          <cell r="B421" t="str">
            <v>SVB04 XL</v>
          </cell>
          <cell r="C421" t="str">
            <v>Пакет вакуумный аромат яблока XL</v>
          </cell>
          <cell r="D421">
            <v>1</v>
          </cell>
          <cell r="G421">
            <v>1</v>
          </cell>
        </row>
        <row r="422">
          <cell r="B422" t="str">
            <v>SVB07 L</v>
          </cell>
          <cell r="C422" t="str">
            <v>Пакет вакуумный для путешествий L</v>
          </cell>
          <cell r="D422">
            <v>3215</v>
          </cell>
          <cell r="G422">
            <v>3215</v>
          </cell>
        </row>
        <row r="423">
          <cell r="B423" t="str">
            <v>SVB08 L</v>
          </cell>
          <cell r="C423" t="str">
            <v>Пакет вакуумный с вешалкой L</v>
          </cell>
          <cell r="D423">
            <v>1246</v>
          </cell>
          <cell r="G423">
            <v>1246</v>
          </cell>
        </row>
        <row r="424">
          <cell r="B424" t="str">
            <v>GAB MPP</v>
          </cell>
          <cell r="C424" t="str">
            <v>пакет МПП 24+56+4 см, ус.еврослот, 100 мкм </v>
          </cell>
          <cell r="D424">
            <v>8968</v>
          </cell>
          <cell r="G424">
            <v>8968</v>
          </cell>
        </row>
        <row r="425">
          <cell r="B425" t="str">
            <v>JP-109-1</v>
          </cell>
          <cell r="C425" t="str">
            <v>Передвижной поддон на колесиках</v>
          </cell>
          <cell r="D425">
            <v>12</v>
          </cell>
          <cell r="G425">
            <v>12</v>
          </cell>
        </row>
        <row r="426">
          <cell r="B426" t="str">
            <v>JP-109-2</v>
          </cell>
          <cell r="C426" t="str">
            <v>Передвижной поддон на колесиках</v>
          </cell>
        </row>
        <row r="427">
          <cell r="B427" t="str">
            <v>JP-109-3</v>
          </cell>
          <cell r="C427" t="str">
            <v>Передвижной поддон на колесиках</v>
          </cell>
          <cell r="D427">
            <v>12</v>
          </cell>
          <cell r="G427">
            <v>12</v>
          </cell>
        </row>
        <row r="428">
          <cell r="B428" t="str">
            <v>GLP-31r</v>
          </cell>
          <cell r="C428" t="str">
            <v>Перчатки</v>
          </cell>
        </row>
        <row r="429">
          <cell r="B429" t="str">
            <v>GLP-31</v>
          </cell>
          <cell r="C429" t="str">
            <v>Перчатки</v>
          </cell>
        </row>
        <row r="430">
          <cell r="B430" t="str">
            <v>GLP-32</v>
          </cell>
          <cell r="C430" t="str">
            <v>Перчатки</v>
          </cell>
        </row>
        <row r="431">
          <cell r="B431" t="str">
            <v>GLP-33</v>
          </cell>
          <cell r="C431" t="str">
            <v>Перчатки</v>
          </cell>
        </row>
        <row r="432">
          <cell r="B432" t="str">
            <v>VR-11</v>
          </cell>
          <cell r="C432" t="str">
            <v>Плантатор "Гигант"</v>
          </cell>
          <cell r="D432">
            <v>748</v>
          </cell>
          <cell r="G432">
            <v>748</v>
          </cell>
        </row>
        <row r="433">
          <cell r="B433" t="str">
            <v>VR-12</v>
          </cell>
          <cell r="C433" t="str">
            <v>Плантатор "Компакт"</v>
          </cell>
          <cell r="E433">
            <v>336</v>
          </cell>
          <cell r="F433">
            <v>257</v>
          </cell>
          <cell r="G433">
            <v>593</v>
          </cell>
        </row>
        <row r="434">
          <cell r="B434" t="str">
            <v>VR-10</v>
          </cell>
          <cell r="C434" t="str">
            <v>Плантатор "Томат"</v>
          </cell>
          <cell r="D434">
            <v>761</v>
          </cell>
          <cell r="G434">
            <v>761</v>
          </cell>
        </row>
        <row r="435">
          <cell r="B435" t="str">
            <v>VR-05</v>
          </cell>
          <cell r="C435" t="str">
            <v>Плантатор навесной</v>
          </cell>
          <cell r="F435">
            <v>450</v>
          </cell>
          <cell r="G435">
            <v>450</v>
          </cell>
        </row>
        <row r="436">
          <cell r="B436" t="str">
            <v>GLP-41</v>
          </cell>
          <cell r="C436" t="str">
            <v>Пластиковая клумба, 20 л.</v>
          </cell>
          <cell r="F436">
            <v>120</v>
          </cell>
          <cell r="G436">
            <v>120</v>
          </cell>
        </row>
        <row r="437">
          <cell r="B437" t="str">
            <v>HC-005S</v>
          </cell>
          <cell r="C437" t="str">
            <v>Пластиковый горшок "под ротанг", 1 л.</v>
          </cell>
          <cell r="D437">
            <v>123</v>
          </cell>
          <cell r="G437">
            <v>123</v>
          </cell>
        </row>
        <row r="438">
          <cell r="B438" t="str">
            <v>HC-005M</v>
          </cell>
          <cell r="C438" t="str">
            <v>Пластиковый горшок "под ротанг", 1,5 л.</v>
          </cell>
          <cell r="D438">
            <v>130</v>
          </cell>
          <cell r="G438">
            <v>130</v>
          </cell>
        </row>
        <row r="439">
          <cell r="B439" t="str">
            <v>HC-005L</v>
          </cell>
          <cell r="C439" t="str">
            <v>Пластиковый горшок "под ротанг", 2,5 л.</v>
          </cell>
        </row>
        <row r="440">
          <cell r="B440" t="str">
            <v>HC-008M</v>
          </cell>
          <cell r="C440" t="str">
            <v>Пластиковый горшок "под ротанг", 3 л.</v>
          </cell>
          <cell r="D440">
            <v>167</v>
          </cell>
          <cell r="G440">
            <v>167</v>
          </cell>
        </row>
        <row r="441">
          <cell r="B441" t="str">
            <v>HC-004L</v>
          </cell>
          <cell r="C441" t="str">
            <v>Пластиковый горшок "под ротанг", 3,5 л.</v>
          </cell>
          <cell r="D441">
            <v>23</v>
          </cell>
          <cell r="G441">
            <v>23</v>
          </cell>
        </row>
        <row r="442">
          <cell r="B442" t="str">
            <v>HC-008L</v>
          </cell>
          <cell r="C442" t="str">
            <v>Пластиковый горшок "под ротанг", 4 л.</v>
          </cell>
          <cell r="D442">
            <v>144</v>
          </cell>
          <cell r="G442">
            <v>144</v>
          </cell>
        </row>
        <row r="443">
          <cell r="B443" t="str">
            <v>GS-006</v>
          </cell>
          <cell r="C443" t="str">
            <v>Пластиковый горшок, 10 л.</v>
          </cell>
          <cell r="D443">
            <v>104</v>
          </cell>
          <cell r="G443">
            <v>104</v>
          </cell>
        </row>
        <row r="444">
          <cell r="B444" t="str">
            <v>WRR-04</v>
          </cell>
          <cell r="C444" t="str">
            <v>Пластиковый квадратный горшок, 10 см. 18 шт в упаковке.</v>
          </cell>
          <cell r="F444">
            <v>2304</v>
          </cell>
          <cell r="G444">
            <v>2304</v>
          </cell>
        </row>
        <row r="445">
          <cell r="B445" t="str">
            <v>GLP-25</v>
          </cell>
          <cell r="C445" t="str">
            <v>Подвесная корзина для цветов, 8 л.</v>
          </cell>
          <cell r="D445">
            <v>109</v>
          </cell>
          <cell r="G445">
            <v>109</v>
          </cell>
        </row>
        <row r="446">
          <cell r="B446" t="str">
            <v>JP-106-1</v>
          </cell>
          <cell r="C446" t="str">
            <v>Подвесной оконный ящик для цветов, 1, 4 л.</v>
          </cell>
          <cell r="D446">
            <v>3</v>
          </cell>
          <cell r="F446">
            <v>1008</v>
          </cell>
          <cell r="G446">
            <v>1011</v>
          </cell>
        </row>
        <row r="447">
          <cell r="B447" t="str">
            <v>JP-106-2</v>
          </cell>
          <cell r="C447" t="str">
            <v>Подвесной оконный ящик для цветов, 3, 2 л.</v>
          </cell>
          <cell r="D447">
            <v>179</v>
          </cell>
          <cell r="E447">
            <v>1152</v>
          </cell>
          <cell r="G447">
            <v>1331</v>
          </cell>
        </row>
        <row r="448">
          <cell r="B448" t="str">
            <v>JP-107-1</v>
          </cell>
          <cell r="C448" t="str">
            <v>Подвесной оконный ящик для цветов, 3,1 л.</v>
          </cell>
          <cell r="D448">
            <v>106</v>
          </cell>
          <cell r="G448">
            <v>106</v>
          </cell>
        </row>
        <row r="449">
          <cell r="B449" t="str">
            <v>JP-107-2</v>
          </cell>
          <cell r="C449" t="str">
            <v>Подвесной оконный ящик для цветов, 4,7 л.</v>
          </cell>
          <cell r="D449">
            <v>17</v>
          </cell>
          <cell r="G449">
            <v>17</v>
          </cell>
        </row>
        <row r="450">
          <cell r="B450" t="str">
            <v>JP-106-3</v>
          </cell>
          <cell r="C450" t="str">
            <v>Подвесной оконный ящик для цветов, 6, 2 л.</v>
          </cell>
          <cell r="D450">
            <v>394</v>
          </cell>
          <cell r="F450">
            <v>1248</v>
          </cell>
          <cell r="G450">
            <v>1642</v>
          </cell>
        </row>
        <row r="451">
          <cell r="B451" t="str">
            <v>JP-107-3</v>
          </cell>
          <cell r="C451" t="str">
            <v>Подвесной оконный ящик для цветов, 6, 2 л.</v>
          </cell>
          <cell r="D451">
            <v>1</v>
          </cell>
          <cell r="G451">
            <v>1</v>
          </cell>
        </row>
        <row r="452">
          <cell r="B452" t="str">
            <v>SK-15</v>
          </cell>
          <cell r="C452" t="str">
            <v>Поддержка для растений</v>
          </cell>
          <cell r="D452">
            <v>105</v>
          </cell>
          <cell r="G452">
            <v>105</v>
          </cell>
        </row>
        <row r="453">
          <cell r="B453" t="str">
            <v>SK-09-45</v>
          </cell>
          <cell r="C453" t="str">
            <v>Поддержка для растений</v>
          </cell>
          <cell r="D453">
            <v>13</v>
          </cell>
          <cell r="G453">
            <v>13</v>
          </cell>
        </row>
        <row r="454">
          <cell r="B454" t="str">
            <v>SK-10</v>
          </cell>
          <cell r="C454" t="str">
            <v>Поддержка для растений</v>
          </cell>
          <cell r="D454">
            <v>131</v>
          </cell>
          <cell r="G454">
            <v>131</v>
          </cell>
        </row>
        <row r="455">
          <cell r="B455" t="str">
            <v>SK-11-110</v>
          </cell>
          <cell r="C455" t="str">
            <v>Поддержка для растений</v>
          </cell>
          <cell r="D455">
            <v>234</v>
          </cell>
          <cell r="G455">
            <v>234</v>
          </cell>
        </row>
        <row r="456">
          <cell r="B456" t="str">
            <v>JP-105</v>
          </cell>
          <cell r="C456" t="str">
            <v>Поддон</v>
          </cell>
          <cell r="D456">
            <v>1534</v>
          </cell>
          <cell r="G456">
            <v>1534</v>
          </cell>
        </row>
        <row r="457">
          <cell r="B457" t="str">
            <v>ЧП-01</v>
          </cell>
          <cell r="C457" t="str">
            <v>Подставка "Элсея" дуб, высота 145-155 см., 6-и местная, распорная</v>
          </cell>
          <cell r="D457">
            <v>169</v>
          </cell>
          <cell r="G457">
            <v>169</v>
          </cell>
        </row>
        <row r="458">
          <cell r="B458" t="str">
            <v>ЧП-02</v>
          </cell>
          <cell r="C458" t="str">
            <v>Подставка "Элсея" дуб, высота 145-155 см., 8-и местная, распорная</v>
          </cell>
          <cell r="D458">
            <v>9</v>
          </cell>
          <cell r="G458">
            <v>9</v>
          </cell>
        </row>
        <row r="459">
          <cell r="B459" t="str">
            <v>LD01</v>
          </cell>
          <cell r="C459" t="str">
            <v>Подставка для ноутбука белая</v>
          </cell>
          <cell r="D459">
            <v>71</v>
          </cell>
          <cell r="E459">
            <v>864</v>
          </cell>
          <cell r="G459">
            <v>935</v>
          </cell>
        </row>
        <row r="460">
          <cell r="B460" t="str">
            <v>BE-05N-S</v>
          </cell>
          <cell r="C460" t="str">
            <v>Подставка для обуви бежевая S</v>
          </cell>
          <cell r="D460">
            <v>15</v>
          </cell>
          <cell r="G460">
            <v>15</v>
          </cell>
        </row>
        <row r="461">
          <cell r="B461" t="str">
            <v>ЧП-04</v>
          </cell>
          <cell r="C461" t="str">
            <v>Подставка на подоконник «Горка» черная с золотом, 6-и местная</v>
          </cell>
          <cell r="D461">
            <v>119</v>
          </cell>
          <cell r="G461">
            <v>119</v>
          </cell>
        </row>
        <row r="462">
          <cell r="B462" t="str">
            <v>ЧП-03</v>
          </cell>
          <cell r="C462" t="str">
            <v>Подставка на подоконник «Рябчик» черная с золотом, 7-и местная</v>
          </cell>
          <cell r="D462">
            <v>9</v>
          </cell>
          <cell r="G462">
            <v>9</v>
          </cell>
        </row>
        <row r="463">
          <cell r="B463" t="str">
            <v>ЧП-06</v>
          </cell>
          <cell r="C463" t="str">
            <v>Подставка напольная «Классика» черная с золотом, 7-и местная</v>
          </cell>
          <cell r="D463">
            <v>99</v>
          </cell>
          <cell r="G463">
            <v>99</v>
          </cell>
        </row>
        <row r="464">
          <cell r="B464" t="str">
            <v>ЧП-07</v>
          </cell>
          <cell r="C464" t="str">
            <v>Подставка напольная «Спираль» черная с золотом, 9-и местная</v>
          </cell>
          <cell r="D464">
            <v>9</v>
          </cell>
          <cell r="G464">
            <v>9</v>
          </cell>
        </row>
        <row r="465">
          <cell r="B465" t="str">
            <v>ЧП-05</v>
          </cell>
          <cell r="C465" t="str">
            <v>Подставка настенная "Сердце"</v>
          </cell>
          <cell r="D465">
            <v>179</v>
          </cell>
          <cell r="G465">
            <v>179</v>
          </cell>
        </row>
        <row r="466">
          <cell r="B466" t="str">
            <v>GLP-12</v>
          </cell>
          <cell r="C466" t="str">
            <v>Подушка-разделитель для дерева</v>
          </cell>
          <cell r="D466">
            <v>2128</v>
          </cell>
          <cell r="G466">
            <v>2128</v>
          </cell>
        </row>
        <row r="467">
          <cell r="B467" t="str">
            <v>SHT-12r</v>
          </cell>
          <cell r="C467" t="str">
            <v>Полка настенная "Клеточки"</v>
          </cell>
          <cell r="D467">
            <v>126</v>
          </cell>
          <cell r="G467">
            <v>126</v>
          </cell>
        </row>
        <row r="468">
          <cell r="B468" t="str">
            <v>SHT-03r</v>
          </cell>
          <cell r="C468" t="str">
            <v>Полка настенная "Решетка"</v>
          </cell>
          <cell r="D468">
            <v>21</v>
          </cell>
          <cell r="G468">
            <v>21</v>
          </cell>
        </row>
        <row r="469">
          <cell r="B469" t="str">
            <v>SHT-13r</v>
          </cell>
          <cell r="C469" t="str">
            <v>Полка настенная "Тетрис"</v>
          </cell>
          <cell r="D469">
            <v>53</v>
          </cell>
          <cell r="G469">
            <v>53</v>
          </cell>
        </row>
        <row r="470">
          <cell r="B470" t="str">
            <v>SHT-15B-L</v>
          </cell>
          <cell r="C470" t="str">
            <v>Полка со скрытым креплением бамбук L</v>
          </cell>
          <cell r="D470">
            <v>526</v>
          </cell>
          <cell r="G470">
            <v>526</v>
          </cell>
        </row>
        <row r="471">
          <cell r="B471" t="str">
            <v>SHT-15B-M</v>
          </cell>
          <cell r="C471" t="str">
            <v>Полка со скрытым креплением бамбук M</v>
          </cell>
          <cell r="D471">
            <v>146</v>
          </cell>
          <cell r="G471">
            <v>146</v>
          </cell>
        </row>
        <row r="472">
          <cell r="B472" t="str">
            <v>SHT-15B-S</v>
          </cell>
          <cell r="C472" t="str">
            <v>Полка со скрытым креплением бамбук S</v>
          </cell>
          <cell r="D472">
            <v>427</v>
          </cell>
          <cell r="G472">
            <v>427</v>
          </cell>
        </row>
        <row r="473">
          <cell r="B473" t="str">
            <v>SHT-15Wr-L</v>
          </cell>
          <cell r="C473" t="str">
            <v>Полка со скрытым креплением белый матовый L</v>
          </cell>
        </row>
        <row r="474">
          <cell r="B474" t="str">
            <v>SHT-15Wr-M</v>
          </cell>
          <cell r="C474" t="str">
            <v>Полка со скрытым креплением белый матовый M</v>
          </cell>
        </row>
        <row r="475">
          <cell r="B475" t="str">
            <v>SHT-15W-M</v>
          </cell>
          <cell r="C475" t="str">
            <v>Полка со скрытым креплением белый матовый M</v>
          </cell>
          <cell r="D475">
            <v>322</v>
          </cell>
          <cell r="G475">
            <v>322</v>
          </cell>
        </row>
        <row r="476">
          <cell r="B476" t="str">
            <v>SHT-15Wr-S</v>
          </cell>
          <cell r="C476" t="str">
            <v>Полка со скрытым креплением белый матовый S</v>
          </cell>
        </row>
        <row r="477">
          <cell r="B477" t="str">
            <v>SHT-15BH-L</v>
          </cell>
          <cell r="C477" t="str">
            <v>Полка со скрытым креплением бук L</v>
          </cell>
          <cell r="D477">
            <v>1268</v>
          </cell>
          <cell r="G477">
            <v>1268</v>
          </cell>
        </row>
        <row r="478">
          <cell r="B478" t="str">
            <v>SHT-15BH-M</v>
          </cell>
          <cell r="C478" t="str">
            <v>Полка со скрытым креплением бук M</v>
          </cell>
          <cell r="D478">
            <v>851</v>
          </cell>
          <cell r="G478">
            <v>851</v>
          </cell>
        </row>
        <row r="479">
          <cell r="B479" t="str">
            <v>SHT-15BH-S</v>
          </cell>
          <cell r="C479" t="str">
            <v>Полка со скрытым креплением бук S</v>
          </cell>
          <cell r="D479">
            <v>687</v>
          </cell>
          <cell r="G479">
            <v>687</v>
          </cell>
        </row>
        <row r="480">
          <cell r="B480" t="str">
            <v>SHT-15Vr-L</v>
          </cell>
          <cell r="C480" t="str">
            <v>Полка со скрытым креплением венге L</v>
          </cell>
        </row>
        <row r="481">
          <cell r="B481" t="str">
            <v>SHT-15Vr-M</v>
          </cell>
          <cell r="C481" t="str">
            <v>Полка со скрытым креплением венге M</v>
          </cell>
          <cell r="D481">
            <v>399</v>
          </cell>
          <cell r="G481">
            <v>399</v>
          </cell>
        </row>
        <row r="482">
          <cell r="B482" t="str">
            <v>SHT-15Vr-S</v>
          </cell>
          <cell r="C482" t="str">
            <v>Полка со скрытым креплением венге S</v>
          </cell>
          <cell r="D482">
            <v>237</v>
          </cell>
          <cell r="G482">
            <v>237</v>
          </cell>
        </row>
        <row r="483">
          <cell r="B483" t="str">
            <v>SHT-15V-S</v>
          </cell>
          <cell r="C483" t="str">
            <v>Полка со скрытым креплением венге S</v>
          </cell>
        </row>
        <row r="484">
          <cell r="B484" t="str">
            <v>SHT-15Or-L</v>
          </cell>
          <cell r="C484" t="str">
            <v>Полка со скрытым креплением Дуб пастельный L</v>
          </cell>
          <cell r="D484">
            <v>800</v>
          </cell>
          <cell r="G484">
            <v>800</v>
          </cell>
        </row>
        <row r="485">
          <cell r="B485" t="str">
            <v>SHT-15Or-M</v>
          </cell>
          <cell r="C485" t="str">
            <v>Полка со скрытым креплением Дуб пастельный M</v>
          </cell>
          <cell r="D485">
            <v>550</v>
          </cell>
          <cell r="G485">
            <v>550</v>
          </cell>
        </row>
        <row r="486">
          <cell r="B486" t="str">
            <v>SHT-15Or-S</v>
          </cell>
          <cell r="C486" t="str">
            <v>Полка со скрытым креплением Дуб пастельный S</v>
          </cell>
          <cell r="D486">
            <v>732</v>
          </cell>
          <cell r="G486">
            <v>732</v>
          </cell>
        </row>
        <row r="487">
          <cell r="B487" t="str">
            <v>SHT-15KBr-L</v>
          </cell>
          <cell r="C487" t="str">
            <v>Полка со скрытым креплением Коко Бола L</v>
          </cell>
          <cell r="D487">
            <v>649</v>
          </cell>
          <cell r="G487">
            <v>649</v>
          </cell>
        </row>
        <row r="488">
          <cell r="B488" t="str">
            <v>SHT-15KBr-M</v>
          </cell>
          <cell r="C488" t="str">
            <v>Полка со скрытым креплением Коко Бола M</v>
          </cell>
          <cell r="D488">
            <v>699</v>
          </cell>
          <cell r="G488">
            <v>699</v>
          </cell>
        </row>
        <row r="489">
          <cell r="B489" t="str">
            <v>SHT-15KBr-S</v>
          </cell>
          <cell r="C489" t="str">
            <v>Полка со скрытым креплением Коко Бола S</v>
          </cell>
          <cell r="D489">
            <v>620</v>
          </cell>
          <cell r="G489">
            <v>620</v>
          </cell>
        </row>
        <row r="490">
          <cell r="B490" t="str">
            <v>SHT-15Nr-L</v>
          </cell>
          <cell r="C490" t="str">
            <v>Полка со скрытым креплением Орех европейский L</v>
          </cell>
          <cell r="D490">
            <v>699</v>
          </cell>
          <cell r="G490">
            <v>699</v>
          </cell>
        </row>
        <row r="491">
          <cell r="B491" t="str">
            <v>SHT-15Nr-M</v>
          </cell>
          <cell r="C491" t="str">
            <v>Полка со скрытым креплением Орех европейский M</v>
          </cell>
          <cell r="D491">
            <v>499</v>
          </cell>
          <cell r="G491">
            <v>499</v>
          </cell>
        </row>
        <row r="492">
          <cell r="B492" t="str">
            <v>SHT-15Nr-S</v>
          </cell>
          <cell r="C492" t="str">
            <v>Полка со скрытым креплением Орех европейский S</v>
          </cell>
          <cell r="D492">
            <v>999</v>
          </cell>
          <cell r="G492">
            <v>999</v>
          </cell>
        </row>
        <row r="493">
          <cell r="B493" t="str">
            <v>SHT-15A-L</v>
          </cell>
          <cell r="C493" t="str">
            <v>Полка со скрытым креплением ясень Таормина L</v>
          </cell>
          <cell r="D493">
            <v>675</v>
          </cell>
          <cell r="G493">
            <v>675</v>
          </cell>
        </row>
        <row r="494">
          <cell r="B494" t="str">
            <v>SHT-15A-M</v>
          </cell>
          <cell r="C494" t="str">
            <v>Полка со скрытым креплением ясень Таормина M</v>
          </cell>
          <cell r="D494">
            <v>1076</v>
          </cell>
          <cell r="G494">
            <v>1076</v>
          </cell>
        </row>
        <row r="495">
          <cell r="B495" t="str">
            <v>SHT-15A-S</v>
          </cell>
          <cell r="C495" t="str">
            <v>Полка со скрытым креплением ясень Таормина S</v>
          </cell>
          <cell r="D495">
            <v>535</v>
          </cell>
          <cell r="G495">
            <v>535</v>
          </cell>
        </row>
        <row r="496">
          <cell r="B496" t="str">
            <v>SS-007M</v>
          </cell>
          <cell r="C496" t="str">
            <v>Прямоугольный ящик для цветов, белый</v>
          </cell>
          <cell r="D496">
            <v>2</v>
          </cell>
          <cell r="G496">
            <v>2</v>
          </cell>
        </row>
        <row r="497">
          <cell r="B497" t="str">
            <v>SS-007M-G</v>
          </cell>
          <cell r="C497" t="str">
            <v>Прямоугольный ящик для цветов, зеленый</v>
          </cell>
          <cell r="D497">
            <v>3</v>
          </cell>
          <cell r="G497">
            <v>3</v>
          </cell>
        </row>
        <row r="498">
          <cell r="B498" t="str">
            <v>INSTR-11</v>
          </cell>
          <cell r="C498" t="str">
            <v>Разрыхлитель</v>
          </cell>
        </row>
        <row r="499">
          <cell r="B499" t="str">
            <v>GLP-08</v>
          </cell>
          <cell r="C499" t="str">
            <v>Разрыхлитель</v>
          </cell>
        </row>
        <row r="500">
          <cell r="B500" t="str">
            <v>GLP-13</v>
          </cell>
          <cell r="C500" t="str">
            <v>Роллер- держатель, разделитель для дерева</v>
          </cell>
          <cell r="D500">
            <v>2256</v>
          </cell>
          <cell r="G500">
            <v>2256</v>
          </cell>
        </row>
        <row r="501">
          <cell r="B501" t="str">
            <v>SUN-10</v>
          </cell>
          <cell r="C501" t="str">
            <v>САДОВ. СВЕТИЛЬНИК НА СОЛН. БАТАРЕЕ С ДЕКОРАТИВ. ЭЛЕМЕНТОМ </v>
          </cell>
          <cell r="F501">
            <v>54</v>
          </cell>
          <cell r="G501">
            <v>54</v>
          </cell>
        </row>
        <row r="502">
          <cell r="B502" t="str">
            <v>SS-003</v>
          </cell>
          <cell r="C502" t="str">
            <v>Садовая арка, белый</v>
          </cell>
          <cell r="D502">
            <v>4</v>
          </cell>
          <cell r="G502">
            <v>4</v>
          </cell>
        </row>
        <row r="503">
          <cell r="B503" t="str">
            <v>SS-003-G</v>
          </cell>
          <cell r="C503" t="str">
            <v>Садовая арка, зеленый</v>
          </cell>
          <cell r="D503">
            <v>8</v>
          </cell>
          <cell r="G503">
            <v>8</v>
          </cell>
        </row>
        <row r="504">
          <cell r="B504" t="str">
            <v>FE-02</v>
          </cell>
          <cell r="C504" t="str">
            <v>САДОВАЯ ГИРЛЯНДА 10,5 М. (СВЕТИТСЯ В ТЕМНОТЕ), 1,2 Вт.</v>
          </cell>
        </row>
        <row r="505">
          <cell r="B505" t="str">
            <v>FE-04</v>
          </cell>
          <cell r="C505" t="str">
            <v>САДОВАЯ ГИРЛЯНДА 2,75 М. (СВЕТИТСЯ В ТЕМНОТЕ, 1.2 Вт.</v>
          </cell>
        </row>
        <row r="506">
          <cell r="B506" t="str">
            <v>FE-03</v>
          </cell>
          <cell r="C506" t="str">
            <v>САДОВАЯ ГИРЛЯНДА 4,5 М. (СВЕТИТСЯ В ТЕМНОТЕ), 1,2 Вт.</v>
          </cell>
          <cell r="D506">
            <v>321</v>
          </cell>
          <cell r="G506">
            <v>321</v>
          </cell>
        </row>
        <row r="507">
          <cell r="B507" t="str">
            <v>CAD15</v>
          </cell>
          <cell r="C507" t="str">
            <v>САДОВАЯ ФИГУРА "БОТИНОК НА РОЛИКАХ" 33СМ</v>
          </cell>
          <cell r="D507">
            <v>79</v>
          </cell>
          <cell r="E507">
            <v>300</v>
          </cell>
          <cell r="F507">
            <v>40</v>
          </cell>
          <cell r="G507">
            <v>419</v>
          </cell>
        </row>
        <row r="508">
          <cell r="B508" t="str">
            <v>CAD16</v>
          </cell>
          <cell r="C508" t="str">
            <v>САДОВАЯ ФИГУРА "БОТИНОК НА РОЛИКАХ" 33СМ</v>
          </cell>
          <cell r="F508">
            <v>180</v>
          </cell>
          <cell r="G508">
            <v>180</v>
          </cell>
        </row>
        <row r="509">
          <cell r="B509" t="str">
            <v>CAD22</v>
          </cell>
          <cell r="C509" t="str">
            <v>САДОВАЯ ФИГУРА "КОРЗИНКА ПЛЕТЕНАЯ С ПТИЧКАМИ" 18СМ</v>
          </cell>
          <cell r="D509">
            <v>97</v>
          </cell>
          <cell r="F509">
            <v>160</v>
          </cell>
          <cell r="G509">
            <v>257</v>
          </cell>
        </row>
        <row r="510">
          <cell r="B510" t="str">
            <v>MG-08</v>
          </cell>
          <cell r="C510" t="str">
            <v>САДОВАЯ ФИГУРА "ЛИСА" 32х21х12 см.</v>
          </cell>
          <cell r="F510">
            <v>90</v>
          </cell>
          <cell r="G510">
            <v>90</v>
          </cell>
        </row>
        <row r="511">
          <cell r="B511" t="str">
            <v>CAD13</v>
          </cell>
          <cell r="C511" t="str">
            <v>САДОВАЯ ФИГУРА "ПЛЕТЕНАЯ СУМКА"  20 СМ </v>
          </cell>
          <cell r="E511">
            <v>675</v>
          </cell>
          <cell r="G511">
            <v>675</v>
          </cell>
        </row>
        <row r="512">
          <cell r="B512" t="str">
            <v>CAD17</v>
          </cell>
          <cell r="C512" t="str">
            <v>САДОВАЯ ФИГУРА "САПОЖОК" 35СМ</v>
          </cell>
          <cell r="D512">
            <v>65</v>
          </cell>
          <cell r="E512">
            <v>432</v>
          </cell>
          <cell r="G512">
            <v>497</v>
          </cell>
        </row>
        <row r="513">
          <cell r="B513" t="str">
            <v>CAD18</v>
          </cell>
          <cell r="C513" t="str">
            <v>САДОВАЯ ФИГУРА "САПОЖОК" 35СМ</v>
          </cell>
          <cell r="E513">
            <v>756</v>
          </cell>
          <cell r="G513">
            <v>756</v>
          </cell>
        </row>
        <row r="514">
          <cell r="B514" t="str">
            <v>CAD20</v>
          </cell>
          <cell r="C514" t="str">
            <v>САДОВАЯ ФИГУРА "СУМКА С ЛЯГУШКАМИ" 22 СМ</v>
          </cell>
          <cell r="E514">
            <v>356</v>
          </cell>
          <cell r="G514">
            <v>356</v>
          </cell>
        </row>
        <row r="515">
          <cell r="B515" t="str">
            <v>CAD10</v>
          </cell>
          <cell r="C515" t="str">
            <v>САДОВАЯ ФИГУРА "СУМКА" (БЕЛОЧКИ) 25СМ </v>
          </cell>
          <cell r="D515">
            <v>55</v>
          </cell>
          <cell r="E515">
            <v>1484</v>
          </cell>
          <cell r="G515">
            <v>1539</v>
          </cell>
        </row>
        <row r="516">
          <cell r="B516" t="str">
            <v>CAD09</v>
          </cell>
          <cell r="C516" t="str">
            <v>САДОВАЯ ФИГУРА "СУМКА" (ЛЯГУШКИ, БАБОЧКИ) 25СМ </v>
          </cell>
          <cell r="D516">
            <v>315</v>
          </cell>
          <cell r="E516">
            <v>960</v>
          </cell>
          <cell r="G516">
            <v>1275</v>
          </cell>
        </row>
        <row r="517">
          <cell r="B517" t="str">
            <v>CAD14</v>
          </cell>
          <cell r="C517" t="str">
            <v>САДОВАЯ ФИГУРА "СУМКА" (ЛЯГУШКИ, БАБОЧКИ) 63 СМ</v>
          </cell>
          <cell r="D517">
            <v>32</v>
          </cell>
          <cell r="E517">
            <v>60</v>
          </cell>
          <cell r="G517">
            <v>92</v>
          </cell>
        </row>
        <row r="518">
          <cell r="B518" t="str">
            <v>CAD01</v>
          </cell>
          <cell r="C518" t="str">
            <v>САДОВАЯ ФИГУРА "СУМКА" (ЛЯГУШКИ)  32СМ</v>
          </cell>
          <cell r="D518">
            <v>78</v>
          </cell>
          <cell r="E518">
            <v>1140</v>
          </cell>
          <cell r="G518">
            <v>1218</v>
          </cell>
        </row>
        <row r="519">
          <cell r="B519" t="str">
            <v>CAD25</v>
          </cell>
          <cell r="C519" t="str">
            <v>САДОВАЯ ФИГУРА "СУМКА" 12СМ</v>
          </cell>
          <cell r="D519">
            <v>311</v>
          </cell>
          <cell r="E519">
            <v>432</v>
          </cell>
          <cell r="G519">
            <v>743</v>
          </cell>
        </row>
        <row r="520">
          <cell r="B520" t="str">
            <v>MG-31</v>
          </cell>
          <cell r="C520" t="str">
            <v>Садовая фигура "Цветочный горшок Улитка"</v>
          </cell>
        </row>
        <row r="521">
          <cell r="B521" t="str">
            <v>FE-17</v>
          </cell>
          <cell r="C521" t="str">
            <v>САДОВАЯ ФИГУРА (ЭЛЕМЕНТЫ СВЕТЯТСЯ В ТЕМНОТЕ)</v>
          </cell>
          <cell r="D521">
            <v>20</v>
          </cell>
          <cell r="E521">
            <v>1152</v>
          </cell>
          <cell r="G521">
            <v>1172</v>
          </cell>
        </row>
        <row r="522">
          <cell r="B522" t="str">
            <v>FE-10</v>
          </cell>
          <cell r="C522" t="str">
            <v>САДОВАЯ ФИГУРА (ЭЛЕМЕНТЫ СВЕТЯТСЯ В ТЕМНОТЕ)</v>
          </cell>
          <cell r="D522">
            <v>300</v>
          </cell>
          <cell r="G522">
            <v>300</v>
          </cell>
        </row>
        <row r="523">
          <cell r="B523" t="str">
            <v>FE-11</v>
          </cell>
          <cell r="C523" t="str">
            <v>САДОВАЯ ФИГУРА (ЭЛЕМЕНТЫ СВЕТЯТСЯ В ТЕМНОТЕ)</v>
          </cell>
          <cell r="E523">
            <v>4320</v>
          </cell>
          <cell r="G523">
            <v>4320</v>
          </cell>
        </row>
        <row r="524">
          <cell r="B524" t="str">
            <v>FE-12</v>
          </cell>
          <cell r="C524" t="str">
            <v>САДОВАЯ ФИГУРА-СВЕТИЛЬНИК "МАШИНА" на солнечной батарее</v>
          </cell>
          <cell r="E524">
            <v>1502</v>
          </cell>
          <cell r="G524">
            <v>1502</v>
          </cell>
        </row>
        <row r="525">
          <cell r="B525" t="str">
            <v>SS-006</v>
          </cell>
          <cell r="C525" t="str">
            <v>Садовый ансамбль "Амстердам", белый</v>
          </cell>
          <cell r="D525">
            <v>6</v>
          </cell>
          <cell r="E525">
            <v>6</v>
          </cell>
          <cell r="G525">
            <v>12</v>
          </cell>
        </row>
        <row r="526">
          <cell r="B526" t="str">
            <v>SS-006-G</v>
          </cell>
          <cell r="C526" t="str">
            <v>Садовый ансамбль "Амстердам", зеленый</v>
          </cell>
          <cell r="D526">
            <v>11</v>
          </cell>
          <cell r="G526">
            <v>11</v>
          </cell>
        </row>
        <row r="527">
          <cell r="B527" t="str">
            <v>SS-005</v>
          </cell>
          <cell r="C527" t="str">
            <v>Садовый ансамбль "Брюссель", белый</v>
          </cell>
          <cell r="D527">
            <v>11</v>
          </cell>
          <cell r="E527">
            <v>6</v>
          </cell>
          <cell r="G527">
            <v>17</v>
          </cell>
        </row>
        <row r="528">
          <cell r="B528" t="str">
            <v>SS-005-G</v>
          </cell>
          <cell r="C528" t="str">
            <v>Садовый ансамбль "Брюссель", зеленый</v>
          </cell>
          <cell r="D528">
            <v>18</v>
          </cell>
          <cell r="E528">
            <v>6</v>
          </cell>
          <cell r="G528">
            <v>24</v>
          </cell>
        </row>
        <row r="529">
          <cell r="B529" t="str">
            <v>SS-004</v>
          </cell>
          <cell r="C529" t="str">
            <v>Садовый ансамбль "Копенгаген", белый</v>
          </cell>
          <cell r="D529">
            <v>15</v>
          </cell>
          <cell r="E529">
            <v>6</v>
          </cell>
          <cell r="G529">
            <v>21</v>
          </cell>
        </row>
        <row r="530">
          <cell r="B530" t="str">
            <v>SS-004-G</v>
          </cell>
          <cell r="C530" t="str">
            <v>Садовый ансамбль "Копенгаген", зеленый</v>
          </cell>
          <cell r="D530">
            <v>18</v>
          </cell>
          <cell r="G530">
            <v>18</v>
          </cell>
        </row>
        <row r="531">
          <cell r="B531" t="str">
            <v>FE-16</v>
          </cell>
          <cell r="C531" t="str">
            <v>САДОВЫЙ ДЕКОР НА МЕТАЛЛ. СТЕРЖНЕ "ПТИЧКА"</v>
          </cell>
          <cell r="F531">
            <v>6992</v>
          </cell>
          <cell r="G531">
            <v>6992</v>
          </cell>
        </row>
        <row r="532">
          <cell r="B532" t="str">
            <v>FE-05</v>
          </cell>
          <cell r="C532" t="str">
            <v>САДОВЫЙ ДЕКОР НА МЕТАЛЛ. СТЕРЖНЕ "ПТИЧКА"</v>
          </cell>
          <cell r="F532">
            <v>1854</v>
          </cell>
          <cell r="G532">
            <v>1854</v>
          </cell>
        </row>
        <row r="533">
          <cell r="B533" t="str">
            <v>FE-06</v>
          </cell>
          <cell r="C533" t="str">
            <v>САДОВЫЙ ДЕКОР НА МЕТАЛЛ. СТЕРЖНЕ "ПТИЧКА"</v>
          </cell>
          <cell r="D533">
            <v>278</v>
          </cell>
          <cell r="F533">
            <v>3416</v>
          </cell>
          <cell r="G533">
            <v>3694</v>
          </cell>
        </row>
        <row r="534">
          <cell r="B534" t="str">
            <v>FE-07</v>
          </cell>
          <cell r="C534" t="str">
            <v>САДОВЫЙ ДЕКОР НА МЕТАЛЛ. СТЕРЖНЕ "СТРЕКОЗА"</v>
          </cell>
          <cell r="F534">
            <v>48</v>
          </cell>
          <cell r="G534">
            <v>48</v>
          </cell>
        </row>
        <row r="535">
          <cell r="B535" t="str">
            <v>BF-12</v>
          </cell>
          <cell r="C535" t="str">
            <v>Садовый декор поддержка для растений "Бабочка"</v>
          </cell>
          <cell r="D535">
            <v>230</v>
          </cell>
          <cell r="G535">
            <v>230</v>
          </cell>
        </row>
        <row r="536">
          <cell r="B536" t="str">
            <v>BF-24</v>
          </cell>
          <cell r="C536" t="str">
            <v>Садовый декор поддержка для растений "Кленовый лист"</v>
          </cell>
          <cell r="D536">
            <v>190</v>
          </cell>
          <cell r="G536">
            <v>190</v>
          </cell>
        </row>
        <row r="537">
          <cell r="B537" t="str">
            <v>BF-13</v>
          </cell>
          <cell r="C537" t="str">
            <v>Садовый декор поддержка для растений "Стрекоза"</v>
          </cell>
          <cell r="D537">
            <v>208</v>
          </cell>
          <cell r="G537">
            <v>208</v>
          </cell>
        </row>
        <row r="538">
          <cell r="B538" t="str">
            <v>GLP-07</v>
          </cell>
          <cell r="C538" t="str">
            <v>Садовый инструмент для рыхления земли</v>
          </cell>
        </row>
        <row r="539">
          <cell r="B539" t="str">
            <v>AC-21</v>
          </cell>
          <cell r="C539" t="str">
            <v>Садовый совок-гребенка</v>
          </cell>
          <cell r="D539">
            <v>241</v>
          </cell>
          <cell r="G539">
            <v>241</v>
          </cell>
        </row>
        <row r="540">
          <cell r="B540" t="str">
            <v>SL-39</v>
          </cell>
          <cell r="C540" t="str">
            <v>Светильник на солнечной батарее "Шар", голубой</v>
          </cell>
          <cell r="D540">
            <v>850</v>
          </cell>
          <cell r="F540">
            <v>144</v>
          </cell>
          <cell r="G540">
            <v>994</v>
          </cell>
        </row>
        <row r="541">
          <cell r="B541" t="str">
            <v>SL-36</v>
          </cell>
          <cell r="C541" t="str">
            <v>Светильник на солнечной батарее "Шар", желтый</v>
          </cell>
          <cell r="D541">
            <v>158</v>
          </cell>
          <cell r="G541">
            <v>158</v>
          </cell>
        </row>
        <row r="542">
          <cell r="B542" t="str">
            <v>SL-37</v>
          </cell>
          <cell r="C542" t="str">
            <v>Светильник на солнечной батарее "Шар", зеленый</v>
          </cell>
          <cell r="D542">
            <v>896</v>
          </cell>
          <cell r="G542">
            <v>896</v>
          </cell>
        </row>
        <row r="543">
          <cell r="B543" t="str">
            <v>SL-38</v>
          </cell>
          <cell r="C543" t="str">
            <v>Светильник на солнечной батарее "Шар", красный</v>
          </cell>
          <cell r="D543">
            <v>1039</v>
          </cell>
          <cell r="G543">
            <v>1039</v>
          </cell>
        </row>
        <row r="544">
          <cell r="B544" t="str">
            <v>SL-40</v>
          </cell>
          <cell r="C544" t="str">
            <v>Светильник на солнечной батарее "Шар", синий</v>
          </cell>
          <cell r="D544">
            <v>415</v>
          </cell>
          <cell r="F544">
            <v>192</v>
          </cell>
          <cell r="G544">
            <v>607</v>
          </cell>
        </row>
        <row r="545">
          <cell r="B545" t="str">
            <v>SL-41</v>
          </cell>
          <cell r="C545" t="str">
            <v>Светильник на солнечной батарее "Шар", ярко-красный</v>
          </cell>
          <cell r="D545">
            <v>593</v>
          </cell>
          <cell r="E545">
            <v>192</v>
          </cell>
          <cell r="G545">
            <v>785</v>
          </cell>
        </row>
        <row r="546">
          <cell r="B546" t="str">
            <v>SL-19</v>
          </cell>
          <cell r="C546" t="str">
            <v>Светильник на солнечной батарее"Тюльпан"</v>
          </cell>
          <cell r="D546">
            <v>464</v>
          </cell>
          <cell r="G546">
            <v>464</v>
          </cell>
        </row>
        <row r="547">
          <cell r="B547" t="str">
            <v>SL-20</v>
          </cell>
          <cell r="C547" t="str">
            <v>Светильник на солнечной батарее"Тюльпан"</v>
          </cell>
          <cell r="D547">
            <v>88</v>
          </cell>
          <cell r="F547">
            <v>144</v>
          </cell>
          <cell r="G547">
            <v>232</v>
          </cell>
        </row>
        <row r="548">
          <cell r="B548" t="str">
            <v>SL-21</v>
          </cell>
          <cell r="C548" t="str">
            <v>Светильник на солнечной батарее"Тюльпан"</v>
          </cell>
          <cell r="D548">
            <v>285</v>
          </cell>
          <cell r="G548">
            <v>285</v>
          </cell>
        </row>
        <row r="549">
          <cell r="B549" t="str">
            <v>NBC-02</v>
          </cell>
          <cell r="C549" t="str">
            <v>Светильник садовый на солнечной батарее</v>
          </cell>
        </row>
        <row r="550">
          <cell r="B550" t="str">
            <v>NBC-13</v>
          </cell>
          <cell r="C550" t="str">
            <v>Светильник садовый на солнечной батарее, 2 Вт.</v>
          </cell>
          <cell r="D550">
            <v>121</v>
          </cell>
          <cell r="G550">
            <v>121</v>
          </cell>
        </row>
        <row r="551">
          <cell r="B551" t="str">
            <v>SB-1</v>
          </cell>
          <cell r="C551" t="str">
            <v>Светильник-факел "Тюльпан"</v>
          </cell>
          <cell r="E551">
            <v>1566</v>
          </cell>
          <cell r="F551">
            <v>156</v>
          </cell>
          <cell r="G551">
            <v>1722</v>
          </cell>
        </row>
        <row r="552">
          <cell r="B552" t="str">
            <v>GLP-09</v>
          </cell>
          <cell r="C552" t="str">
            <v>Секатор</v>
          </cell>
          <cell r="D552">
            <v>1914</v>
          </cell>
          <cell r="G552">
            <v>1914</v>
          </cell>
        </row>
        <row r="553">
          <cell r="B553" t="str">
            <v>INSTR-17</v>
          </cell>
          <cell r="C553" t="str">
            <v>Секатор</v>
          </cell>
          <cell r="F553">
            <v>900</v>
          </cell>
          <cell r="G553">
            <v>900</v>
          </cell>
        </row>
        <row r="554">
          <cell r="B554" t="str">
            <v>AC-03</v>
          </cell>
          <cell r="C554" t="str">
            <v>Скатерть</v>
          </cell>
          <cell r="D554">
            <v>915</v>
          </cell>
          <cell r="F554">
            <v>703</v>
          </cell>
          <cell r="G554">
            <v>1618</v>
          </cell>
        </row>
        <row r="555">
          <cell r="B555" t="str">
            <v>AC-04</v>
          </cell>
          <cell r="C555" t="str">
            <v>Скатерть</v>
          </cell>
          <cell r="D555">
            <v>554</v>
          </cell>
          <cell r="F555">
            <v>830</v>
          </cell>
          <cell r="G555">
            <v>1384</v>
          </cell>
        </row>
        <row r="556">
          <cell r="B556" t="str">
            <v>PCH04-S</v>
          </cell>
          <cell r="C556" t="str">
            <v>Сундук коричневый "Ремни" S</v>
          </cell>
          <cell r="D556">
            <v>1</v>
          </cell>
          <cell r="G556">
            <v>1</v>
          </cell>
        </row>
        <row r="557">
          <cell r="B557" t="str">
            <v>FY02-L</v>
          </cell>
          <cell r="C557" t="str">
            <v>Сундук напольный</v>
          </cell>
          <cell r="F557">
            <v>12</v>
          </cell>
          <cell r="G557">
            <v>12</v>
          </cell>
        </row>
        <row r="558">
          <cell r="B558" t="str">
            <v>FY03-M</v>
          </cell>
          <cell r="C558" t="str">
            <v>Сундук напольный</v>
          </cell>
          <cell r="F558">
            <v>4</v>
          </cell>
          <cell r="G558">
            <v>4</v>
          </cell>
        </row>
        <row r="559">
          <cell r="B559" t="str">
            <v>FY06-M</v>
          </cell>
          <cell r="C559" t="str">
            <v>Сундук напольный</v>
          </cell>
          <cell r="F559">
            <v>18</v>
          </cell>
          <cell r="G559">
            <v>18</v>
          </cell>
        </row>
        <row r="560">
          <cell r="B560" t="str">
            <v>AS1-07 S</v>
          </cell>
          <cell r="C560" t="str">
            <v>Сундучок "Восточный узор розовый" S</v>
          </cell>
          <cell r="D560">
            <v>1</v>
          </cell>
          <cell r="G560">
            <v>1</v>
          </cell>
        </row>
        <row r="561">
          <cell r="B561" t="str">
            <v>AC-46</v>
          </cell>
          <cell r="C561" t="str">
            <v>Таблички для рассады "Садовый маячок", 5шт./упаковка</v>
          </cell>
        </row>
        <row r="562">
          <cell r="B562" t="str">
            <v>GLP-35R</v>
          </cell>
          <cell r="C562" t="str">
            <v>Таблички для рассады с карандашом</v>
          </cell>
          <cell r="D562">
            <v>4240</v>
          </cell>
          <cell r="G562">
            <v>4240</v>
          </cell>
        </row>
        <row r="563">
          <cell r="B563" t="str">
            <v>GLP-35</v>
          </cell>
          <cell r="C563" t="str">
            <v>Таблички для рассады с карандашом</v>
          </cell>
        </row>
        <row r="564">
          <cell r="B564" t="str">
            <v>GLP-34</v>
          </cell>
          <cell r="C564" t="str">
            <v>Таблички для рассады, 10 см., 20 шт, карандаш 8,5 см.</v>
          </cell>
          <cell r="D564">
            <v>1</v>
          </cell>
          <cell r="G564">
            <v>1</v>
          </cell>
        </row>
        <row r="565">
          <cell r="B565" t="str">
            <v>JP100-1</v>
          </cell>
          <cell r="C565" t="str">
            <v>Цветочный горшок "Забор", 2,7 л.</v>
          </cell>
          <cell r="D565">
            <v>4</v>
          </cell>
          <cell r="G565">
            <v>4</v>
          </cell>
        </row>
        <row r="566">
          <cell r="B566" t="str">
            <v>JP100-2</v>
          </cell>
          <cell r="C566" t="str">
            <v>Цветочный горшок "Забор", 2,7 л.</v>
          </cell>
          <cell r="D566">
            <v>60</v>
          </cell>
          <cell r="G566">
            <v>60</v>
          </cell>
        </row>
        <row r="567">
          <cell r="B567" t="str">
            <v>TM36</v>
          </cell>
          <cell r="C567" t="str">
            <v>ЧАСЫ "КИВИ" 30СМ</v>
          </cell>
          <cell r="D567">
            <v>18</v>
          </cell>
          <cell r="G567">
            <v>18</v>
          </cell>
        </row>
        <row r="568">
          <cell r="B568" t="str">
            <v>TM30</v>
          </cell>
          <cell r="C568" t="str">
            <v>ЧАСЫ "МЕЛОДИЯ"40СМ</v>
          </cell>
          <cell r="D568">
            <v>12</v>
          </cell>
          <cell r="G568">
            <v>12</v>
          </cell>
        </row>
        <row r="569">
          <cell r="B569" t="str">
            <v>BM28</v>
          </cell>
          <cell r="C569" t="str">
            <v>Часы настенные "Голубые цветы"</v>
          </cell>
          <cell r="D569">
            <v>60</v>
          </cell>
          <cell r="G569">
            <v>60</v>
          </cell>
        </row>
        <row r="570">
          <cell r="B570" t="str">
            <v>BM26</v>
          </cell>
          <cell r="C570" t="str">
            <v>Часы настенные с маятником "Кувшины"</v>
          </cell>
          <cell r="D570">
            <v>42</v>
          </cell>
          <cell r="G570">
            <v>42</v>
          </cell>
        </row>
        <row r="571">
          <cell r="B571" t="str">
            <v>ED01</v>
          </cell>
          <cell r="C571" t="str">
            <v>Часы настольные "Велосипед"</v>
          </cell>
          <cell r="D571">
            <v>21</v>
          </cell>
          <cell r="G571">
            <v>21</v>
          </cell>
        </row>
        <row r="572">
          <cell r="B572" t="str">
            <v>Sk-07-1</v>
          </cell>
          <cell r="C572" t="str">
            <v>Шпалера </v>
          </cell>
          <cell r="D572">
            <v>337</v>
          </cell>
          <cell r="G572">
            <v>337</v>
          </cell>
        </row>
        <row r="573">
          <cell r="B573" t="str">
            <v>SS-002-G</v>
          </cell>
          <cell r="C573" t="str">
            <v>Шпалера 43 см, зеленый</v>
          </cell>
          <cell r="D573">
            <v>3</v>
          </cell>
          <cell r="G573">
            <v>3</v>
          </cell>
        </row>
        <row r="574">
          <cell r="B574" t="str">
            <v>Итог</v>
          </cell>
          <cell r="D574">
            <v>198920</v>
          </cell>
          <cell r="E574">
            <v>22115</v>
          </cell>
          <cell r="F574">
            <v>55562</v>
          </cell>
          <cell r="G574">
            <v>276597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FF99"/>
    <outlinePr summaryBelow="0" summaryRight="0"/>
  </sheetPr>
  <dimension ref="A1:L130"/>
  <sheetViews>
    <sheetView tabSelected="1" zoomScale="85" zoomScaleNormal="85" zoomScalePageLayoutView="0" workbookViewId="0" topLeftCell="A1">
      <pane ySplit="6" topLeftCell="A96" activePane="bottomLeft" state="frozen"/>
      <selection pane="topLeft" activeCell="A1" sqref="A1"/>
      <selection pane="bottomLeft" activeCell="F6" sqref="F6"/>
    </sheetView>
  </sheetViews>
  <sheetFormatPr defaultColWidth="9.140625" defaultRowHeight="15" outlineLevelRow="1"/>
  <cols>
    <col min="1" max="1" width="19.28125" style="1" customWidth="1"/>
    <col min="2" max="2" width="26.8515625" style="2" customWidth="1"/>
    <col min="3" max="3" width="40.421875" style="2" customWidth="1"/>
    <col min="4" max="4" width="21.00390625" style="1" customWidth="1"/>
    <col min="5" max="5" width="17.57421875" style="1" customWidth="1"/>
    <col min="6" max="6" width="17.57421875" style="2" customWidth="1"/>
    <col min="7" max="7" width="15.421875" style="3" customWidth="1"/>
    <col min="8" max="9" width="13.140625" style="2" customWidth="1"/>
    <col min="10" max="10" width="14.7109375" style="2" bestFit="1" customWidth="1"/>
    <col min="11" max="12" width="10.7109375" style="2" bestFit="1" customWidth="1"/>
    <col min="13" max="16384" width="9.140625" style="2" customWidth="1"/>
  </cols>
  <sheetData>
    <row r="1" spans="1:9" ht="33" customHeight="1">
      <c r="A1" s="40"/>
      <c r="B1" s="41"/>
      <c r="C1" s="41"/>
      <c r="D1" s="40"/>
      <c r="E1" s="40"/>
      <c r="F1" s="41"/>
      <c r="G1" s="41"/>
      <c r="H1" s="41"/>
      <c r="I1" s="41"/>
    </row>
    <row r="2" spans="1:9" ht="23.25">
      <c r="A2" s="40"/>
      <c r="B2" s="41"/>
      <c r="C2" s="42" t="s">
        <v>280</v>
      </c>
      <c r="D2" s="40"/>
      <c r="E2" s="40"/>
      <c r="F2" s="41"/>
      <c r="G2" s="41"/>
      <c r="H2" s="43"/>
      <c r="I2" s="43"/>
    </row>
    <row r="3" spans="1:9" ht="23.25">
      <c r="A3" s="40"/>
      <c r="B3" s="41"/>
      <c r="C3" s="42" t="s">
        <v>306</v>
      </c>
      <c r="D3" s="40"/>
      <c r="E3" s="40"/>
      <c r="F3" s="41"/>
      <c r="G3" s="41"/>
      <c r="H3" s="44"/>
      <c r="I3" s="44"/>
    </row>
    <row r="4" spans="1:9" ht="23.25">
      <c r="A4" s="40"/>
      <c r="B4" s="41"/>
      <c r="C4" s="42"/>
      <c r="D4" s="40"/>
      <c r="E4" s="40"/>
      <c r="F4" s="41"/>
      <c r="G4" s="41"/>
      <c r="H4" s="45" t="s">
        <v>348</v>
      </c>
      <c r="I4" s="45"/>
    </row>
    <row r="5" spans="1:9" ht="15">
      <c r="A5" s="46"/>
      <c r="B5" s="47"/>
      <c r="C5" s="47"/>
      <c r="D5" s="46"/>
      <c r="E5" s="46"/>
      <c r="F5" s="47"/>
      <c r="G5" s="47"/>
      <c r="H5" s="47"/>
      <c r="I5" s="47"/>
    </row>
    <row r="6" spans="1:9" ht="39.75" customHeight="1">
      <c r="A6" s="50" t="s">
        <v>0</v>
      </c>
      <c r="B6" s="50" t="s">
        <v>58</v>
      </c>
      <c r="C6" s="50" t="s">
        <v>1</v>
      </c>
      <c r="D6" s="50" t="s">
        <v>2</v>
      </c>
      <c r="E6" s="50" t="s">
        <v>3</v>
      </c>
      <c r="F6" s="51" t="s">
        <v>281</v>
      </c>
      <c r="G6" s="52" t="s">
        <v>4</v>
      </c>
      <c r="H6" s="53" t="s">
        <v>5</v>
      </c>
      <c r="I6" s="53" t="s">
        <v>347</v>
      </c>
    </row>
    <row r="7" spans="1:12" ht="30" customHeight="1">
      <c r="A7" s="59" t="s">
        <v>272</v>
      </c>
      <c r="B7" s="60"/>
      <c r="C7" s="60"/>
      <c r="D7" s="60"/>
      <c r="E7" s="60"/>
      <c r="F7" s="60"/>
      <c r="G7" s="60"/>
      <c r="H7" s="61"/>
      <c r="J7" s="58"/>
      <c r="K7" s="58"/>
      <c r="L7" s="58"/>
    </row>
    <row r="8" spans="1:12" ht="81" customHeight="1" outlineLevel="1">
      <c r="A8" s="17" t="s">
        <v>85</v>
      </c>
      <c r="B8" s="17"/>
      <c r="C8" s="39" t="s">
        <v>86</v>
      </c>
      <c r="D8" s="19" t="s">
        <v>84</v>
      </c>
      <c r="E8" s="20" t="s">
        <v>87</v>
      </c>
      <c r="F8" s="20">
        <v>6</v>
      </c>
      <c r="G8" s="28">
        <v>505</v>
      </c>
      <c r="H8" s="5">
        <f aca="true" t="shared" si="0" ref="H8:H27">G8/1.18</f>
        <v>427.96610169491527</v>
      </c>
      <c r="I8" s="5">
        <f>VLOOKUP(A8,'[1]TDSheet'!$B:$O,14,0)</f>
        <v>232</v>
      </c>
      <c r="J8" s="56"/>
      <c r="K8" s="56"/>
      <c r="L8" s="56"/>
    </row>
    <row r="9" spans="1:12" ht="81" customHeight="1" outlineLevel="1">
      <c r="A9" s="17" t="s">
        <v>88</v>
      </c>
      <c r="B9" s="17"/>
      <c r="C9" s="39" t="s">
        <v>89</v>
      </c>
      <c r="D9" s="19" t="s">
        <v>84</v>
      </c>
      <c r="E9" s="20" t="s">
        <v>90</v>
      </c>
      <c r="F9" s="20">
        <v>4</v>
      </c>
      <c r="G9" s="28">
        <v>465</v>
      </c>
      <c r="H9" s="5">
        <f t="shared" si="0"/>
        <v>394.0677966101695</v>
      </c>
      <c r="I9" s="5">
        <f>VLOOKUP(A9,'[1]TDSheet'!$B:$O,14,0)</f>
        <v>766</v>
      </c>
      <c r="J9" s="56"/>
      <c r="K9" s="56"/>
      <c r="L9" s="56"/>
    </row>
    <row r="10" spans="1:12" ht="81" customHeight="1" outlineLevel="1">
      <c r="A10" s="17" t="s">
        <v>91</v>
      </c>
      <c r="B10" s="17"/>
      <c r="C10" s="39" t="s">
        <v>92</v>
      </c>
      <c r="D10" s="19" t="s">
        <v>84</v>
      </c>
      <c r="E10" s="20" t="s">
        <v>93</v>
      </c>
      <c r="F10" s="20">
        <v>12</v>
      </c>
      <c r="G10" s="28">
        <v>285</v>
      </c>
      <c r="H10" s="5">
        <f t="shared" si="0"/>
        <v>241.52542372881356</v>
      </c>
      <c r="I10" s="5">
        <f>VLOOKUP(A10,'[1]TDSheet'!$B:$O,14,0)</f>
        <v>1121</v>
      </c>
      <c r="J10" s="56"/>
      <c r="K10" s="56"/>
      <c r="L10" s="56"/>
    </row>
    <row r="11" spans="1:12" ht="81" customHeight="1" outlineLevel="1">
      <c r="A11" s="17" t="s">
        <v>94</v>
      </c>
      <c r="B11" s="17"/>
      <c r="C11" s="39" t="s">
        <v>262</v>
      </c>
      <c r="D11" s="19" t="s">
        <v>84</v>
      </c>
      <c r="E11" s="20" t="s">
        <v>95</v>
      </c>
      <c r="F11" s="20">
        <v>12</v>
      </c>
      <c r="G11" s="28">
        <v>325</v>
      </c>
      <c r="H11" s="5">
        <f t="shared" si="0"/>
        <v>275.42372881355936</v>
      </c>
      <c r="I11" s="5">
        <f>VLOOKUP(A11,'[1]TDSheet'!$B:$O,14,0)</f>
        <v>618</v>
      </c>
      <c r="J11" s="56"/>
      <c r="K11" s="56"/>
      <c r="L11" s="56"/>
    </row>
    <row r="12" spans="1:12" ht="81" customHeight="1" outlineLevel="1">
      <c r="A12" s="17" t="s">
        <v>96</v>
      </c>
      <c r="B12" s="17"/>
      <c r="C12" s="39" t="s">
        <v>263</v>
      </c>
      <c r="D12" s="19" t="s">
        <v>84</v>
      </c>
      <c r="E12" s="20" t="s">
        <v>97</v>
      </c>
      <c r="F12" s="20">
        <v>3</v>
      </c>
      <c r="G12" s="28">
        <v>640</v>
      </c>
      <c r="H12" s="5">
        <f t="shared" si="0"/>
        <v>542.3728813559322</v>
      </c>
      <c r="I12" s="5">
        <f>VLOOKUP(A12,'[1]TDSheet'!$B:$O,14,0)</f>
        <v>652</v>
      </c>
      <c r="J12" s="56"/>
      <c r="K12" s="56"/>
      <c r="L12" s="56"/>
    </row>
    <row r="13" spans="1:12" ht="81" customHeight="1" outlineLevel="1">
      <c r="A13" s="17" t="s">
        <v>98</v>
      </c>
      <c r="B13" s="17"/>
      <c r="C13" s="39" t="s">
        <v>264</v>
      </c>
      <c r="D13" s="19" t="s">
        <v>84</v>
      </c>
      <c r="E13" s="20" t="s">
        <v>99</v>
      </c>
      <c r="F13" s="20">
        <v>2</v>
      </c>
      <c r="G13" s="28">
        <v>740</v>
      </c>
      <c r="H13" s="5">
        <f t="shared" si="0"/>
        <v>627.1186440677966</v>
      </c>
      <c r="I13" s="5">
        <f>VLOOKUP(A13,'[1]TDSheet'!$B:$O,14,0)</f>
        <v>196</v>
      </c>
      <c r="J13" s="56"/>
      <c r="K13" s="56"/>
      <c r="L13" s="56"/>
    </row>
    <row r="14" spans="1:12" ht="81" customHeight="1" outlineLevel="1">
      <c r="A14" s="17" t="s">
        <v>100</v>
      </c>
      <c r="B14" s="17"/>
      <c r="C14" s="39" t="s">
        <v>265</v>
      </c>
      <c r="D14" s="19" t="s">
        <v>84</v>
      </c>
      <c r="E14" s="20" t="s">
        <v>101</v>
      </c>
      <c r="F14" s="20">
        <v>2</v>
      </c>
      <c r="G14" s="28">
        <v>970</v>
      </c>
      <c r="H14" s="5">
        <f t="shared" si="0"/>
        <v>822.0338983050848</v>
      </c>
      <c r="I14" s="5">
        <f>VLOOKUP(A14,'[1]TDSheet'!$B:$O,14,0)</f>
        <v>26</v>
      </c>
      <c r="J14" s="56"/>
      <c r="K14" s="56"/>
      <c r="L14" s="56"/>
    </row>
    <row r="15" spans="1:12" ht="81" customHeight="1" outlineLevel="1">
      <c r="A15" s="17" t="s">
        <v>102</v>
      </c>
      <c r="B15" s="17"/>
      <c r="C15" s="39" t="s">
        <v>266</v>
      </c>
      <c r="D15" s="19" t="s">
        <v>84</v>
      </c>
      <c r="E15" s="20" t="s">
        <v>103</v>
      </c>
      <c r="F15" s="20">
        <v>1</v>
      </c>
      <c r="G15" s="28">
        <v>1525</v>
      </c>
      <c r="H15" s="5">
        <f t="shared" si="0"/>
        <v>1292.3728813559323</v>
      </c>
      <c r="I15" s="5">
        <f>VLOOKUP(A15,'[1]TDSheet'!$B:$O,14,0)</f>
        <v>20</v>
      </c>
      <c r="J15" s="56"/>
      <c r="K15" s="56"/>
      <c r="L15" s="56"/>
    </row>
    <row r="16" spans="1:12" ht="50.25" customHeight="1" outlineLevel="1">
      <c r="A16" s="17" t="s">
        <v>104</v>
      </c>
      <c r="B16" s="64"/>
      <c r="C16" s="39" t="s">
        <v>105</v>
      </c>
      <c r="D16" s="39" t="s">
        <v>84</v>
      </c>
      <c r="E16" s="20" t="s">
        <v>106</v>
      </c>
      <c r="F16" s="37">
        <v>1</v>
      </c>
      <c r="G16" s="28">
        <v>465</v>
      </c>
      <c r="H16" s="5">
        <f t="shared" si="0"/>
        <v>394.0677966101695</v>
      </c>
      <c r="I16" s="5">
        <f>VLOOKUP(A16,'[1]TDSheet'!$B:$O,14,0)</f>
        <v>185</v>
      </c>
      <c r="J16" s="56"/>
      <c r="K16" s="56"/>
      <c r="L16" s="56"/>
    </row>
    <row r="17" spans="1:12" ht="50.25" customHeight="1" outlineLevel="1">
      <c r="A17" s="17" t="s">
        <v>107</v>
      </c>
      <c r="B17" s="64"/>
      <c r="C17" s="39" t="s">
        <v>108</v>
      </c>
      <c r="D17" s="39" t="s">
        <v>84</v>
      </c>
      <c r="E17" s="20" t="s">
        <v>109</v>
      </c>
      <c r="F17" s="37">
        <v>1</v>
      </c>
      <c r="G17" s="28">
        <v>285</v>
      </c>
      <c r="H17" s="5">
        <f t="shared" si="0"/>
        <v>241.52542372881356</v>
      </c>
      <c r="I17" s="5">
        <f>VLOOKUP(A17,'[1]TDSheet'!$B:$O,14,0)</f>
        <v>209</v>
      </c>
      <c r="J17" s="56"/>
      <c r="K17" s="56"/>
      <c r="L17" s="56"/>
    </row>
    <row r="18" spans="1:12" ht="82.5" customHeight="1" outlineLevel="1">
      <c r="A18" s="17" t="s">
        <v>110</v>
      </c>
      <c r="B18" s="38"/>
      <c r="C18" s="39" t="s">
        <v>111</v>
      </c>
      <c r="D18" s="39" t="s">
        <v>84</v>
      </c>
      <c r="E18" s="20" t="s">
        <v>112</v>
      </c>
      <c r="F18" s="63" t="s">
        <v>213</v>
      </c>
      <c r="G18" s="28">
        <v>415</v>
      </c>
      <c r="H18" s="5">
        <f t="shared" si="0"/>
        <v>351.6949152542373</v>
      </c>
      <c r="I18" s="5">
        <f>VLOOKUP(A18,'[1]TDSheet'!$B:$O,14,0)</f>
        <v>584</v>
      </c>
      <c r="J18" s="56"/>
      <c r="K18" s="56"/>
      <c r="L18" s="56"/>
    </row>
    <row r="19" spans="1:12" ht="69" customHeight="1" outlineLevel="1">
      <c r="A19" s="17" t="s">
        <v>113</v>
      </c>
      <c r="B19" s="38"/>
      <c r="C19" s="39" t="s">
        <v>114</v>
      </c>
      <c r="D19" s="39" t="s">
        <v>84</v>
      </c>
      <c r="E19" s="20" t="s">
        <v>115</v>
      </c>
      <c r="F19" s="63"/>
      <c r="G19" s="28">
        <v>340</v>
      </c>
      <c r="H19" s="5">
        <f t="shared" si="0"/>
        <v>288.135593220339</v>
      </c>
      <c r="I19" s="5">
        <f>VLOOKUP(A19,'[1]TDSheet'!$B:$O,14,0)</f>
        <v>808</v>
      </c>
      <c r="J19" s="56"/>
      <c r="K19" s="56"/>
      <c r="L19" s="56"/>
    </row>
    <row r="20" spans="1:12" ht="74.25" customHeight="1" outlineLevel="1">
      <c r="A20" s="17" t="s">
        <v>116</v>
      </c>
      <c r="B20" s="38"/>
      <c r="C20" s="39" t="s">
        <v>117</v>
      </c>
      <c r="D20" s="39" t="s">
        <v>84</v>
      </c>
      <c r="E20" s="20" t="s">
        <v>118</v>
      </c>
      <c r="F20" s="63"/>
      <c r="G20" s="28">
        <v>265</v>
      </c>
      <c r="H20" s="5">
        <f t="shared" si="0"/>
        <v>224.5762711864407</v>
      </c>
      <c r="I20" s="5">
        <f>VLOOKUP(A20,'[1]TDSheet'!$B:$O,14,0)</f>
        <v>806</v>
      </c>
      <c r="J20" s="56"/>
      <c r="K20" s="56"/>
      <c r="L20" s="56"/>
    </row>
    <row r="21" spans="1:12" ht="74.25" customHeight="1" outlineLevel="1">
      <c r="A21" s="17" t="s">
        <v>119</v>
      </c>
      <c r="B21" s="7"/>
      <c r="C21" s="39" t="s">
        <v>200</v>
      </c>
      <c r="D21" s="19" t="s">
        <v>84</v>
      </c>
      <c r="E21" s="20" t="s">
        <v>120</v>
      </c>
      <c r="F21" s="20">
        <v>8</v>
      </c>
      <c r="G21" s="28">
        <v>305</v>
      </c>
      <c r="H21" s="5">
        <f t="shared" si="0"/>
        <v>258.47457627118644</v>
      </c>
      <c r="I21" s="5">
        <f>VLOOKUP(A21,'[1]TDSheet'!$B:$O,14,0)</f>
        <v>489</v>
      </c>
      <c r="J21" s="56"/>
      <c r="K21" s="56"/>
      <c r="L21" s="56"/>
    </row>
    <row r="22" spans="1:12" ht="74.25" customHeight="1" outlineLevel="1">
      <c r="A22" s="17" t="s">
        <v>121</v>
      </c>
      <c r="B22" s="7"/>
      <c r="C22" s="39" t="s">
        <v>201</v>
      </c>
      <c r="D22" s="19" t="s">
        <v>84</v>
      </c>
      <c r="E22" s="20" t="s">
        <v>120</v>
      </c>
      <c r="F22" s="20">
        <v>8</v>
      </c>
      <c r="G22" s="28">
        <v>310</v>
      </c>
      <c r="H22" s="5">
        <f t="shared" si="0"/>
        <v>262.7118644067797</v>
      </c>
      <c r="I22" s="5">
        <f>VLOOKUP(A22,'[1]TDSheet'!$B:$O,14,0)</f>
        <v>602</v>
      </c>
      <c r="J22" s="56"/>
      <c r="K22" s="56"/>
      <c r="L22" s="56"/>
    </row>
    <row r="23" spans="1:12" ht="74.25" customHeight="1" outlineLevel="1">
      <c r="A23" s="17" t="s">
        <v>122</v>
      </c>
      <c r="B23" s="17"/>
      <c r="C23" s="39" t="s">
        <v>123</v>
      </c>
      <c r="D23" s="19" t="s">
        <v>84</v>
      </c>
      <c r="E23" s="20" t="s">
        <v>124</v>
      </c>
      <c r="F23" s="20">
        <v>12</v>
      </c>
      <c r="G23" s="28">
        <v>295</v>
      </c>
      <c r="H23" s="5">
        <f t="shared" si="0"/>
        <v>250</v>
      </c>
      <c r="I23" s="5">
        <f>VLOOKUP(A23,'[1]TDSheet'!$B:$O,14,0)</f>
        <v>16</v>
      </c>
      <c r="J23" s="56"/>
      <c r="K23" s="56"/>
      <c r="L23" s="56"/>
    </row>
    <row r="24" spans="1:12" ht="74.25" customHeight="1" outlineLevel="1">
      <c r="A24" s="17" t="s">
        <v>125</v>
      </c>
      <c r="B24" s="17"/>
      <c r="C24" s="39" t="s">
        <v>202</v>
      </c>
      <c r="D24" s="19" t="s">
        <v>84</v>
      </c>
      <c r="E24" s="20" t="s">
        <v>126</v>
      </c>
      <c r="F24" s="20">
        <v>18</v>
      </c>
      <c r="G24" s="28">
        <v>220</v>
      </c>
      <c r="H24" s="5">
        <f t="shared" si="0"/>
        <v>186.4406779661017</v>
      </c>
      <c r="I24" s="5">
        <f>VLOOKUP(A24,'[1]TDSheet'!$B:$O,14,0)</f>
        <v>1059</v>
      </c>
      <c r="J24" s="56"/>
      <c r="K24" s="56"/>
      <c r="L24" s="56"/>
    </row>
    <row r="25" spans="1:12" ht="74.25" customHeight="1" outlineLevel="1">
      <c r="A25" s="17" t="s">
        <v>127</v>
      </c>
      <c r="B25" s="17"/>
      <c r="C25" s="39" t="s">
        <v>203</v>
      </c>
      <c r="D25" s="19" t="s">
        <v>84</v>
      </c>
      <c r="E25" s="20" t="s">
        <v>126</v>
      </c>
      <c r="F25" s="20">
        <v>18</v>
      </c>
      <c r="G25" s="28">
        <v>225</v>
      </c>
      <c r="H25" s="5">
        <f t="shared" si="0"/>
        <v>190.67796610169492</v>
      </c>
      <c r="I25" s="5">
        <f>VLOOKUP(A25,'[1]TDSheet'!$B:$O,14,0)</f>
        <v>360</v>
      </c>
      <c r="J25" s="56"/>
      <c r="K25" s="56"/>
      <c r="L25" s="56"/>
    </row>
    <row r="26" spans="1:12" ht="74.25" customHeight="1" outlineLevel="1">
      <c r="A26" s="17" t="s">
        <v>128</v>
      </c>
      <c r="B26" s="17"/>
      <c r="C26" s="39" t="s">
        <v>204</v>
      </c>
      <c r="D26" s="19" t="s">
        <v>84</v>
      </c>
      <c r="E26" s="20" t="s">
        <v>126</v>
      </c>
      <c r="F26" s="20">
        <v>18</v>
      </c>
      <c r="G26" s="28">
        <v>225</v>
      </c>
      <c r="H26" s="5">
        <f t="shared" si="0"/>
        <v>190.67796610169492</v>
      </c>
      <c r="I26" s="5">
        <f>VLOOKUP(A26,'[1]TDSheet'!$B:$O,14,0)</f>
        <v>208</v>
      </c>
      <c r="J26" s="56"/>
      <c r="K26" s="56"/>
      <c r="L26" s="56"/>
    </row>
    <row r="27" spans="1:12" ht="74.25" customHeight="1" outlineLevel="1">
      <c r="A27" s="17" t="s">
        <v>129</v>
      </c>
      <c r="B27" s="17"/>
      <c r="C27" s="39" t="s">
        <v>130</v>
      </c>
      <c r="D27" s="19" t="s">
        <v>84</v>
      </c>
      <c r="E27" s="20" t="s">
        <v>131</v>
      </c>
      <c r="F27" s="20">
        <v>4</v>
      </c>
      <c r="G27" s="28">
        <v>475</v>
      </c>
      <c r="H27" s="5">
        <f t="shared" si="0"/>
        <v>402.54237288135596</v>
      </c>
      <c r="I27" s="5">
        <f>VLOOKUP(A27,'[1]TDSheet'!$B:$O,14,0)</f>
        <v>211</v>
      </c>
      <c r="J27" s="56"/>
      <c r="K27" s="56"/>
      <c r="L27" s="56"/>
    </row>
    <row r="28" spans="1:12" ht="30" customHeight="1">
      <c r="A28" s="59" t="s">
        <v>301</v>
      </c>
      <c r="B28" s="60"/>
      <c r="C28" s="60"/>
      <c r="D28" s="60"/>
      <c r="E28" s="60"/>
      <c r="F28" s="60"/>
      <c r="G28" s="60"/>
      <c r="H28" s="61"/>
      <c r="J28" s="56"/>
      <c r="K28" s="56"/>
      <c r="L28" s="56"/>
    </row>
    <row r="29" spans="1:12" ht="99" customHeight="1" outlineLevel="1">
      <c r="A29" s="17" t="s">
        <v>305</v>
      </c>
      <c r="B29" s="35"/>
      <c r="C29" s="19" t="s">
        <v>267</v>
      </c>
      <c r="D29" s="17" t="s">
        <v>66</v>
      </c>
      <c r="E29" s="17" t="s">
        <v>268</v>
      </c>
      <c r="F29" s="38">
        <v>1</v>
      </c>
      <c r="G29" s="28">
        <v>749.32</v>
      </c>
      <c r="H29" s="5">
        <f>G29/1.18</f>
        <v>635.0169491525425</v>
      </c>
      <c r="I29" s="5">
        <f>VLOOKUP(A29,'[1]TDSheet'!$B:$O,14,0)</f>
        <v>22</v>
      </c>
      <c r="J29" s="56"/>
      <c r="K29" s="56"/>
      <c r="L29" s="56"/>
    </row>
    <row r="30" spans="1:12" ht="30" customHeight="1">
      <c r="A30" s="59" t="s">
        <v>271</v>
      </c>
      <c r="B30" s="60"/>
      <c r="C30" s="60"/>
      <c r="D30" s="60"/>
      <c r="E30" s="60"/>
      <c r="F30" s="60"/>
      <c r="G30" s="60"/>
      <c r="H30" s="61"/>
      <c r="J30" s="56"/>
      <c r="K30" s="56"/>
      <c r="L30" s="56"/>
    </row>
    <row r="31" spans="1:12" ht="86.25" customHeight="1" outlineLevel="1">
      <c r="A31" s="34" t="s">
        <v>6</v>
      </c>
      <c r="B31" s="14"/>
      <c r="C31" s="39" t="s">
        <v>9</v>
      </c>
      <c r="D31" s="34" t="s">
        <v>11</v>
      </c>
      <c r="E31" s="34" t="s">
        <v>12</v>
      </c>
      <c r="F31" s="34">
        <v>6</v>
      </c>
      <c r="G31" s="31">
        <v>240</v>
      </c>
      <c r="H31" s="5">
        <f>G31/1.18</f>
        <v>203.38983050847457</v>
      </c>
      <c r="I31" s="5">
        <f>VLOOKUP(A31,'[1]TDSheet'!$B:$O,14,0)</f>
        <v>4253</v>
      </c>
      <c r="J31" s="56"/>
      <c r="K31" s="56"/>
      <c r="L31" s="56"/>
    </row>
    <row r="32" spans="1:12" ht="86.25" customHeight="1" outlineLevel="1">
      <c r="A32" s="34" t="s">
        <v>7</v>
      </c>
      <c r="B32" s="14"/>
      <c r="C32" s="39" t="s">
        <v>13</v>
      </c>
      <c r="D32" s="34" t="s">
        <v>14</v>
      </c>
      <c r="E32" s="34" t="s">
        <v>15</v>
      </c>
      <c r="F32" s="34">
        <v>6</v>
      </c>
      <c r="G32" s="31">
        <v>307.25374642857145</v>
      </c>
      <c r="H32" s="5">
        <f>G32/1.18</f>
        <v>260.38453087167073</v>
      </c>
      <c r="I32" s="5">
        <f>VLOOKUP(A32,'[1]TDSheet'!$B:$O,14,0)</f>
        <v>1319</v>
      </c>
      <c r="J32" s="56"/>
      <c r="K32" s="56"/>
      <c r="L32" s="56"/>
    </row>
    <row r="33" spans="1:12" ht="86.25" customHeight="1" outlineLevel="1">
      <c r="A33" s="34" t="s">
        <v>8</v>
      </c>
      <c r="B33" s="14"/>
      <c r="C33" s="39" t="s">
        <v>9</v>
      </c>
      <c r="D33" s="34" t="s">
        <v>10</v>
      </c>
      <c r="E33" s="34" t="s">
        <v>16</v>
      </c>
      <c r="F33" s="34">
        <v>6</v>
      </c>
      <c r="G33" s="31">
        <v>240.39644259699133</v>
      </c>
      <c r="H33" s="5">
        <f>G33/1.18</f>
        <v>203.7257988110096</v>
      </c>
      <c r="I33" s="5">
        <f>VLOOKUP(A33,'[1]TDSheet'!$B:$O,14,0)</f>
        <v>975</v>
      </c>
      <c r="J33" s="56"/>
      <c r="K33" s="56"/>
      <c r="L33" s="56"/>
    </row>
    <row r="34" spans="1:12" ht="30" customHeight="1">
      <c r="A34" s="59" t="s">
        <v>299</v>
      </c>
      <c r="B34" s="60"/>
      <c r="C34" s="60"/>
      <c r="D34" s="60"/>
      <c r="E34" s="60"/>
      <c r="F34" s="60"/>
      <c r="G34" s="60"/>
      <c r="H34" s="61"/>
      <c r="J34" s="56"/>
      <c r="K34" s="56"/>
      <c r="L34" s="56"/>
    </row>
    <row r="35" spans="1:12" ht="86.25" customHeight="1" outlineLevel="1">
      <c r="A35" s="6" t="s">
        <v>50</v>
      </c>
      <c r="B35" s="34"/>
      <c r="C35" s="39" t="s">
        <v>51</v>
      </c>
      <c r="D35" s="34" t="s">
        <v>43</v>
      </c>
      <c r="E35" s="34" t="s">
        <v>52</v>
      </c>
      <c r="F35" s="34">
        <v>48</v>
      </c>
      <c r="G35" s="31">
        <v>96.94722444485228</v>
      </c>
      <c r="H35" s="5">
        <f aca="true" t="shared" si="1" ref="H35:H50">G35/1.18</f>
        <v>82.15866478377312</v>
      </c>
      <c r="I35" s="5">
        <f>VLOOKUP(A35,'[1]TDSheet'!$B:$O,14,0)</f>
        <v>3833</v>
      </c>
      <c r="J35" s="56"/>
      <c r="K35" s="56"/>
      <c r="L35" s="56"/>
    </row>
    <row r="36" spans="1:12" ht="86.25" customHeight="1" outlineLevel="1">
      <c r="A36" s="6" t="s">
        <v>53</v>
      </c>
      <c r="B36" s="34"/>
      <c r="C36" s="39" t="s">
        <v>51</v>
      </c>
      <c r="D36" s="34" t="s">
        <v>43</v>
      </c>
      <c r="E36" s="34" t="s">
        <v>52</v>
      </c>
      <c r="F36" s="34">
        <v>48</v>
      </c>
      <c r="G36" s="31">
        <v>96.8814125609096</v>
      </c>
      <c r="H36" s="5">
        <f t="shared" si="1"/>
        <v>82.10289200077085</v>
      </c>
      <c r="I36" s="5">
        <f>VLOOKUP(A36,'[1]TDSheet'!$B:$O,14,0)</f>
        <v>4250</v>
      </c>
      <c r="J36" s="56"/>
      <c r="K36" s="56"/>
      <c r="L36" s="56"/>
    </row>
    <row r="37" spans="1:12" ht="86.25" customHeight="1" outlineLevel="1">
      <c r="A37" s="6" t="s">
        <v>54</v>
      </c>
      <c r="B37" s="34"/>
      <c r="C37" s="39" t="s">
        <v>55</v>
      </c>
      <c r="D37" s="34" t="s">
        <v>43</v>
      </c>
      <c r="E37" s="34" t="s">
        <v>56</v>
      </c>
      <c r="F37" s="34">
        <v>48</v>
      </c>
      <c r="G37" s="31">
        <v>105</v>
      </c>
      <c r="H37" s="5">
        <f t="shared" si="1"/>
        <v>88.98305084745763</v>
      </c>
      <c r="I37" s="5">
        <f>VLOOKUP(A37,'[1]TDSheet'!$B:$O,14,0)</f>
        <v>51</v>
      </c>
      <c r="J37" s="56"/>
      <c r="K37" s="56"/>
      <c r="L37" s="56"/>
    </row>
    <row r="38" spans="1:12" ht="86.25" customHeight="1" outlineLevel="1">
      <c r="A38" s="6" t="s">
        <v>57</v>
      </c>
      <c r="B38" s="34"/>
      <c r="C38" s="39" t="s">
        <v>51</v>
      </c>
      <c r="D38" s="34" t="s">
        <v>43</v>
      </c>
      <c r="E38" s="34" t="s">
        <v>52</v>
      </c>
      <c r="F38" s="34">
        <v>48</v>
      </c>
      <c r="G38" s="31">
        <v>95.70329290617848</v>
      </c>
      <c r="H38" s="5">
        <f t="shared" si="1"/>
        <v>81.10448551371057</v>
      </c>
      <c r="I38" s="5">
        <f>VLOOKUP(A38,'[1]TDSheet'!$B:$O,14,0)</f>
        <v>6992</v>
      </c>
      <c r="J38" s="56"/>
      <c r="K38" s="56"/>
      <c r="L38" s="56"/>
    </row>
    <row r="39" spans="1:12" ht="86.25" customHeight="1" outlineLevel="1">
      <c r="A39" s="34" t="s">
        <v>47</v>
      </c>
      <c r="B39" s="6"/>
      <c r="C39" s="39" t="s">
        <v>45</v>
      </c>
      <c r="D39" s="34" t="s">
        <v>48</v>
      </c>
      <c r="E39" s="15" t="s">
        <v>49</v>
      </c>
      <c r="F39" s="15">
        <v>48</v>
      </c>
      <c r="G39" s="31">
        <v>81.14314444111477</v>
      </c>
      <c r="H39" s="5">
        <f t="shared" si="1"/>
        <v>68.76537664501252</v>
      </c>
      <c r="I39" s="5">
        <f>VLOOKUP(A39,'[1]TDSheet'!$B:$O,14,0)</f>
        <v>2059</v>
      </c>
      <c r="J39" s="56"/>
      <c r="K39" s="56"/>
      <c r="L39" s="56"/>
    </row>
    <row r="40" spans="1:12" ht="86.25" customHeight="1" outlineLevel="1">
      <c r="A40" s="34" t="s">
        <v>18</v>
      </c>
      <c r="B40" s="6"/>
      <c r="C40" s="39" t="s">
        <v>19</v>
      </c>
      <c r="D40" s="34" t="s">
        <v>20</v>
      </c>
      <c r="E40" s="34" t="s">
        <v>21</v>
      </c>
      <c r="F40" s="34">
        <v>12</v>
      </c>
      <c r="G40" s="31">
        <v>129.83100000000002</v>
      </c>
      <c r="H40" s="5">
        <f t="shared" si="1"/>
        <v>110.0262711864407</v>
      </c>
      <c r="I40" s="5">
        <f>VLOOKUP(A40,'[1]TDSheet'!$B:$O,14,0)</f>
        <v>3234</v>
      </c>
      <c r="J40" s="56"/>
      <c r="K40" s="56"/>
      <c r="L40" s="56"/>
    </row>
    <row r="41" spans="1:12" ht="86.25" customHeight="1" outlineLevel="1">
      <c r="A41" s="34" t="s">
        <v>22</v>
      </c>
      <c r="B41" s="6"/>
      <c r="C41" s="39" t="s">
        <v>23</v>
      </c>
      <c r="D41" s="34" t="s">
        <v>17</v>
      </c>
      <c r="E41" s="34" t="s">
        <v>24</v>
      </c>
      <c r="F41" s="34">
        <v>12</v>
      </c>
      <c r="G41" s="31">
        <v>186.056</v>
      </c>
      <c r="H41" s="5">
        <f t="shared" si="1"/>
        <v>157.67457627118645</v>
      </c>
      <c r="I41" s="5">
        <f>VLOOKUP(A41,'[1]TDSheet'!$B:$O,14,0)</f>
        <v>408</v>
      </c>
      <c r="J41" s="56"/>
      <c r="K41" s="56"/>
      <c r="L41" s="56"/>
    </row>
    <row r="42" spans="1:12" ht="86.25" customHeight="1" outlineLevel="1">
      <c r="A42" s="34" t="s">
        <v>25</v>
      </c>
      <c r="B42" s="6"/>
      <c r="C42" s="39" t="s">
        <v>23</v>
      </c>
      <c r="D42" s="34" t="s">
        <v>17</v>
      </c>
      <c r="E42" s="34" t="s">
        <v>24</v>
      </c>
      <c r="F42" s="34">
        <v>12</v>
      </c>
      <c r="G42" s="31">
        <v>186.056</v>
      </c>
      <c r="H42" s="5">
        <f t="shared" si="1"/>
        <v>157.67457627118645</v>
      </c>
      <c r="I42" s="5">
        <f>VLOOKUP(A42,'[1]TDSheet'!$B:$O,14,0)</f>
        <v>144</v>
      </c>
      <c r="J42" s="56"/>
      <c r="K42" s="56"/>
      <c r="L42" s="56"/>
    </row>
    <row r="43" spans="1:12" ht="86.25" customHeight="1" outlineLevel="1">
      <c r="A43" s="34" t="s">
        <v>26</v>
      </c>
      <c r="B43" s="6"/>
      <c r="C43" s="39" t="s">
        <v>23</v>
      </c>
      <c r="D43" s="34" t="s">
        <v>17</v>
      </c>
      <c r="E43" s="34" t="s">
        <v>24</v>
      </c>
      <c r="F43" s="34">
        <v>12</v>
      </c>
      <c r="G43" s="31">
        <v>186.056</v>
      </c>
      <c r="H43" s="5">
        <f t="shared" si="1"/>
        <v>157.67457627118645</v>
      </c>
      <c r="I43" s="5">
        <f>VLOOKUP(A43,'[1]TDSheet'!$B:$O,14,0)</f>
        <v>15</v>
      </c>
      <c r="J43" s="56"/>
      <c r="K43" s="56"/>
      <c r="L43" s="56"/>
    </row>
    <row r="44" spans="1:12" ht="86.25" customHeight="1" outlineLevel="1">
      <c r="A44" s="6" t="s">
        <v>27</v>
      </c>
      <c r="B44" s="34"/>
      <c r="C44" s="39" t="s">
        <v>28</v>
      </c>
      <c r="D44" s="34" t="s">
        <v>20</v>
      </c>
      <c r="E44" s="34" t="s">
        <v>29</v>
      </c>
      <c r="F44" s="34">
        <v>8</v>
      </c>
      <c r="G44" s="31">
        <v>159.926</v>
      </c>
      <c r="H44" s="5">
        <f t="shared" si="1"/>
        <v>135.53050847457627</v>
      </c>
      <c r="I44" s="5">
        <f>VLOOKUP(A44,'[1]TDSheet'!$B:$O,14,0)</f>
        <v>623</v>
      </c>
      <c r="J44" s="56"/>
      <c r="K44" s="56"/>
      <c r="L44" s="56"/>
    </row>
    <row r="45" spans="1:12" ht="86.25" customHeight="1" outlineLevel="1">
      <c r="A45" s="6" t="s">
        <v>30</v>
      </c>
      <c r="B45" s="34"/>
      <c r="C45" s="39" t="s">
        <v>31</v>
      </c>
      <c r="D45" s="34" t="s">
        <v>20</v>
      </c>
      <c r="E45" s="34" t="s">
        <v>32</v>
      </c>
      <c r="F45" s="34">
        <v>8</v>
      </c>
      <c r="G45" s="31">
        <v>165.763</v>
      </c>
      <c r="H45" s="5">
        <f t="shared" si="1"/>
        <v>140.47711864406782</v>
      </c>
      <c r="I45" s="5">
        <f>VLOOKUP(A45,'[1]TDSheet'!$B:$O,14,0)</f>
        <v>789</v>
      </c>
      <c r="J45" s="56"/>
      <c r="K45" s="56"/>
      <c r="L45" s="56"/>
    </row>
    <row r="46" spans="1:12" ht="86.25" customHeight="1" outlineLevel="1">
      <c r="A46" s="6" t="s">
        <v>33</v>
      </c>
      <c r="B46" s="34"/>
      <c r="C46" s="39" t="s">
        <v>34</v>
      </c>
      <c r="D46" s="34" t="s">
        <v>20</v>
      </c>
      <c r="E46" s="34" t="s">
        <v>32</v>
      </c>
      <c r="F46" s="34">
        <v>8</v>
      </c>
      <c r="G46" s="31">
        <v>165.76300000000003</v>
      </c>
      <c r="H46" s="5">
        <f t="shared" si="1"/>
        <v>140.47711864406784</v>
      </c>
      <c r="I46" s="5">
        <f>VLOOKUP(A46,'[1]TDSheet'!$B:$O,14,0)</f>
        <v>944</v>
      </c>
      <c r="J46" s="56"/>
      <c r="K46" s="56"/>
      <c r="L46" s="56"/>
    </row>
    <row r="47" spans="1:12" ht="86.25" customHeight="1" outlineLevel="1">
      <c r="A47" s="6" t="s">
        <v>35</v>
      </c>
      <c r="B47" s="34"/>
      <c r="C47" s="39" t="s">
        <v>36</v>
      </c>
      <c r="D47" s="34" t="s">
        <v>20</v>
      </c>
      <c r="E47" s="34" t="s">
        <v>29</v>
      </c>
      <c r="F47" s="34">
        <v>8</v>
      </c>
      <c r="G47" s="31">
        <v>159.926</v>
      </c>
      <c r="H47" s="5">
        <f t="shared" si="1"/>
        <v>135.53050847457627</v>
      </c>
      <c r="I47" s="5">
        <f>VLOOKUP(A47,'[1]TDSheet'!$B:$O,14,0)</f>
        <v>871</v>
      </c>
      <c r="J47" s="56"/>
      <c r="K47" s="56"/>
      <c r="L47" s="56"/>
    </row>
    <row r="48" spans="1:12" ht="86.25" customHeight="1" outlineLevel="1">
      <c r="A48" s="6" t="s">
        <v>37</v>
      </c>
      <c r="B48" s="34"/>
      <c r="C48" s="39" t="s">
        <v>38</v>
      </c>
      <c r="D48" s="34" t="s">
        <v>20</v>
      </c>
      <c r="E48" s="34" t="s">
        <v>29</v>
      </c>
      <c r="F48" s="34">
        <v>8</v>
      </c>
      <c r="G48" s="31">
        <v>159.92600000000002</v>
      </c>
      <c r="H48" s="5">
        <f t="shared" si="1"/>
        <v>135.5305084745763</v>
      </c>
      <c r="I48" s="5">
        <f>VLOOKUP(A48,'[1]TDSheet'!$B:$O,14,0)</f>
        <v>384</v>
      </c>
      <c r="J48" s="56"/>
      <c r="K48" s="56"/>
      <c r="L48" s="56"/>
    </row>
    <row r="49" spans="1:12" ht="86.25" customHeight="1" outlineLevel="1">
      <c r="A49" s="6" t="s">
        <v>39</v>
      </c>
      <c r="B49" s="34"/>
      <c r="C49" s="39" t="s">
        <v>40</v>
      </c>
      <c r="D49" s="34" t="s">
        <v>20</v>
      </c>
      <c r="E49" s="34" t="s">
        <v>29</v>
      </c>
      <c r="F49" s="34">
        <v>8</v>
      </c>
      <c r="G49" s="31">
        <v>159.926</v>
      </c>
      <c r="H49" s="5">
        <f t="shared" si="1"/>
        <v>135.53050847457627</v>
      </c>
      <c r="I49" s="5">
        <f>VLOOKUP(A49,'[1]TDSheet'!$B:$O,14,0)</f>
        <v>575</v>
      </c>
      <c r="J49" s="56"/>
      <c r="K49" s="56"/>
      <c r="L49" s="56"/>
    </row>
    <row r="50" spans="1:12" ht="86.25" customHeight="1" outlineLevel="1">
      <c r="A50" s="34" t="s">
        <v>44</v>
      </c>
      <c r="B50" s="34"/>
      <c r="C50" s="39" t="s">
        <v>41</v>
      </c>
      <c r="D50" s="34" t="s">
        <v>14</v>
      </c>
      <c r="E50" s="34" t="s">
        <v>42</v>
      </c>
      <c r="F50" s="34">
        <v>9</v>
      </c>
      <c r="G50" s="31"/>
      <c r="H50" s="5">
        <f t="shared" si="1"/>
        <v>0</v>
      </c>
      <c r="I50" s="5">
        <v>0</v>
      </c>
      <c r="J50" s="56"/>
      <c r="K50" s="56"/>
      <c r="L50" s="56"/>
    </row>
    <row r="51" spans="1:12" ht="30" customHeight="1">
      <c r="A51" s="59" t="s">
        <v>300</v>
      </c>
      <c r="B51" s="60"/>
      <c r="C51" s="60"/>
      <c r="D51" s="60"/>
      <c r="E51" s="60"/>
      <c r="F51" s="60"/>
      <c r="G51" s="60"/>
      <c r="H51" s="61"/>
      <c r="J51" s="56"/>
      <c r="K51" s="56"/>
      <c r="L51" s="56"/>
    </row>
    <row r="52" spans="1:12" ht="86.25" customHeight="1" outlineLevel="1">
      <c r="A52" s="6" t="s">
        <v>59</v>
      </c>
      <c r="B52" s="34"/>
      <c r="C52" s="39" t="s">
        <v>60</v>
      </c>
      <c r="D52" s="34" t="s">
        <v>43</v>
      </c>
      <c r="E52" s="34" t="s">
        <v>61</v>
      </c>
      <c r="F52" s="34">
        <v>6</v>
      </c>
      <c r="G52" s="31">
        <v>330.3063595890411</v>
      </c>
      <c r="H52" s="5">
        <f>G52/1.18</f>
        <v>279.92064371952637</v>
      </c>
      <c r="I52" s="5">
        <f>VLOOKUP(A52,'[1]TDSheet'!$B:$O,14,0)</f>
        <v>260</v>
      </c>
      <c r="J52" s="56"/>
      <c r="K52" s="56"/>
      <c r="L52" s="56"/>
    </row>
    <row r="53" spans="1:12" ht="30" customHeight="1">
      <c r="A53" s="59" t="s">
        <v>273</v>
      </c>
      <c r="B53" s="60"/>
      <c r="C53" s="60"/>
      <c r="D53" s="60"/>
      <c r="E53" s="60"/>
      <c r="F53" s="60"/>
      <c r="G53" s="60"/>
      <c r="H53" s="61"/>
      <c r="J53" s="56"/>
      <c r="K53" s="56"/>
      <c r="L53" s="56"/>
    </row>
    <row r="54" spans="1:12" ht="42.75" customHeight="1" outlineLevel="1">
      <c r="A54" s="17" t="s">
        <v>208</v>
      </c>
      <c r="B54" s="62"/>
      <c r="C54" s="54" t="s">
        <v>174</v>
      </c>
      <c r="D54" s="9" t="s">
        <v>46</v>
      </c>
      <c r="E54" s="6" t="s">
        <v>175</v>
      </c>
      <c r="F54" s="6">
        <v>12</v>
      </c>
      <c r="G54" s="28">
        <v>118.73553987730062</v>
      </c>
      <c r="H54" s="8">
        <f>G54/1.18</f>
        <v>100.62333887906833</v>
      </c>
      <c r="I54" s="8">
        <f>VLOOKUP(A54,'[1]TDSheet'!$B:$O,14,0)</f>
        <v>161</v>
      </c>
      <c r="J54" s="56"/>
      <c r="K54" s="56"/>
      <c r="L54" s="56"/>
    </row>
    <row r="55" spans="1:12" ht="42.75" customHeight="1" outlineLevel="1">
      <c r="A55" s="17" t="s">
        <v>209</v>
      </c>
      <c r="B55" s="62"/>
      <c r="C55" s="54" t="s">
        <v>174</v>
      </c>
      <c r="D55" s="9" t="s">
        <v>46</v>
      </c>
      <c r="E55" s="6" t="s">
        <v>176</v>
      </c>
      <c r="F55" s="6">
        <v>12</v>
      </c>
      <c r="G55" s="28">
        <v>171.04826626016262</v>
      </c>
      <c r="H55" s="8">
        <f>G55/1.18</f>
        <v>144.95615784759545</v>
      </c>
      <c r="I55" s="8">
        <f>VLOOKUP(A55,'[1]TDSheet'!$B:$O,14,0)</f>
        <v>483</v>
      </c>
      <c r="J55" s="56"/>
      <c r="K55" s="56"/>
      <c r="L55" s="56"/>
    </row>
    <row r="56" spans="1:12" ht="60.75" customHeight="1" outlineLevel="1">
      <c r="A56" s="17" t="s">
        <v>167</v>
      </c>
      <c r="B56" s="18"/>
      <c r="C56" s="54" t="s">
        <v>168</v>
      </c>
      <c r="D56" s="9" t="s">
        <v>46</v>
      </c>
      <c r="E56" s="6" t="s">
        <v>169</v>
      </c>
      <c r="F56" s="6">
        <v>74</v>
      </c>
      <c r="G56" s="28">
        <v>21.604123797305967</v>
      </c>
      <c r="H56" s="8">
        <f>G56/1.18</f>
        <v>18.308579489242344</v>
      </c>
      <c r="I56" s="8">
        <f>VLOOKUP(A56,'[1]TDSheet'!$B:$O,14,0)</f>
        <v>1434</v>
      </c>
      <c r="J56" s="56"/>
      <c r="K56" s="56"/>
      <c r="L56" s="56"/>
    </row>
    <row r="57" spans="1:12" s="4" customFormat="1" ht="30" customHeight="1">
      <c r="A57" s="59" t="s">
        <v>304</v>
      </c>
      <c r="B57" s="60"/>
      <c r="C57" s="60"/>
      <c r="D57" s="60"/>
      <c r="E57" s="60"/>
      <c r="F57" s="60"/>
      <c r="G57" s="60"/>
      <c r="H57" s="61"/>
      <c r="I57" s="2"/>
      <c r="J57" s="57"/>
      <c r="K57" s="57"/>
      <c r="L57" s="57"/>
    </row>
    <row r="58" spans="1:12" ht="66" customHeight="1" outlineLevel="1">
      <c r="A58" s="6" t="s">
        <v>212</v>
      </c>
      <c r="B58" s="6"/>
      <c r="C58" s="39" t="s">
        <v>166</v>
      </c>
      <c r="D58" s="6" t="s">
        <v>133</v>
      </c>
      <c r="E58" s="17">
        <v>10</v>
      </c>
      <c r="F58" s="10" t="s">
        <v>282</v>
      </c>
      <c r="G58" s="28">
        <v>118.534</v>
      </c>
      <c r="H58" s="5">
        <f>G58/1.18</f>
        <v>100.45254237288137</v>
      </c>
      <c r="I58" s="5">
        <f>VLOOKUP(A58,'[1]TDSheet'!$B:$O,14,0)</f>
        <v>133</v>
      </c>
      <c r="J58" s="56"/>
      <c r="K58" s="56"/>
      <c r="L58" s="56"/>
    </row>
    <row r="59" spans="1:12" s="4" customFormat="1" ht="30" customHeight="1">
      <c r="A59" s="59" t="s">
        <v>155</v>
      </c>
      <c r="B59" s="60"/>
      <c r="C59" s="60"/>
      <c r="D59" s="60"/>
      <c r="E59" s="60"/>
      <c r="F59" s="60"/>
      <c r="G59" s="60"/>
      <c r="H59" s="61"/>
      <c r="I59" s="2"/>
      <c r="J59" s="57"/>
      <c r="K59" s="57"/>
      <c r="L59" s="57"/>
    </row>
    <row r="60" spans="1:12" s="4" customFormat="1" ht="66.75" customHeight="1" outlineLevel="1">
      <c r="A60" s="16" t="s">
        <v>319</v>
      </c>
      <c r="B60" s="17"/>
      <c r="C60" s="39" t="s">
        <v>155</v>
      </c>
      <c r="D60" s="17" t="s">
        <v>132</v>
      </c>
      <c r="E60" s="17" t="s">
        <v>320</v>
      </c>
      <c r="F60" s="17">
        <v>12</v>
      </c>
      <c r="G60" s="28">
        <v>126.55500000000002</v>
      </c>
      <c r="H60" s="5">
        <f aca="true" t="shared" si="2" ref="H60:H65">G60/1.18</f>
        <v>107.25000000000003</v>
      </c>
      <c r="I60" s="5">
        <f>VLOOKUP(A60,'[1]TDSheet'!$B:$O,14,0)</f>
        <v>78</v>
      </c>
      <c r="J60" s="57"/>
      <c r="K60" s="57"/>
      <c r="L60" s="57"/>
    </row>
    <row r="61" spans="1:12" s="4" customFormat="1" ht="102" customHeight="1" outlineLevel="1">
      <c r="A61" s="6" t="s">
        <v>157</v>
      </c>
      <c r="B61" s="33"/>
      <c r="C61" s="39" t="s">
        <v>155</v>
      </c>
      <c r="D61" s="17" t="s">
        <v>156</v>
      </c>
      <c r="E61" s="17" t="s">
        <v>158</v>
      </c>
      <c r="F61" s="17">
        <v>20</v>
      </c>
      <c r="G61" s="28">
        <v>41.912000000000006</v>
      </c>
      <c r="H61" s="5">
        <f t="shared" si="2"/>
        <v>35.518644067796615</v>
      </c>
      <c r="I61" s="5">
        <f>VLOOKUP(A61,'[1]TDSheet'!$B:$O,14,0)</f>
        <v>158</v>
      </c>
      <c r="J61" s="57"/>
      <c r="K61" s="57"/>
      <c r="L61" s="57"/>
    </row>
    <row r="62" spans="1:12" s="4" customFormat="1" ht="71.25" customHeight="1" outlineLevel="1">
      <c r="A62" s="6" t="s">
        <v>159</v>
      </c>
      <c r="B62" s="17"/>
      <c r="C62" s="39" t="s">
        <v>155</v>
      </c>
      <c r="D62" s="17" t="s">
        <v>156</v>
      </c>
      <c r="E62" s="17" t="s">
        <v>160</v>
      </c>
      <c r="F62" s="17">
        <v>24</v>
      </c>
      <c r="G62" s="28">
        <v>156.48100000000002</v>
      </c>
      <c r="H62" s="5">
        <f t="shared" si="2"/>
        <v>132.61101694915257</v>
      </c>
      <c r="I62" s="5">
        <f>VLOOKUP(A62,'[1]TDSheet'!$B:$O,14,0)</f>
        <v>8</v>
      </c>
      <c r="J62" s="57"/>
      <c r="K62" s="57"/>
      <c r="L62" s="57"/>
    </row>
    <row r="63" spans="1:12" s="4" customFormat="1" ht="78" customHeight="1" outlineLevel="1">
      <c r="A63" s="6" t="s">
        <v>63</v>
      </c>
      <c r="B63" s="17"/>
      <c r="C63" s="39" t="s">
        <v>162</v>
      </c>
      <c r="D63" s="17" t="s">
        <v>62</v>
      </c>
      <c r="E63" s="17" t="s">
        <v>163</v>
      </c>
      <c r="F63" s="17">
        <v>12</v>
      </c>
      <c r="G63" s="28">
        <v>444.84033043478263</v>
      </c>
      <c r="H63" s="5">
        <f t="shared" si="2"/>
        <v>376.9833308769345</v>
      </c>
      <c r="I63" s="5">
        <f>VLOOKUP(A63,'[1]TDSheet'!$B:$O,14,0)</f>
        <v>153</v>
      </c>
      <c r="J63" s="57"/>
      <c r="K63" s="57"/>
      <c r="L63" s="57"/>
    </row>
    <row r="64" spans="1:12" ht="72.75" customHeight="1" outlineLevel="1">
      <c r="A64" s="6" t="s">
        <v>161</v>
      </c>
      <c r="B64" s="17"/>
      <c r="C64" s="39" t="s">
        <v>322</v>
      </c>
      <c r="D64" s="17" t="s">
        <v>62</v>
      </c>
      <c r="E64" s="17" t="s">
        <v>163</v>
      </c>
      <c r="F64" s="17">
        <v>12</v>
      </c>
      <c r="G64" s="28">
        <v>450.98299999999995</v>
      </c>
      <c r="H64" s="5">
        <f t="shared" si="2"/>
        <v>382.1889830508474</v>
      </c>
      <c r="I64" s="5">
        <f>VLOOKUP(A64,'[1]TDSheet'!$B:$O,14,0)</f>
        <v>202</v>
      </c>
      <c r="J64" s="56"/>
      <c r="K64" s="56"/>
      <c r="L64" s="56"/>
    </row>
    <row r="65" spans="1:12" ht="84.75" customHeight="1" outlineLevel="1">
      <c r="A65" s="6" t="s">
        <v>211</v>
      </c>
      <c r="B65" s="17"/>
      <c r="C65" s="39" t="s">
        <v>164</v>
      </c>
      <c r="D65" s="17" t="s">
        <v>62</v>
      </c>
      <c r="E65" s="17" t="s">
        <v>165</v>
      </c>
      <c r="F65" s="17">
        <v>12</v>
      </c>
      <c r="G65" s="28">
        <v>433.9008631578948</v>
      </c>
      <c r="H65" s="5">
        <f t="shared" si="2"/>
        <v>367.712595896521</v>
      </c>
      <c r="I65" s="5">
        <f>VLOOKUP(A65,'[1]TDSheet'!$B:$O,14,0)</f>
        <v>145</v>
      </c>
      <c r="J65" s="56"/>
      <c r="K65" s="56"/>
      <c r="L65" s="56"/>
    </row>
    <row r="66" spans="1:12" ht="30" customHeight="1">
      <c r="A66" s="59" t="s">
        <v>303</v>
      </c>
      <c r="B66" s="60"/>
      <c r="C66" s="60"/>
      <c r="D66" s="60"/>
      <c r="E66" s="60"/>
      <c r="F66" s="60"/>
      <c r="G66" s="60"/>
      <c r="H66" s="61"/>
      <c r="J66" s="56"/>
      <c r="K66" s="56"/>
      <c r="L66" s="56"/>
    </row>
    <row r="67" spans="1:12" ht="69.75" customHeight="1" outlineLevel="1">
      <c r="A67" s="6" t="s">
        <v>193</v>
      </c>
      <c r="B67" s="11"/>
      <c r="C67" s="12" t="s">
        <v>182</v>
      </c>
      <c r="D67" s="34" t="s">
        <v>187</v>
      </c>
      <c r="E67" s="34" t="s">
        <v>188</v>
      </c>
      <c r="F67" s="34">
        <v>12</v>
      </c>
      <c r="G67" s="30">
        <v>176.99499999999998</v>
      </c>
      <c r="H67" s="8">
        <v>275</v>
      </c>
      <c r="I67" s="8">
        <f>VLOOKUP(A67,'[1]TDSheet'!$B:$O,14,0)</f>
        <v>133</v>
      </c>
      <c r="J67" s="56"/>
      <c r="K67" s="56"/>
      <c r="L67" s="56"/>
    </row>
    <row r="68" spans="1:12" ht="69.75" customHeight="1" outlineLevel="1">
      <c r="A68" s="6" t="s">
        <v>194</v>
      </c>
      <c r="B68" s="11"/>
      <c r="C68" s="12" t="s">
        <v>186</v>
      </c>
      <c r="D68" s="34" t="s">
        <v>187</v>
      </c>
      <c r="E68" s="34" t="s">
        <v>189</v>
      </c>
      <c r="F68" s="34">
        <v>8</v>
      </c>
      <c r="G68" s="30">
        <v>210.457</v>
      </c>
      <c r="H68" s="8">
        <v>330</v>
      </c>
      <c r="I68" s="8">
        <f>VLOOKUP(A68,'[1]TDSheet'!$B:$O,14,0)</f>
        <v>326</v>
      </c>
      <c r="J68" s="56"/>
      <c r="K68" s="56"/>
      <c r="L68" s="56"/>
    </row>
    <row r="69" spans="1:12" ht="69.75" customHeight="1" outlineLevel="1">
      <c r="A69" s="6" t="s">
        <v>195</v>
      </c>
      <c r="B69" s="11"/>
      <c r="C69" s="12" t="s">
        <v>184</v>
      </c>
      <c r="D69" s="34" t="s">
        <v>187</v>
      </c>
      <c r="E69" s="34" t="s">
        <v>190</v>
      </c>
      <c r="F69" s="34">
        <v>12</v>
      </c>
      <c r="G69" s="30">
        <v>54.457</v>
      </c>
      <c r="H69" s="8">
        <v>85</v>
      </c>
      <c r="I69" s="8">
        <f>VLOOKUP(A69,'[1]TDSheet'!$B:$O,14,0)</f>
        <v>322</v>
      </c>
      <c r="J69" s="56"/>
      <c r="K69" s="56"/>
      <c r="L69" s="56"/>
    </row>
    <row r="70" spans="1:12" ht="69.75" customHeight="1" outlineLevel="1">
      <c r="A70" s="6" t="s">
        <v>196</v>
      </c>
      <c r="B70" s="11"/>
      <c r="C70" s="12" t="s">
        <v>185</v>
      </c>
      <c r="D70" s="34" t="s">
        <v>187</v>
      </c>
      <c r="E70" s="34" t="s">
        <v>191</v>
      </c>
      <c r="F70" s="34">
        <v>12</v>
      </c>
      <c r="G70" s="30">
        <v>214.69500000000002</v>
      </c>
      <c r="H70" s="8">
        <v>340</v>
      </c>
      <c r="I70" s="8">
        <f>VLOOKUP(A70,'[1]TDSheet'!$B:$O,14,0)</f>
        <v>276</v>
      </c>
      <c r="J70" s="56"/>
      <c r="K70" s="56"/>
      <c r="L70" s="56"/>
    </row>
    <row r="71" spans="1:12" ht="69.75" customHeight="1" outlineLevel="1">
      <c r="A71" s="6" t="s">
        <v>197</v>
      </c>
      <c r="B71" s="11"/>
      <c r="C71" s="12" t="s">
        <v>183</v>
      </c>
      <c r="D71" s="34" t="s">
        <v>187</v>
      </c>
      <c r="E71" s="34" t="s">
        <v>192</v>
      </c>
      <c r="F71" s="34">
        <v>12</v>
      </c>
      <c r="G71" s="30">
        <v>210.45700000000002</v>
      </c>
      <c r="H71" s="8">
        <v>330</v>
      </c>
      <c r="I71" s="8">
        <f>VLOOKUP(A71,'[1]TDSheet'!$B:$O,14,0)</f>
        <v>435</v>
      </c>
      <c r="J71" s="56"/>
      <c r="K71" s="56"/>
      <c r="L71" s="56"/>
    </row>
    <row r="72" spans="1:12" ht="30" customHeight="1">
      <c r="A72" s="59" t="s">
        <v>278</v>
      </c>
      <c r="B72" s="60"/>
      <c r="C72" s="60"/>
      <c r="D72" s="60"/>
      <c r="E72" s="60"/>
      <c r="F72" s="60"/>
      <c r="G72" s="60"/>
      <c r="H72" s="61" t="e">
        <f>VLOOKUP(A72,'[2]TDSheet'!$B:$G,6,0)</f>
        <v>#N/A</v>
      </c>
      <c r="J72" s="56"/>
      <c r="K72" s="56"/>
      <c r="L72" s="56"/>
    </row>
    <row r="73" spans="1:12" ht="91.5" customHeight="1" outlineLevel="1">
      <c r="A73" s="6" t="s">
        <v>285</v>
      </c>
      <c r="B73" s="34"/>
      <c r="C73" s="39" t="s">
        <v>307</v>
      </c>
      <c r="D73" s="34" t="s">
        <v>66</v>
      </c>
      <c r="E73" s="34" t="s">
        <v>284</v>
      </c>
      <c r="F73" s="13" t="s">
        <v>283</v>
      </c>
      <c r="G73" s="29">
        <v>1932.3850000000002</v>
      </c>
      <c r="H73" s="8">
        <f aca="true" t="shared" si="3" ref="H73:H82">G73/1.18</f>
        <v>1637.6144067796613</v>
      </c>
      <c r="I73" s="8">
        <f>VLOOKUP(A73,'[1]TDSheet'!$B:$O,14,0)</f>
        <v>3</v>
      </c>
      <c r="J73" s="56"/>
      <c r="K73" s="56"/>
      <c r="L73" s="56"/>
    </row>
    <row r="74" spans="1:12" ht="91.5" customHeight="1" outlineLevel="1">
      <c r="A74" s="6" t="s">
        <v>286</v>
      </c>
      <c r="B74" s="34"/>
      <c r="C74" s="39" t="s">
        <v>308</v>
      </c>
      <c r="D74" s="34" t="s">
        <v>66</v>
      </c>
      <c r="E74" s="34" t="s">
        <v>287</v>
      </c>
      <c r="F74" s="13" t="s">
        <v>283</v>
      </c>
      <c r="G74" s="29">
        <v>4921.826</v>
      </c>
      <c r="H74" s="8">
        <f t="shared" si="3"/>
        <v>4171.0389830508475</v>
      </c>
      <c r="I74" s="8">
        <f>VLOOKUP(A74,'[1]TDSheet'!$B:$O,14,0)</f>
        <v>4</v>
      </c>
      <c r="J74" s="56"/>
      <c r="K74" s="56"/>
      <c r="L74" s="56"/>
    </row>
    <row r="75" spans="1:12" ht="91.5" customHeight="1" outlineLevel="1">
      <c r="A75" s="6" t="s">
        <v>288</v>
      </c>
      <c r="B75" s="34"/>
      <c r="C75" s="39" t="s">
        <v>309</v>
      </c>
      <c r="D75" s="34" t="s">
        <v>66</v>
      </c>
      <c r="E75" s="34" t="s">
        <v>287</v>
      </c>
      <c r="F75" s="13" t="s">
        <v>283</v>
      </c>
      <c r="G75" s="29">
        <v>4921.826</v>
      </c>
      <c r="H75" s="8">
        <f t="shared" si="3"/>
        <v>4171.0389830508475</v>
      </c>
      <c r="I75" s="8">
        <f>VLOOKUP(A75,'[1]TDSheet'!$B:$O,14,0)</f>
        <v>7</v>
      </c>
      <c r="J75" s="56"/>
      <c r="K75" s="56"/>
      <c r="L75" s="56"/>
    </row>
    <row r="76" spans="1:12" ht="91.5" customHeight="1" outlineLevel="1">
      <c r="A76" s="6" t="s">
        <v>289</v>
      </c>
      <c r="B76" s="34"/>
      <c r="C76" s="39" t="s">
        <v>310</v>
      </c>
      <c r="D76" s="34" t="s">
        <v>66</v>
      </c>
      <c r="E76" s="34" t="s">
        <v>290</v>
      </c>
      <c r="F76" s="13" t="s">
        <v>283</v>
      </c>
      <c r="G76" s="29">
        <v>7687.589000000001</v>
      </c>
      <c r="H76" s="8">
        <f t="shared" si="3"/>
        <v>6514.905932203391</v>
      </c>
      <c r="I76" s="8">
        <f>VLOOKUP(A76,'[1]TDSheet'!$B:$O,14,0)</f>
        <v>20</v>
      </c>
      <c r="J76" s="56"/>
      <c r="K76" s="56"/>
      <c r="L76" s="56"/>
    </row>
    <row r="77" spans="1:12" ht="91.5" customHeight="1" outlineLevel="1">
      <c r="A77" s="6" t="s">
        <v>291</v>
      </c>
      <c r="B77" s="34"/>
      <c r="C77" s="39" t="s">
        <v>311</v>
      </c>
      <c r="D77" s="34" t="s">
        <v>66</v>
      </c>
      <c r="E77" s="34" t="s">
        <v>290</v>
      </c>
      <c r="F77" s="13" t="s">
        <v>283</v>
      </c>
      <c r="G77" s="29">
        <v>7687.589</v>
      </c>
      <c r="H77" s="8">
        <f t="shared" si="3"/>
        <v>6514.90593220339</v>
      </c>
      <c r="I77" s="8">
        <f>VLOOKUP(A77,'[1]TDSheet'!$B:$O,14,0)</f>
        <v>18</v>
      </c>
      <c r="J77" s="56"/>
      <c r="K77" s="56"/>
      <c r="L77" s="56"/>
    </row>
    <row r="78" spans="1:12" ht="91.5" customHeight="1" outlineLevel="1">
      <c r="A78" s="6" t="s">
        <v>292</v>
      </c>
      <c r="B78" s="34"/>
      <c r="C78" s="39" t="s">
        <v>312</v>
      </c>
      <c r="D78" s="34" t="s">
        <v>66</v>
      </c>
      <c r="E78" s="34" t="s">
        <v>293</v>
      </c>
      <c r="F78" s="13" t="s">
        <v>283</v>
      </c>
      <c r="G78" s="29">
        <v>7841.366</v>
      </c>
      <c r="H78" s="8">
        <f t="shared" si="3"/>
        <v>6645.225423728814</v>
      </c>
      <c r="I78" s="8">
        <f>VLOOKUP(A78,'[1]TDSheet'!$B:$O,14,0)</f>
        <v>17</v>
      </c>
      <c r="J78" s="56"/>
      <c r="K78" s="56"/>
      <c r="L78" s="56"/>
    </row>
    <row r="79" spans="1:12" ht="91.5" customHeight="1" outlineLevel="1">
      <c r="A79" s="6" t="s">
        <v>294</v>
      </c>
      <c r="B79" s="34"/>
      <c r="C79" s="39" t="s">
        <v>313</v>
      </c>
      <c r="D79" s="34" t="s">
        <v>66</v>
      </c>
      <c r="E79" s="34" t="s">
        <v>293</v>
      </c>
      <c r="F79" s="13" t="s">
        <v>283</v>
      </c>
      <c r="G79" s="29">
        <v>7841.366</v>
      </c>
      <c r="H79" s="8">
        <f t="shared" si="3"/>
        <v>6645.225423728814</v>
      </c>
      <c r="I79" s="8">
        <f>VLOOKUP(A79,'[1]TDSheet'!$B:$O,14,0)</f>
        <v>23</v>
      </c>
      <c r="J79" s="56"/>
      <c r="K79" s="56"/>
      <c r="L79" s="56"/>
    </row>
    <row r="80" spans="1:12" ht="91.5" customHeight="1" outlineLevel="1">
      <c r="A80" s="6" t="s">
        <v>295</v>
      </c>
      <c r="B80" s="34"/>
      <c r="C80" s="39" t="s">
        <v>314</v>
      </c>
      <c r="D80" s="34" t="s">
        <v>66</v>
      </c>
      <c r="E80" s="34" t="s">
        <v>293</v>
      </c>
      <c r="F80" s="13" t="s">
        <v>283</v>
      </c>
      <c r="G80" s="29">
        <v>8500</v>
      </c>
      <c r="H80" s="8">
        <f t="shared" si="3"/>
        <v>7203.389830508475</v>
      </c>
      <c r="I80" s="8">
        <f>VLOOKUP(A80,'[1]TDSheet'!$B:$O,14,0)</f>
        <v>11</v>
      </c>
      <c r="J80" s="56"/>
      <c r="K80" s="56"/>
      <c r="L80" s="56"/>
    </row>
    <row r="81" spans="1:12" ht="91.5" customHeight="1" outlineLevel="1">
      <c r="A81" s="6" t="s">
        <v>296</v>
      </c>
      <c r="B81" s="34"/>
      <c r="C81" s="39" t="s">
        <v>315</v>
      </c>
      <c r="D81" s="34" t="s">
        <v>66</v>
      </c>
      <c r="E81" s="34" t="s">
        <v>293</v>
      </c>
      <c r="F81" s="13" t="s">
        <v>283</v>
      </c>
      <c r="G81" s="29">
        <v>8500</v>
      </c>
      <c r="H81" s="8">
        <f t="shared" si="3"/>
        <v>7203.389830508475</v>
      </c>
      <c r="I81" s="8">
        <f>VLOOKUP(A81,'[1]TDSheet'!$B:$O,14,0)</f>
        <v>10</v>
      </c>
      <c r="J81" s="56"/>
      <c r="K81" s="56"/>
      <c r="L81" s="56"/>
    </row>
    <row r="82" spans="1:12" ht="91.5" customHeight="1" outlineLevel="1">
      <c r="A82" s="6" t="s">
        <v>298</v>
      </c>
      <c r="B82" s="34"/>
      <c r="C82" s="39" t="s">
        <v>316</v>
      </c>
      <c r="D82" s="34" t="s">
        <v>66</v>
      </c>
      <c r="E82" s="34" t="s">
        <v>297</v>
      </c>
      <c r="F82" s="13" t="s">
        <v>283</v>
      </c>
      <c r="G82" s="29">
        <v>1050</v>
      </c>
      <c r="H82" s="8">
        <f t="shared" si="3"/>
        <v>889.8305084745763</v>
      </c>
      <c r="I82" s="8">
        <f>VLOOKUP(A82,'[1]TDSheet'!$B:$O,14,0)</f>
        <v>12</v>
      </c>
      <c r="J82" s="56"/>
      <c r="K82" s="56"/>
      <c r="L82" s="56"/>
    </row>
    <row r="83" spans="1:12" ht="30" customHeight="1">
      <c r="A83" s="59" t="s">
        <v>276</v>
      </c>
      <c r="B83" s="60"/>
      <c r="C83" s="60"/>
      <c r="D83" s="60"/>
      <c r="E83" s="60"/>
      <c r="F83" s="60"/>
      <c r="G83" s="60"/>
      <c r="H83" s="61"/>
      <c r="J83" s="56"/>
      <c r="K83" s="56"/>
      <c r="L83" s="56"/>
    </row>
    <row r="84" spans="1:12" ht="79.5" customHeight="1" outlineLevel="1">
      <c r="A84" s="6" t="s">
        <v>147</v>
      </c>
      <c r="B84" s="34"/>
      <c r="C84" s="39" t="s">
        <v>146</v>
      </c>
      <c r="D84" s="34" t="s">
        <v>198</v>
      </c>
      <c r="E84" s="34" t="s">
        <v>148</v>
      </c>
      <c r="F84" s="34">
        <v>48</v>
      </c>
      <c r="G84" s="27">
        <v>110</v>
      </c>
      <c r="H84" s="5">
        <f aca="true" t="shared" si="4" ref="H84:H92">G84/1.18</f>
        <v>93.22033898305085</v>
      </c>
      <c r="I84" s="5">
        <f>VLOOKUP(A84,'[1]TDSheet'!$B:$O,14,0)</f>
        <v>93</v>
      </c>
      <c r="J84" s="56"/>
      <c r="K84" s="56"/>
      <c r="L84" s="56"/>
    </row>
    <row r="85" spans="1:12" ht="79.5" customHeight="1" outlineLevel="1">
      <c r="A85" s="6" t="s">
        <v>150</v>
      </c>
      <c r="B85" s="34"/>
      <c r="C85" s="39" t="s">
        <v>149</v>
      </c>
      <c r="D85" s="34" t="s">
        <v>17</v>
      </c>
      <c r="E85" s="34" t="s">
        <v>151</v>
      </c>
      <c r="F85" s="34">
        <v>48</v>
      </c>
      <c r="G85" s="27">
        <v>150</v>
      </c>
      <c r="H85" s="5">
        <f t="shared" si="4"/>
        <v>127.11864406779662</v>
      </c>
      <c r="I85" s="5">
        <f>VLOOKUP(A85,'[1]TDSheet'!$B:$O,14,0)</f>
        <v>907</v>
      </c>
      <c r="J85" s="56"/>
      <c r="K85" s="56"/>
      <c r="L85" s="56"/>
    </row>
    <row r="86" spans="1:12" ht="79.5" customHeight="1" outlineLevel="1">
      <c r="A86" s="6" t="s">
        <v>152</v>
      </c>
      <c r="B86" s="6"/>
      <c r="C86" s="12" t="s">
        <v>149</v>
      </c>
      <c r="D86" s="34" t="s">
        <v>153</v>
      </c>
      <c r="E86" s="34" t="s">
        <v>154</v>
      </c>
      <c r="F86" s="34">
        <v>50</v>
      </c>
      <c r="G86" s="27">
        <v>110</v>
      </c>
      <c r="H86" s="5">
        <f t="shared" si="4"/>
        <v>93.22033898305085</v>
      </c>
      <c r="I86" s="5">
        <f>VLOOKUP(A86,'[1]TDSheet'!$B:$O,14,0)</f>
        <v>1840</v>
      </c>
      <c r="J86" s="56"/>
      <c r="K86" s="56"/>
      <c r="L86" s="56"/>
    </row>
    <row r="87" spans="1:12" ht="79.5" customHeight="1" outlineLevel="1">
      <c r="A87" s="6" t="s">
        <v>134</v>
      </c>
      <c r="B87" s="34"/>
      <c r="C87" s="39" t="s">
        <v>135</v>
      </c>
      <c r="D87" s="34" t="s">
        <v>136</v>
      </c>
      <c r="E87" s="34" t="s">
        <v>137</v>
      </c>
      <c r="F87" s="34">
        <v>12</v>
      </c>
      <c r="G87" s="27">
        <v>207</v>
      </c>
      <c r="H87" s="5">
        <f t="shared" si="4"/>
        <v>175.42372881355934</v>
      </c>
      <c r="I87" s="5">
        <f>VLOOKUP(A87,'[1]TDSheet'!$B:$O,14,0)</f>
        <v>1527</v>
      </c>
      <c r="J87" s="56"/>
      <c r="K87" s="56"/>
      <c r="L87" s="56"/>
    </row>
    <row r="88" spans="1:12" ht="79.5" customHeight="1" outlineLevel="1">
      <c r="A88" s="6" t="s">
        <v>138</v>
      </c>
      <c r="B88" s="34"/>
      <c r="C88" s="39" t="s">
        <v>139</v>
      </c>
      <c r="D88" s="34" t="s">
        <v>140</v>
      </c>
      <c r="E88" s="34" t="s">
        <v>141</v>
      </c>
      <c r="F88" s="34">
        <v>10</v>
      </c>
      <c r="G88" s="27">
        <v>324</v>
      </c>
      <c r="H88" s="5">
        <f t="shared" si="4"/>
        <v>274.5762711864407</v>
      </c>
      <c r="I88" s="5">
        <f>VLOOKUP(A88,'[1]TDSheet'!$B:$O,14,0)</f>
        <v>732</v>
      </c>
      <c r="J88" s="56"/>
      <c r="K88" s="56"/>
      <c r="L88" s="56"/>
    </row>
    <row r="89" spans="1:12" ht="79.5" customHeight="1" outlineLevel="1">
      <c r="A89" s="6" t="s">
        <v>142</v>
      </c>
      <c r="B89" s="34"/>
      <c r="C89" s="39" t="s">
        <v>143</v>
      </c>
      <c r="D89" s="34" t="s">
        <v>144</v>
      </c>
      <c r="E89" s="34" t="s">
        <v>145</v>
      </c>
      <c r="F89" s="34">
        <v>20</v>
      </c>
      <c r="G89" s="27">
        <v>360.97100000000006</v>
      </c>
      <c r="H89" s="5">
        <f t="shared" si="4"/>
        <v>305.90762711864414</v>
      </c>
      <c r="I89" s="5">
        <f>VLOOKUP(A89,'[1]TDSheet'!$B:$O,14,0)</f>
        <v>459</v>
      </c>
      <c r="J89" s="56"/>
      <c r="K89" s="56"/>
      <c r="L89" s="56"/>
    </row>
    <row r="90" spans="1:12" ht="79.5" customHeight="1" outlineLevel="1">
      <c r="A90" s="6" t="s">
        <v>240</v>
      </c>
      <c r="B90" s="34"/>
      <c r="C90" s="39" t="s">
        <v>241</v>
      </c>
      <c r="D90" s="34" t="s">
        <v>242</v>
      </c>
      <c r="E90" s="34" t="s">
        <v>243</v>
      </c>
      <c r="F90" s="34">
        <v>100</v>
      </c>
      <c r="G90" s="27">
        <v>40</v>
      </c>
      <c r="H90" s="5">
        <f t="shared" si="4"/>
        <v>33.898305084745765</v>
      </c>
      <c r="I90" s="5">
        <f>VLOOKUP(A90,'[1]TDSheet'!$B:$O,14,0)</f>
        <v>1674</v>
      </c>
      <c r="J90" s="56"/>
      <c r="K90" s="56"/>
      <c r="L90" s="56"/>
    </row>
    <row r="91" spans="1:12" ht="79.5" customHeight="1" outlineLevel="1">
      <c r="A91" s="6" t="s">
        <v>244</v>
      </c>
      <c r="B91" s="34"/>
      <c r="C91" s="39" t="s">
        <v>241</v>
      </c>
      <c r="D91" s="34" t="s">
        <v>242</v>
      </c>
      <c r="E91" s="34" t="s">
        <v>245</v>
      </c>
      <c r="F91" s="34">
        <v>50</v>
      </c>
      <c r="G91" s="27">
        <v>59.96900000000001</v>
      </c>
      <c r="H91" s="5">
        <f t="shared" si="4"/>
        <v>50.82118644067798</v>
      </c>
      <c r="I91" s="5">
        <f>VLOOKUP(A91,'[1]TDSheet'!$B:$O,14,0)</f>
        <v>1336</v>
      </c>
      <c r="J91" s="56"/>
      <c r="K91" s="56"/>
      <c r="L91" s="56"/>
    </row>
    <row r="92" spans="1:12" ht="79.5" customHeight="1" outlineLevel="1">
      <c r="A92" s="6" t="s">
        <v>246</v>
      </c>
      <c r="B92" s="34"/>
      <c r="C92" s="39" t="s">
        <v>247</v>
      </c>
      <c r="D92" s="34" t="s">
        <v>66</v>
      </c>
      <c r="E92" s="34" t="s">
        <v>248</v>
      </c>
      <c r="F92" s="34">
        <v>20</v>
      </c>
      <c r="G92" s="27">
        <v>132.79478423236515</v>
      </c>
      <c r="H92" s="5">
        <f t="shared" si="4"/>
        <v>112.5379527392925</v>
      </c>
      <c r="I92" s="5">
        <f>VLOOKUP(A92,'[1]TDSheet'!$B:$O,14,0)</f>
        <v>225</v>
      </c>
      <c r="J92" s="56"/>
      <c r="K92" s="56"/>
      <c r="L92" s="56"/>
    </row>
    <row r="93" spans="1:12" ht="30" customHeight="1">
      <c r="A93" s="59" t="s">
        <v>279</v>
      </c>
      <c r="B93" s="60"/>
      <c r="C93" s="60"/>
      <c r="D93" s="60"/>
      <c r="E93" s="60"/>
      <c r="F93" s="60"/>
      <c r="G93" s="60"/>
      <c r="H93" s="61"/>
      <c r="J93" s="56"/>
      <c r="K93" s="56"/>
      <c r="L93" s="56"/>
    </row>
    <row r="94" spans="1:12" ht="79.5" customHeight="1" outlineLevel="1">
      <c r="A94" s="6" t="s">
        <v>249</v>
      </c>
      <c r="B94" s="34"/>
      <c r="C94" s="39" t="s">
        <v>250</v>
      </c>
      <c r="D94" s="34" t="s">
        <v>46</v>
      </c>
      <c r="E94" s="34" t="s">
        <v>251</v>
      </c>
      <c r="F94" s="34">
        <v>120</v>
      </c>
      <c r="G94" s="27">
        <v>53.93461265432099</v>
      </c>
      <c r="H94" s="5">
        <f>G94/1.18</f>
        <v>45.70729885959406</v>
      </c>
      <c r="I94" s="5">
        <f>VLOOKUP(A94,'[1]TDSheet'!$B:$O,14,0)</f>
        <v>1811</v>
      </c>
      <c r="J94" s="56"/>
      <c r="K94" s="56"/>
      <c r="L94" s="56"/>
    </row>
    <row r="95" spans="1:12" ht="79.5" customHeight="1" outlineLevel="1">
      <c r="A95" s="6" t="s">
        <v>252</v>
      </c>
      <c r="B95" s="34"/>
      <c r="C95" s="39" t="s">
        <v>253</v>
      </c>
      <c r="D95" s="34" t="s">
        <v>254</v>
      </c>
      <c r="E95" s="34" t="s">
        <v>255</v>
      </c>
      <c r="F95" s="34">
        <v>120</v>
      </c>
      <c r="G95" s="27">
        <v>51.84400000000001</v>
      </c>
      <c r="H95" s="5">
        <f>G95/1.18</f>
        <v>43.935593220338994</v>
      </c>
      <c r="I95" s="5">
        <f>VLOOKUP(A95,'[1]TDSheet'!$B:$O,14,0)</f>
        <v>2109</v>
      </c>
      <c r="J95" s="56"/>
      <c r="K95" s="56"/>
      <c r="L95" s="56"/>
    </row>
    <row r="96" spans="1:12" ht="84.75" customHeight="1" outlineLevel="1">
      <c r="A96" s="6" t="s">
        <v>256</v>
      </c>
      <c r="B96" s="34"/>
      <c r="C96" s="39" t="s">
        <v>257</v>
      </c>
      <c r="D96" s="34" t="s">
        <v>269</v>
      </c>
      <c r="E96" s="34" t="s">
        <v>258</v>
      </c>
      <c r="F96" s="34">
        <v>120</v>
      </c>
      <c r="G96" s="27">
        <v>45.03718617021276</v>
      </c>
      <c r="H96" s="5">
        <f>G96/1.18</f>
        <v>38.167106923909124</v>
      </c>
      <c r="I96" s="5">
        <f>VLOOKUP(A96,'[1]TDSheet'!$B:$O,14,0)</f>
        <v>2255</v>
      </c>
      <c r="J96" s="56"/>
      <c r="K96" s="56"/>
      <c r="L96" s="56"/>
    </row>
    <row r="97" spans="1:12" ht="79.5" customHeight="1" outlineLevel="1">
      <c r="A97" s="6" t="s">
        <v>259</v>
      </c>
      <c r="B97" s="34"/>
      <c r="C97" s="39" t="s">
        <v>260</v>
      </c>
      <c r="D97" s="34" t="s">
        <v>43</v>
      </c>
      <c r="E97" s="34" t="s">
        <v>261</v>
      </c>
      <c r="F97" s="34">
        <v>8</v>
      </c>
      <c r="G97" s="27">
        <v>413.13999999999993</v>
      </c>
      <c r="H97" s="5">
        <f>G97/1.18</f>
        <v>350.1186440677966</v>
      </c>
      <c r="I97" s="5">
        <f>VLOOKUP(A97,'[1]TDSheet'!$B:$O,14,0)</f>
        <v>131</v>
      </c>
      <c r="J97" s="56"/>
      <c r="K97" s="56"/>
      <c r="L97" s="56"/>
    </row>
    <row r="98" spans="1:12" ht="30" customHeight="1">
      <c r="A98" s="59" t="s">
        <v>277</v>
      </c>
      <c r="B98" s="60"/>
      <c r="C98" s="60"/>
      <c r="D98" s="60"/>
      <c r="E98" s="60"/>
      <c r="F98" s="60"/>
      <c r="G98" s="60"/>
      <c r="H98" s="61"/>
      <c r="J98" s="56"/>
      <c r="K98" s="56"/>
      <c r="L98" s="56"/>
    </row>
    <row r="99" spans="1:12" ht="79.5" customHeight="1" outlineLevel="1">
      <c r="A99" s="6" t="s">
        <v>177</v>
      </c>
      <c r="B99" s="34"/>
      <c r="C99" s="39" t="s">
        <v>178</v>
      </c>
      <c r="D99" s="34" t="s">
        <v>199</v>
      </c>
      <c r="E99" s="34" t="s">
        <v>179</v>
      </c>
      <c r="F99" s="34">
        <v>30</v>
      </c>
      <c r="G99" s="27">
        <v>70.70700000000001</v>
      </c>
      <c r="H99" s="5">
        <f>G99/1.18</f>
        <v>59.92118644067798</v>
      </c>
      <c r="I99" s="5">
        <f>VLOOKUP(A99,'[1]TDSheet'!$B:$O,14,0)</f>
        <v>1149</v>
      </c>
      <c r="J99" s="56"/>
      <c r="K99" s="56"/>
      <c r="L99" s="56"/>
    </row>
    <row r="100" spans="1:12" ht="79.5" customHeight="1" outlineLevel="1">
      <c r="A100" s="6" t="s">
        <v>180</v>
      </c>
      <c r="B100" s="34"/>
      <c r="C100" s="39" t="s">
        <v>178</v>
      </c>
      <c r="D100" s="34" t="s">
        <v>199</v>
      </c>
      <c r="E100" s="34" t="s">
        <v>181</v>
      </c>
      <c r="F100" s="34">
        <v>20</v>
      </c>
      <c r="G100" s="27">
        <v>103.51899999999999</v>
      </c>
      <c r="H100" s="5">
        <f>G100/1.18</f>
        <v>87.72796610169492</v>
      </c>
      <c r="I100" s="5">
        <f>VLOOKUP(A100,'[1]TDSheet'!$B:$O,14,0)</f>
        <v>1774</v>
      </c>
      <c r="J100" s="56"/>
      <c r="K100" s="56"/>
      <c r="L100" s="56"/>
    </row>
    <row r="101" spans="1:12" ht="30" customHeight="1">
      <c r="A101" s="59" t="s">
        <v>275</v>
      </c>
      <c r="B101" s="60"/>
      <c r="C101" s="60"/>
      <c r="D101" s="60"/>
      <c r="E101" s="60"/>
      <c r="F101" s="60"/>
      <c r="G101" s="60"/>
      <c r="H101" s="61"/>
      <c r="J101" s="56"/>
      <c r="K101" s="56"/>
      <c r="L101" s="56"/>
    </row>
    <row r="102" spans="1:12" ht="79.5" customHeight="1" outlineLevel="1">
      <c r="A102" s="6" t="s">
        <v>64</v>
      </c>
      <c r="B102" s="34"/>
      <c r="C102" s="39" t="s">
        <v>65</v>
      </c>
      <c r="D102" s="34" t="s">
        <v>66</v>
      </c>
      <c r="E102" s="34" t="s">
        <v>67</v>
      </c>
      <c r="F102" s="34">
        <v>60</v>
      </c>
      <c r="G102" s="27">
        <v>90.56541610738256</v>
      </c>
      <c r="H102" s="32">
        <f aca="true" t="shared" si="5" ref="H102:H111">G102/1.18</f>
        <v>76.75035263337506</v>
      </c>
      <c r="I102" s="32">
        <f>VLOOKUP(A102,'[1]TDSheet'!$B:$O,14,0)</f>
        <v>2482</v>
      </c>
      <c r="J102" s="56"/>
      <c r="K102" s="56"/>
      <c r="L102" s="56"/>
    </row>
    <row r="103" spans="1:12" ht="79.5" customHeight="1" outlineLevel="1">
      <c r="A103" s="6" t="s">
        <v>214</v>
      </c>
      <c r="B103" s="34"/>
      <c r="C103" s="39" t="s">
        <v>218</v>
      </c>
      <c r="D103" s="34" t="s">
        <v>225</v>
      </c>
      <c r="E103" s="34" t="s">
        <v>221</v>
      </c>
      <c r="F103" s="34">
        <v>24</v>
      </c>
      <c r="G103" s="27">
        <v>50</v>
      </c>
      <c r="H103" s="32">
        <f t="shared" si="5"/>
        <v>42.37288135593221</v>
      </c>
      <c r="I103" s="32">
        <f>VLOOKUP(A103,'[1]TDSheet'!$B:$O,14,0)</f>
        <v>4800</v>
      </c>
      <c r="J103" s="56"/>
      <c r="K103" s="56"/>
      <c r="L103" s="56"/>
    </row>
    <row r="104" spans="1:12" ht="79.5" customHeight="1" outlineLevel="1">
      <c r="A104" s="6" t="s">
        <v>215</v>
      </c>
      <c r="B104" s="34"/>
      <c r="C104" s="39" t="s">
        <v>219</v>
      </c>
      <c r="D104" s="34" t="s">
        <v>225</v>
      </c>
      <c r="E104" s="34" t="s">
        <v>222</v>
      </c>
      <c r="F104" s="34">
        <v>24</v>
      </c>
      <c r="G104" s="27">
        <v>43.238</v>
      </c>
      <c r="H104" s="32">
        <f t="shared" si="5"/>
        <v>36.64237288135593</v>
      </c>
      <c r="I104" s="32">
        <f>VLOOKUP(A104,'[1]TDSheet'!$B:$O,14,0)</f>
        <v>3958</v>
      </c>
      <c r="J104" s="56"/>
      <c r="K104" s="56"/>
      <c r="L104" s="56"/>
    </row>
    <row r="105" spans="1:12" ht="85.5" customHeight="1" outlineLevel="1">
      <c r="A105" s="6" t="s">
        <v>216</v>
      </c>
      <c r="B105" s="34"/>
      <c r="C105" s="39" t="s">
        <v>270</v>
      </c>
      <c r="D105" s="34" t="s">
        <v>225</v>
      </c>
      <c r="E105" s="34" t="s">
        <v>223</v>
      </c>
      <c r="F105" s="34">
        <v>40</v>
      </c>
      <c r="G105" s="27">
        <v>26.351</v>
      </c>
      <c r="H105" s="32">
        <f t="shared" si="5"/>
        <v>22.33135593220339</v>
      </c>
      <c r="I105" s="32">
        <f>VLOOKUP(A105,'[1]TDSheet'!$B:$O,14,0)</f>
        <v>4966</v>
      </c>
      <c r="J105" s="56"/>
      <c r="K105" s="56"/>
      <c r="L105" s="56"/>
    </row>
    <row r="106" spans="1:12" ht="79.5" customHeight="1" outlineLevel="1">
      <c r="A106" s="6" t="s">
        <v>217</v>
      </c>
      <c r="B106" s="34"/>
      <c r="C106" s="39" t="s">
        <v>220</v>
      </c>
      <c r="D106" s="34" t="s">
        <v>226</v>
      </c>
      <c r="E106" s="34" t="s">
        <v>224</v>
      </c>
      <c r="F106" s="34">
        <v>24</v>
      </c>
      <c r="G106" s="27">
        <v>42.549</v>
      </c>
      <c r="H106" s="32">
        <f t="shared" si="5"/>
        <v>36.05847457627119</v>
      </c>
      <c r="I106" s="32">
        <f>VLOOKUP(A106,'[1]TDSheet'!$B:$O,14,0)</f>
        <v>2260</v>
      </c>
      <c r="J106" s="56"/>
      <c r="K106" s="56"/>
      <c r="L106" s="56"/>
    </row>
    <row r="107" spans="1:12" ht="79.5" customHeight="1" outlineLevel="1">
      <c r="A107" s="6" t="s">
        <v>230</v>
      </c>
      <c r="B107" s="34"/>
      <c r="C107" s="39" t="s">
        <v>227</v>
      </c>
      <c r="D107" s="34" t="s">
        <v>226</v>
      </c>
      <c r="E107" s="34" t="s">
        <v>234</v>
      </c>
      <c r="F107" s="34">
        <v>36</v>
      </c>
      <c r="G107" s="27">
        <v>87.815</v>
      </c>
      <c r="H107" s="32">
        <f t="shared" si="5"/>
        <v>74.41949152542374</v>
      </c>
      <c r="I107" s="32">
        <f>VLOOKUP(A107,'[1]TDSheet'!$B:$O,14,0)</f>
        <v>2963</v>
      </c>
      <c r="J107" s="56"/>
      <c r="K107" s="56"/>
      <c r="L107" s="56"/>
    </row>
    <row r="108" spans="1:12" ht="79.5" customHeight="1" outlineLevel="1">
      <c r="A108" s="6" t="s">
        <v>231</v>
      </c>
      <c r="B108" s="34"/>
      <c r="C108" s="39" t="s">
        <v>228</v>
      </c>
      <c r="D108" s="34" t="s">
        <v>226</v>
      </c>
      <c r="E108" s="34" t="s">
        <v>235</v>
      </c>
      <c r="F108" s="34">
        <v>36</v>
      </c>
      <c r="G108" s="27">
        <v>101.52714928140936</v>
      </c>
      <c r="H108" s="32">
        <f t="shared" si="5"/>
        <v>86.03995701814354</v>
      </c>
      <c r="I108" s="32">
        <f>VLOOKUP(A108,'[1]TDSheet'!$B:$O,14,0)</f>
        <v>1396</v>
      </c>
      <c r="J108" s="56"/>
      <c r="K108" s="56"/>
      <c r="L108" s="56"/>
    </row>
    <row r="109" spans="1:12" ht="79.5" customHeight="1" outlineLevel="1">
      <c r="A109" s="6" t="s">
        <v>232</v>
      </c>
      <c r="B109" s="34"/>
      <c r="C109" s="39" t="s">
        <v>229</v>
      </c>
      <c r="D109" s="34" t="s">
        <v>226</v>
      </c>
      <c r="E109" s="34" t="s">
        <v>221</v>
      </c>
      <c r="F109" s="34">
        <v>72</v>
      </c>
      <c r="G109" s="27">
        <v>33.191692650334076</v>
      </c>
      <c r="H109" s="32">
        <f t="shared" si="5"/>
        <v>28.128553093503456</v>
      </c>
      <c r="I109" s="32">
        <f>VLOOKUP(A109,'[1]TDSheet'!$B:$O,14,0)</f>
        <v>3931</v>
      </c>
      <c r="J109" s="56"/>
      <c r="K109" s="56"/>
      <c r="L109" s="56"/>
    </row>
    <row r="110" spans="1:12" ht="79.5" customHeight="1" outlineLevel="1">
      <c r="A110" s="6" t="s">
        <v>233</v>
      </c>
      <c r="B110" s="34"/>
      <c r="C110" s="39" t="s">
        <v>229</v>
      </c>
      <c r="D110" s="34" t="s">
        <v>226</v>
      </c>
      <c r="E110" s="34" t="s">
        <v>236</v>
      </c>
      <c r="F110" s="34">
        <v>72</v>
      </c>
      <c r="G110" s="27">
        <v>38.506</v>
      </c>
      <c r="H110" s="32">
        <f t="shared" si="5"/>
        <v>32.63220338983051</v>
      </c>
      <c r="I110" s="32">
        <f>VLOOKUP(A110,'[1]TDSheet'!$B:$O,14,0)</f>
        <v>1902</v>
      </c>
      <c r="J110" s="56"/>
      <c r="K110" s="56"/>
      <c r="L110" s="56"/>
    </row>
    <row r="111" spans="1:12" ht="79.5" customHeight="1" outlineLevel="1">
      <c r="A111" s="6" t="s">
        <v>237</v>
      </c>
      <c r="B111" s="34"/>
      <c r="C111" s="39" t="s">
        <v>238</v>
      </c>
      <c r="D111" s="34" t="s">
        <v>226</v>
      </c>
      <c r="E111" s="34" t="s">
        <v>239</v>
      </c>
      <c r="F111" s="34">
        <v>72</v>
      </c>
      <c r="G111" s="27">
        <v>20</v>
      </c>
      <c r="H111" s="32">
        <f t="shared" si="5"/>
        <v>16.949152542372882</v>
      </c>
      <c r="I111" s="32">
        <f>VLOOKUP(A111,'[1]TDSheet'!$B:$O,14,0)</f>
        <v>60</v>
      </c>
      <c r="J111" s="56"/>
      <c r="K111" s="56"/>
      <c r="L111" s="56"/>
    </row>
    <row r="112" spans="1:12" ht="30" customHeight="1">
      <c r="A112" s="59" t="s">
        <v>274</v>
      </c>
      <c r="B112" s="60"/>
      <c r="C112" s="60"/>
      <c r="D112" s="60"/>
      <c r="E112" s="60"/>
      <c r="F112" s="60"/>
      <c r="G112" s="60"/>
      <c r="H112" s="61"/>
      <c r="J112" s="56"/>
      <c r="K112" s="56"/>
      <c r="L112" s="56"/>
    </row>
    <row r="113" spans="1:12" ht="79.5" customHeight="1" outlineLevel="1">
      <c r="A113" s="6" t="s">
        <v>69</v>
      </c>
      <c r="B113" s="34"/>
      <c r="C113" s="39" t="s">
        <v>70</v>
      </c>
      <c r="D113" s="34" t="s">
        <v>68</v>
      </c>
      <c r="E113" s="34" t="s">
        <v>71</v>
      </c>
      <c r="F113" s="34">
        <v>68</v>
      </c>
      <c r="G113" s="27">
        <v>68.5409688888889</v>
      </c>
      <c r="H113" s="5">
        <f>G113/1.18</f>
        <v>58.085566854990596</v>
      </c>
      <c r="I113" s="5">
        <f>VLOOKUP(A113,'[1]TDSheet'!$B:$O,14,0)</f>
        <v>451</v>
      </c>
      <c r="J113" s="56"/>
      <c r="K113" s="56"/>
      <c r="L113" s="56"/>
    </row>
    <row r="114" spans="1:12" ht="79.5" customHeight="1" outlineLevel="1">
      <c r="A114" s="6" t="s">
        <v>72</v>
      </c>
      <c r="B114" s="34"/>
      <c r="C114" s="39" t="s">
        <v>73</v>
      </c>
      <c r="D114" s="34" t="s">
        <v>66</v>
      </c>
      <c r="E114" s="34" t="s">
        <v>74</v>
      </c>
      <c r="F114" s="34">
        <v>4</v>
      </c>
      <c r="G114" s="27">
        <v>396.396</v>
      </c>
      <c r="H114" s="5">
        <f>G114/1.18</f>
        <v>335.92881355932207</v>
      </c>
      <c r="I114" s="5">
        <f>VLOOKUP(A114,'[1]TDSheet'!$B:$O,14,0)</f>
        <v>747</v>
      </c>
      <c r="J114" s="56"/>
      <c r="K114" s="56"/>
      <c r="L114" s="56"/>
    </row>
    <row r="115" spans="1:12" ht="79.5" customHeight="1" outlineLevel="1">
      <c r="A115" s="6" t="s">
        <v>75</v>
      </c>
      <c r="B115" s="34"/>
      <c r="C115" s="39" t="s">
        <v>76</v>
      </c>
      <c r="D115" s="34" t="s">
        <v>66</v>
      </c>
      <c r="E115" s="34" t="s">
        <v>77</v>
      </c>
      <c r="F115" s="34">
        <v>4</v>
      </c>
      <c r="G115" s="27">
        <v>482.0660000000001</v>
      </c>
      <c r="H115" s="5">
        <f>G115/1.18</f>
        <v>408.5305084745764</v>
      </c>
      <c r="I115" s="5">
        <f>VLOOKUP(A115,'[1]TDSheet'!$B:$O,14,0)</f>
        <v>706</v>
      </c>
      <c r="J115" s="56"/>
      <c r="K115" s="56"/>
      <c r="L115" s="56"/>
    </row>
    <row r="116" spans="1:12" ht="79.5" customHeight="1" outlineLevel="1">
      <c r="A116" s="6" t="s">
        <v>78</v>
      </c>
      <c r="B116" s="34"/>
      <c r="C116" s="39" t="s">
        <v>79</v>
      </c>
      <c r="D116" s="34" t="s">
        <v>66</v>
      </c>
      <c r="E116" s="34" t="s">
        <v>80</v>
      </c>
      <c r="F116" s="34">
        <v>4</v>
      </c>
      <c r="G116" s="27">
        <v>933.3610000000001</v>
      </c>
      <c r="H116" s="5">
        <f>G116/1.18</f>
        <v>790.9838983050848</v>
      </c>
      <c r="I116" s="5">
        <f>VLOOKUP(A116,'[1]TDSheet'!$B:$O,14,0)</f>
        <v>593</v>
      </c>
      <c r="J116" s="56"/>
      <c r="K116" s="56"/>
      <c r="L116" s="56"/>
    </row>
    <row r="117" spans="1:12" ht="30" customHeight="1">
      <c r="A117" s="59" t="s">
        <v>302</v>
      </c>
      <c r="B117" s="60"/>
      <c r="C117" s="60"/>
      <c r="D117" s="60"/>
      <c r="E117" s="60"/>
      <c r="F117" s="60"/>
      <c r="G117" s="60"/>
      <c r="H117" s="61"/>
      <c r="J117" s="56"/>
      <c r="K117" s="56"/>
      <c r="L117" s="56"/>
    </row>
    <row r="118" spans="1:12" ht="63.75" customHeight="1" outlineLevel="1">
      <c r="A118" s="6" t="s">
        <v>210</v>
      </c>
      <c r="B118" s="36"/>
      <c r="C118" s="54" t="s">
        <v>82</v>
      </c>
      <c r="D118" s="9" t="s">
        <v>81</v>
      </c>
      <c r="E118" s="36" t="s">
        <v>83</v>
      </c>
      <c r="F118" s="36">
        <v>15</v>
      </c>
      <c r="G118" s="21">
        <v>244.881</v>
      </c>
      <c r="H118" s="22">
        <f>G118/1.18</f>
        <v>207.52627118644068</v>
      </c>
      <c r="I118" s="22">
        <f>VLOOKUP(A118,'[1]TDSheet'!$B:$O,14,0)</f>
        <v>120</v>
      </c>
      <c r="J118" s="56"/>
      <c r="K118" s="56"/>
      <c r="L118" s="56"/>
    </row>
    <row r="119" spans="1:12" ht="30.75" customHeight="1" outlineLevel="1">
      <c r="A119" s="34" t="s">
        <v>205</v>
      </c>
      <c r="B119" s="62"/>
      <c r="C119" s="54" t="s">
        <v>170</v>
      </c>
      <c r="D119" s="36" t="s">
        <v>46</v>
      </c>
      <c r="E119" s="6" t="s">
        <v>171</v>
      </c>
      <c r="F119" s="6">
        <v>24</v>
      </c>
      <c r="G119" s="21">
        <v>34.80602769535114</v>
      </c>
      <c r="H119" s="22">
        <f>G119/1.18</f>
        <v>29.49663364012809</v>
      </c>
      <c r="I119" s="22">
        <f>VLOOKUP(A119,'[1]TDSheet'!$B:$O,14,0)</f>
        <v>1008</v>
      </c>
      <c r="J119" s="56"/>
      <c r="K119" s="56"/>
      <c r="L119" s="56"/>
    </row>
    <row r="120" spans="1:12" ht="30.75" customHeight="1" outlineLevel="1">
      <c r="A120" s="34" t="s">
        <v>206</v>
      </c>
      <c r="B120" s="62"/>
      <c r="C120" s="54" t="s">
        <v>170</v>
      </c>
      <c r="D120" s="36" t="s">
        <v>46</v>
      </c>
      <c r="E120" s="6" t="s">
        <v>172</v>
      </c>
      <c r="F120" s="6">
        <v>24</v>
      </c>
      <c r="G120" s="21">
        <v>76.00861698956781</v>
      </c>
      <c r="H120" s="22">
        <f>G120/1.18</f>
        <v>64.414082194549</v>
      </c>
      <c r="I120" s="22">
        <f>VLOOKUP(A120,'[1]TDSheet'!$B:$O,14,0)</f>
        <v>1166</v>
      </c>
      <c r="J120" s="56"/>
      <c r="K120" s="56"/>
      <c r="L120" s="56"/>
    </row>
    <row r="121" spans="1:12" ht="30.75" customHeight="1" outlineLevel="1">
      <c r="A121" s="34" t="s">
        <v>207</v>
      </c>
      <c r="B121" s="62"/>
      <c r="C121" s="54" t="s">
        <v>170</v>
      </c>
      <c r="D121" s="36" t="s">
        <v>46</v>
      </c>
      <c r="E121" s="6" t="s">
        <v>173</v>
      </c>
      <c r="F121" s="6">
        <v>12</v>
      </c>
      <c r="G121" s="21">
        <v>117.93632361870067</v>
      </c>
      <c r="H121" s="22">
        <f>G121/1.18</f>
        <v>99.94603696500057</v>
      </c>
      <c r="I121" s="22">
        <f>VLOOKUP(A121,'[1]TDSheet'!$B:$O,14,0)</f>
        <v>845</v>
      </c>
      <c r="J121" s="56"/>
      <c r="K121" s="56"/>
      <c r="L121" s="56"/>
    </row>
    <row r="122" spans="1:12" ht="64.5" customHeight="1" outlineLevel="1">
      <c r="A122" s="23" t="s">
        <v>317</v>
      </c>
      <c r="B122" s="24"/>
      <c r="C122" s="55" t="s">
        <v>318</v>
      </c>
      <c r="D122" s="25" t="s">
        <v>66</v>
      </c>
      <c r="E122" s="26" t="s">
        <v>321</v>
      </c>
      <c r="F122" s="25">
        <v>12</v>
      </c>
      <c r="G122" s="21">
        <v>62.725</v>
      </c>
      <c r="H122" s="22">
        <f>G122/1.18</f>
        <v>53.156779661016955</v>
      </c>
      <c r="I122" s="22">
        <f>VLOOKUP(A122,'[1]TDSheet'!$B:$O,14,0)</f>
        <v>16</v>
      </c>
      <c r="J122" s="56"/>
      <c r="K122" s="56"/>
      <c r="L122" s="56"/>
    </row>
    <row r="123" spans="1:12" ht="20.25">
      <c r="A123" s="59" t="s">
        <v>344</v>
      </c>
      <c r="B123" s="60"/>
      <c r="C123" s="60"/>
      <c r="D123" s="60"/>
      <c r="E123" s="60"/>
      <c r="F123" s="60"/>
      <c r="G123" s="60"/>
      <c r="H123" s="61"/>
      <c r="J123" s="56"/>
      <c r="K123" s="56"/>
      <c r="L123" s="56"/>
    </row>
    <row r="124" spans="1:12" ht="81" customHeight="1">
      <c r="A124" s="6" t="s">
        <v>323</v>
      </c>
      <c r="B124" s="49"/>
      <c r="C124" s="54" t="s">
        <v>324</v>
      </c>
      <c r="D124" s="9" t="s">
        <v>326</v>
      </c>
      <c r="E124" s="49" t="s">
        <v>325</v>
      </c>
      <c r="F124" s="49">
        <v>1</v>
      </c>
      <c r="G124" s="21">
        <v>1482.3000000000002</v>
      </c>
      <c r="H124" s="22">
        <f aca="true" t="shared" si="6" ref="H124:H130">G124/1.18</f>
        <v>1256.1864406779664</v>
      </c>
      <c r="I124" s="22">
        <f>VLOOKUP(A124,'[1]TDSheet'!$B:$O,14,0)</f>
        <v>155</v>
      </c>
      <c r="J124" s="56"/>
      <c r="K124" s="56"/>
      <c r="L124" s="56"/>
    </row>
    <row r="125" spans="1:12" ht="81" customHeight="1">
      <c r="A125" s="48" t="s">
        <v>327</v>
      </c>
      <c r="B125" s="62"/>
      <c r="C125" s="54" t="s">
        <v>328</v>
      </c>
      <c r="D125" s="49" t="s">
        <v>326</v>
      </c>
      <c r="E125" s="6" t="s">
        <v>325</v>
      </c>
      <c r="F125" s="6">
        <v>1</v>
      </c>
      <c r="G125" s="21">
        <v>1816.4250000000002</v>
      </c>
      <c r="H125" s="22">
        <f t="shared" si="6"/>
        <v>1539.3432203389832</v>
      </c>
      <c r="I125" s="22">
        <f>VLOOKUP(A125,'[1]TDSheet'!$B:$O,14,0)</f>
        <v>7</v>
      </c>
      <c r="J125" s="56"/>
      <c r="K125" s="56"/>
      <c r="L125" s="56"/>
    </row>
    <row r="126" spans="1:12" ht="81" customHeight="1">
      <c r="A126" s="48" t="s">
        <v>329</v>
      </c>
      <c r="B126" s="62"/>
      <c r="C126" s="54" t="s">
        <v>330</v>
      </c>
      <c r="D126" s="49" t="s">
        <v>132</v>
      </c>
      <c r="E126" s="6" t="s">
        <v>331</v>
      </c>
      <c r="F126" s="6">
        <v>1</v>
      </c>
      <c r="G126" s="21">
        <v>1150.5</v>
      </c>
      <c r="H126" s="22">
        <f t="shared" si="6"/>
        <v>975</v>
      </c>
      <c r="I126" s="22">
        <f>VLOOKUP(A126,'[1]TDSheet'!$B:$O,14,0)</f>
        <v>7</v>
      </c>
      <c r="J126" s="56"/>
      <c r="K126" s="56"/>
      <c r="L126" s="56"/>
    </row>
    <row r="127" spans="1:12" ht="81" customHeight="1">
      <c r="A127" s="48" t="s">
        <v>332</v>
      </c>
      <c r="B127" s="62"/>
      <c r="C127" s="54" t="s">
        <v>333</v>
      </c>
      <c r="D127" s="49" t="s">
        <v>132</v>
      </c>
      <c r="E127" s="6" t="s">
        <v>334</v>
      </c>
      <c r="F127" s="6">
        <v>1</v>
      </c>
      <c r="G127" s="21">
        <v>725.28</v>
      </c>
      <c r="H127" s="22">
        <f t="shared" si="6"/>
        <v>614.6440677966102</v>
      </c>
      <c r="I127" s="22">
        <f>VLOOKUP(A127,'[1]TDSheet'!$B:$O,14,0)</f>
        <v>98</v>
      </c>
      <c r="J127" s="56"/>
      <c r="K127" s="56"/>
      <c r="L127" s="56"/>
    </row>
    <row r="128" spans="1:12" ht="81" customHeight="1">
      <c r="A128" s="23" t="s">
        <v>335</v>
      </c>
      <c r="B128" s="24"/>
      <c r="C128" s="55" t="s">
        <v>336</v>
      </c>
      <c r="D128" s="25" t="s">
        <v>132</v>
      </c>
      <c r="E128" s="26" t="s">
        <v>337</v>
      </c>
      <c r="F128" s="25" t="s">
        <v>345</v>
      </c>
      <c r="G128" s="21">
        <v>194.685</v>
      </c>
      <c r="H128" s="22">
        <f t="shared" si="6"/>
        <v>164.98728813559322</v>
      </c>
      <c r="I128" s="22">
        <f>VLOOKUP(A128,'[1]TDSheet'!$B:$O,14,0)</f>
        <v>79</v>
      </c>
      <c r="J128" s="56"/>
      <c r="K128" s="56"/>
      <c r="L128" s="56"/>
    </row>
    <row r="129" spans="1:12" ht="108" customHeight="1">
      <c r="A129" s="23" t="s">
        <v>338</v>
      </c>
      <c r="B129" s="24"/>
      <c r="C129" s="55" t="s">
        <v>339</v>
      </c>
      <c r="D129" s="25" t="s">
        <v>132</v>
      </c>
      <c r="E129" s="26" t="s">
        <v>340</v>
      </c>
      <c r="F129" s="25" t="s">
        <v>346</v>
      </c>
      <c r="G129" s="21">
        <v>990</v>
      </c>
      <c r="H129" s="22">
        <f t="shared" si="6"/>
        <v>838.9830508474577</v>
      </c>
      <c r="I129" s="22">
        <f>VLOOKUP(A129,'[1]TDSheet'!$B:$O,14,0)</f>
        <v>73</v>
      </c>
      <c r="J129" s="56"/>
      <c r="K129" s="56"/>
      <c r="L129" s="56"/>
    </row>
    <row r="130" spans="1:12" ht="117" customHeight="1">
      <c r="A130" s="6" t="s">
        <v>341</v>
      </c>
      <c r="B130" s="49"/>
      <c r="C130" s="54" t="s">
        <v>342</v>
      </c>
      <c r="D130" s="9" t="s">
        <v>132</v>
      </c>
      <c r="E130" s="49" t="s">
        <v>343</v>
      </c>
      <c r="F130" s="49" t="s">
        <v>346</v>
      </c>
      <c r="G130" s="21">
        <v>1956</v>
      </c>
      <c r="H130" s="22">
        <f t="shared" si="6"/>
        <v>1657.6271186440679</v>
      </c>
      <c r="I130" s="22">
        <f>VLOOKUP(A130,'[1]TDSheet'!$B:$O,14,0)</f>
        <v>4</v>
      </c>
      <c r="J130" s="56"/>
      <c r="K130" s="56"/>
      <c r="L130" s="56"/>
    </row>
    <row r="131" ht="81" customHeight="1"/>
  </sheetData>
  <sheetProtection/>
  <mergeCells count="22">
    <mergeCell ref="A28:H28"/>
    <mergeCell ref="B54:B55"/>
    <mergeCell ref="B119:B121"/>
    <mergeCell ref="A98:H98"/>
    <mergeCell ref="A101:H101"/>
    <mergeCell ref="A112:H112"/>
    <mergeCell ref="A117:H117"/>
    <mergeCell ref="A123:H123"/>
    <mergeCell ref="B125:B127"/>
    <mergeCell ref="A7:H7"/>
    <mergeCell ref="A93:H93"/>
    <mergeCell ref="A83:H83"/>
    <mergeCell ref="A72:H72"/>
    <mergeCell ref="A66:H66"/>
    <mergeCell ref="A59:H59"/>
    <mergeCell ref="F18:F20"/>
    <mergeCell ref="B16:B17"/>
    <mergeCell ref="A57:H57"/>
    <mergeCell ref="A53:H53"/>
    <mergeCell ref="A51:H51"/>
    <mergeCell ref="A34:H34"/>
    <mergeCell ref="A30:H30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Office_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Буланова Юлия Павловна</dc:creator>
  <cp:keywords/>
  <dc:description/>
  <cp:lastModifiedBy>ДМИТРИЙ</cp:lastModifiedBy>
  <cp:lastPrinted>2015-01-30T06:55:33Z</cp:lastPrinted>
  <dcterms:created xsi:type="dcterms:W3CDTF">2013-08-06T10:48:14Z</dcterms:created>
  <dcterms:modified xsi:type="dcterms:W3CDTF">2016-02-11T13:48:17Z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