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<sst xmlns="http://schemas.openxmlformats.org/spreadsheetml/2006/main" count="610" uniqueCount="171">
  <si>
    <t>Дата формирования:</t>
  </si>
  <si>
    <t>04.02.2016</t>
  </si>
  <si>
    <t>Милавица-распродажа</t>
  </si>
  <si>
    <t>Цена</t>
  </si>
  <si>
    <t>**25862</t>
  </si>
  <si>
    <t>Стринг</t>
  </si>
  <si>
    <t/>
  </si>
  <si>
    <t>размер</t>
  </si>
  <si>
    <t>количество</t>
  </si>
  <si>
    <t>серый набивной</t>
  </si>
  <si>
    <t>100</t>
  </si>
  <si>
    <t>147049\\\</t>
  </si>
  <si>
    <t>**26035</t>
  </si>
  <si>
    <t>Шорты</t>
  </si>
  <si>
    <t>черный</t>
  </si>
  <si>
    <t>90</t>
  </si>
  <si>
    <t>248706\\\</t>
  </si>
  <si>
    <t>**26051</t>
  </si>
  <si>
    <t>Слип</t>
  </si>
  <si>
    <t>горячий шоколад</t>
  </si>
  <si>
    <t>106</t>
  </si>
  <si>
    <t>211394\\\</t>
  </si>
  <si>
    <t>**26117</t>
  </si>
  <si>
    <t>атлантида</t>
  </si>
  <si>
    <t>98</t>
  </si>
  <si>
    <t>264941\\\</t>
  </si>
  <si>
    <t>**26137</t>
  </si>
  <si>
    <t>94</t>
  </si>
  <si>
    <t>254618\\\</t>
  </si>
  <si>
    <t>**26203</t>
  </si>
  <si>
    <t>петуния</t>
  </si>
  <si>
    <t>324955\\\</t>
  </si>
  <si>
    <t>**26236</t>
  </si>
  <si>
    <t>Танга</t>
  </si>
  <si>
    <t>изабелла</t>
  </si>
  <si>
    <t>328114\\\</t>
  </si>
  <si>
    <t>**26237</t>
  </si>
  <si>
    <t>лунный луч</t>
  </si>
  <si>
    <t>328121\\\</t>
  </si>
  <si>
    <t>*22116</t>
  </si>
  <si>
    <t>Корсет</t>
  </si>
  <si>
    <t>жасмин</t>
  </si>
  <si>
    <t>85-110</t>
  </si>
  <si>
    <t>75-100</t>
  </si>
  <si>
    <t>333777\373650\\</t>
  </si>
  <si>
    <t>80-105</t>
  </si>
  <si>
    <t>\373651\\</t>
  </si>
  <si>
    <t>\373654\\</t>
  </si>
  <si>
    <t>*24029</t>
  </si>
  <si>
    <t>Пояс для чулок</t>
  </si>
  <si>
    <t>роза пустыни</t>
  </si>
  <si>
    <t>серо-голубой</t>
  </si>
  <si>
    <t>75</t>
  </si>
  <si>
    <t>70</t>
  </si>
  <si>
    <t>158245\158248\\</t>
  </si>
  <si>
    <t>\158249\\</t>
  </si>
  <si>
    <t>80</t>
  </si>
  <si>
    <t>\158250\\</t>
  </si>
  <si>
    <t>*24030</t>
  </si>
  <si>
    <t>&lt;&gt;</t>
  </si>
  <si>
    <t>пригл.белый</t>
  </si>
  <si>
    <t>чайн. роза</t>
  </si>
  <si>
    <t>65</t>
  </si>
  <si>
    <t>189774\189770\\</t>
  </si>
  <si>
    <t>189775\189771\\</t>
  </si>
  <si>
    <t>190390\189772\\</t>
  </si>
  <si>
    <t>\190389\\</t>
  </si>
  <si>
    <t>*24031</t>
  </si>
  <si>
    <t>королев.сирень</t>
  </si>
  <si>
    <t>202577\\\</t>
  </si>
  <si>
    <t>*24032</t>
  </si>
  <si>
    <t>мак</t>
  </si>
  <si>
    <t>245916\245910\\</t>
  </si>
  <si>
    <t>245917\245913\\</t>
  </si>
  <si>
    <t>245918\\\</t>
  </si>
  <si>
    <t>245919\\\</t>
  </si>
  <si>
    <t>*31122</t>
  </si>
  <si>
    <t>Формованная чашка</t>
  </si>
  <si>
    <t>индиго</t>
  </si>
  <si>
    <t>70D</t>
  </si>
  <si>
    <t>315665\\\</t>
  </si>
  <si>
    <t>*35116</t>
  </si>
  <si>
    <t>Боди</t>
  </si>
  <si>
    <t>170-96-102</t>
  </si>
  <si>
    <t>170-88-94</t>
  </si>
  <si>
    <t>372365\382702\\</t>
  </si>
  <si>
    <t>170-92-98</t>
  </si>
  <si>
    <t>\378947\\</t>
  </si>
  <si>
    <t>*35126</t>
  </si>
  <si>
    <t>170-112-118</t>
  </si>
  <si>
    <t>170-104-110</t>
  </si>
  <si>
    <t>379407\373828\\</t>
  </si>
  <si>
    <t>170-116-122</t>
  </si>
  <si>
    <t>170-108-114</t>
  </si>
  <si>
    <t>379406\379404\\</t>
  </si>
  <si>
    <t>\373827\\</t>
  </si>
  <si>
    <t>\373826\\</t>
  </si>
  <si>
    <t>*90899</t>
  </si>
  <si>
    <t>Топ</t>
  </si>
  <si>
    <t>синий</t>
  </si>
  <si>
    <t>70C</t>
  </si>
  <si>
    <t>267140\\\</t>
  </si>
  <si>
    <t>11760</t>
  </si>
  <si>
    <t>Дублированная чашка</t>
  </si>
  <si>
    <t>70B</t>
  </si>
  <si>
    <t>248008\\\</t>
  </si>
  <si>
    <t>11783</t>
  </si>
  <si>
    <t>Мягкая чашка на карк</t>
  </si>
  <si>
    <t>65C</t>
  </si>
  <si>
    <t>172425\\\</t>
  </si>
  <si>
    <t>11799</t>
  </si>
  <si>
    <t>Формованный с мягкими чашками</t>
  </si>
  <si>
    <t>белый</t>
  </si>
  <si>
    <t>90C</t>
  </si>
  <si>
    <t>319186\\\</t>
  </si>
  <si>
    <t>11856</t>
  </si>
  <si>
    <t>Пуш - ап  формованный</t>
  </si>
  <si>
    <t>80B</t>
  </si>
  <si>
    <t>142685\142707\\</t>
  </si>
  <si>
    <t>12017</t>
  </si>
  <si>
    <t>пастэль</t>
  </si>
  <si>
    <t>70F</t>
  </si>
  <si>
    <t>206027\\\</t>
  </si>
  <si>
    <t>12076</t>
  </si>
  <si>
    <t>телесный</t>
  </si>
  <si>
    <t>292526\\\</t>
  </si>
  <si>
    <t>75F</t>
  </si>
  <si>
    <t>292533\\\</t>
  </si>
  <si>
    <t>292530\\\</t>
  </si>
  <si>
    <t>80E</t>
  </si>
  <si>
    <t>255909\\\</t>
  </si>
  <si>
    <t>85F</t>
  </si>
  <si>
    <t>292535\\\</t>
  </si>
  <si>
    <t>90E</t>
  </si>
  <si>
    <t>292537\\\</t>
  </si>
  <si>
    <t>12115</t>
  </si>
  <si>
    <t>Балконет</t>
  </si>
  <si>
    <t>264865\\\</t>
  </si>
  <si>
    <t>12140</t>
  </si>
  <si>
    <t>Балконет формованый</t>
  </si>
  <si>
    <t>85E</t>
  </si>
  <si>
    <t>280097\279438\\</t>
  </si>
  <si>
    <t>280102\\\</t>
  </si>
  <si>
    <t>12162</t>
  </si>
  <si>
    <t>ривьера</t>
  </si>
  <si>
    <t>291709\\\</t>
  </si>
  <si>
    <t>12237</t>
  </si>
  <si>
    <t>327991\\\</t>
  </si>
  <si>
    <t>70E</t>
  </si>
  <si>
    <t>327993\\\</t>
  </si>
  <si>
    <t>12238</t>
  </si>
  <si>
    <t>328048\\\</t>
  </si>
  <si>
    <t>140</t>
  </si>
  <si>
    <t>80H</t>
  </si>
  <si>
    <t>90H</t>
  </si>
  <si>
    <t>294270\294287\\</t>
  </si>
  <si>
    <t>85H</t>
  </si>
  <si>
    <t>95G</t>
  </si>
  <si>
    <t>294271\294289\\</t>
  </si>
  <si>
    <t>90F</t>
  </si>
  <si>
    <t>95H</t>
  </si>
  <si>
    <t>294273\294280\\</t>
  </si>
  <si>
    <t>90G</t>
  </si>
  <si>
    <t>294274\\\</t>
  </si>
  <si>
    <t>294275\\\</t>
  </si>
  <si>
    <t>95F</t>
  </si>
  <si>
    <t>294277\\\</t>
  </si>
  <si>
    <t>294278\\\</t>
  </si>
  <si>
    <t>294279\\\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</si>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</sst>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1514475</xdr:colOff>
      <xdr:row>14</xdr:row>
      <xdr:rowOff>9525</xdr:rowOff>
    </xdr:to>
    <xdr:pic>
      <xdr:nvPicPr>
        <xdr:cNvPr id="1" name="Picture 2" descr="18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26</xdr:row>
      <xdr:rowOff>9525</xdr:rowOff>
    </xdr:to>
    <xdr:pic>
      <xdr:nvPicPr>
        <xdr:cNvPr id="2" name="Picture 3" descr="22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3" name="Picture 4" descr="22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958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1514475</xdr:colOff>
      <xdr:row>50</xdr:row>
      <xdr:rowOff>9525</xdr:rowOff>
    </xdr:to>
    <xdr:pic>
      <xdr:nvPicPr>
        <xdr:cNvPr id="4" name="Picture 5" descr="235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53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1514475</xdr:colOff>
      <xdr:row>62</xdr:row>
      <xdr:rowOff>9525</xdr:rowOff>
    </xdr:to>
    <xdr:pic>
      <xdr:nvPicPr>
        <xdr:cNvPr id="5" name="Picture 6" descr="23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106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69</xdr:row>
      <xdr:rowOff>95250</xdr:rowOff>
    </xdr:to>
    <xdr:pic>
      <xdr:nvPicPr>
        <xdr:cNvPr id="6" name="Picture 7" descr="253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86802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81</xdr:row>
      <xdr:rowOff>95250</xdr:rowOff>
    </xdr:to>
    <xdr:pic>
      <xdr:nvPicPr>
        <xdr:cNvPr id="7" name="Picture 8" descr="258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292542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1647825</xdr:colOff>
      <xdr:row>93</xdr:row>
      <xdr:rowOff>95250</xdr:rowOff>
    </xdr:to>
    <xdr:pic>
      <xdr:nvPicPr>
        <xdr:cNvPr id="8" name="Picture 9" descr="258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4982825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1514475</xdr:colOff>
      <xdr:row>109</xdr:row>
      <xdr:rowOff>114300</xdr:rowOff>
    </xdr:to>
    <xdr:pic>
      <xdr:nvPicPr>
        <xdr:cNvPr id="9" name="Picture 10" descr="263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0402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1514475</xdr:colOff>
      <xdr:row>121</xdr:row>
      <xdr:rowOff>114300</xdr:rowOff>
    </xdr:to>
    <xdr:pic>
      <xdr:nvPicPr>
        <xdr:cNvPr id="10" name="Picture 11" descr="197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1547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1514475</xdr:colOff>
      <xdr:row>133</xdr:row>
      <xdr:rowOff>85725</xdr:rowOff>
    </xdr:to>
    <xdr:pic>
      <xdr:nvPicPr>
        <xdr:cNvPr id="11" name="Picture 12" descr="207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12693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1647825</xdr:colOff>
      <xdr:row>141</xdr:row>
      <xdr:rowOff>95250</xdr:rowOff>
    </xdr:to>
    <xdr:pic>
      <xdr:nvPicPr>
        <xdr:cNvPr id="12" name="Picture 13" descr="216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341245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1647825</xdr:colOff>
      <xdr:row>153</xdr:row>
      <xdr:rowOff>9525</xdr:rowOff>
    </xdr:to>
    <xdr:pic>
      <xdr:nvPicPr>
        <xdr:cNvPr id="13" name="Picture 14" descr="225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5469850"/>
          <a:ext cx="1600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1514475</xdr:colOff>
      <xdr:row>170</xdr:row>
      <xdr:rowOff>9525</xdr:rowOff>
    </xdr:to>
    <xdr:pic>
      <xdr:nvPicPr>
        <xdr:cNvPr id="14" name="Picture 15" descr="249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76129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1495425</xdr:colOff>
      <xdr:row>181</xdr:row>
      <xdr:rowOff>142875</xdr:rowOff>
    </xdr:to>
    <xdr:pic>
      <xdr:nvPicPr>
        <xdr:cNvPr id="15" name="Picture 16" descr="263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29670375"/>
          <a:ext cx="1447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1514475</xdr:colOff>
      <xdr:row>193</xdr:row>
      <xdr:rowOff>85725</xdr:rowOff>
    </xdr:to>
    <xdr:pic>
      <xdr:nvPicPr>
        <xdr:cNvPr id="16" name="Picture 17" descr="364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17563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1514475</xdr:colOff>
      <xdr:row>206</xdr:row>
      <xdr:rowOff>9525</xdr:rowOff>
    </xdr:to>
    <xdr:pic>
      <xdr:nvPicPr>
        <xdr:cNvPr id="17" name="Picture 18" descr="241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38994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1514475</xdr:colOff>
      <xdr:row>218</xdr:row>
      <xdr:rowOff>9525</xdr:rowOff>
    </xdr:to>
    <xdr:pic>
      <xdr:nvPicPr>
        <xdr:cNvPr id="18" name="Picture 19" descr="223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59568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1514475</xdr:colOff>
      <xdr:row>230</xdr:row>
      <xdr:rowOff>9525</xdr:rowOff>
    </xdr:to>
    <xdr:pic>
      <xdr:nvPicPr>
        <xdr:cNvPr id="19" name="Picture 20" descr="203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380142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1514475</xdr:colOff>
      <xdr:row>242</xdr:row>
      <xdr:rowOff>9525</xdr:rowOff>
    </xdr:to>
    <xdr:pic>
      <xdr:nvPicPr>
        <xdr:cNvPr id="20" name="Picture 21" descr="253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00716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1514475</xdr:colOff>
      <xdr:row>254</xdr:row>
      <xdr:rowOff>9525</xdr:rowOff>
    </xdr:to>
    <xdr:pic>
      <xdr:nvPicPr>
        <xdr:cNvPr id="21" name="Picture 22" descr="186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2129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1647825</xdr:colOff>
      <xdr:row>265</xdr:row>
      <xdr:rowOff>47625</xdr:rowOff>
    </xdr:to>
    <xdr:pic>
      <xdr:nvPicPr>
        <xdr:cNvPr id="22" name="Picture 23" descr="217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4418647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1514475</xdr:colOff>
      <xdr:row>277</xdr:row>
      <xdr:rowOff>28575</xdr:rowOff>
    </xdr:to>
    <xdr:pic>
      <xdr:nvPicPr>
        <xdr:cNvPr id="23" name="Picture 24" descr="229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462438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1514475</xdr:colOff>
      <xdr:row>290</xdr:row>
      <xdr:rowOff>9525</xdr:rowOff>
    </xdr:to>
    <xdr:pic>
      <xdr:nvPicPr>
        <xdr:cNvPr id="24" name="Picture 25" descr="236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484441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291</xdr:row>
      <xdr:rowOff>38100</xdr:rowOff>
    </xdr:from>
    <xdr:to>
      <xdr:col>1</xdr:col>
      <xdr:colOff>1514475</xdr:colOff>
      <xdr:row>301</xdr:row>
      <xdr:rowOff>142875</xdr:rowOff>
    </xdr:to>
    <xdr:pic>
      <xdr:nvPicPr>
        <xdr:cNvPr id="25" name="Picture 26" descr="2436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05015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303</xdr:row>
      <xdr:rowOff>38100</xdr:rowOff>
    </xdr:from>
    <xdr:to>
      <xdr:col>1</xdr:col>
      <xdr:colOff>1514475</xdr:colOff>
      <xdr:row>314</xdr:row>
      <xdr:rowOff>9525</xdr:rowOff>
    </xdr:to>
    <xdr:pic>
      <xdr:nvPicPr>
        <xdr:cNvPr id="26" name="Picture 27" descr="2447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525875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315</xdr:row>
      <xdr:rowOff>38100</xdr:rowOff>
    </xdr:from>
    <xdr:to>
      <xdr:col>1</xdr:col>
      <xdr:colOff>1409700</xdr:colOff>
      <xdr:row>325</xdr:row>
      <xdr:rowOff>142875</xdr:rowOff>
    </xdr:to>
    <xdr:pic>
      <xdr:nvPicPr>
        <xdr:cNvPr id="27" name="Picture 28" descr="258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54644925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327</xdr:row>
      <xdr:rowOff>38100</xdr:rowOff>
    </xdr:from>
    <xdr:to>
      <xdr:col>1</xdr:col>
      <xdr:colOff>1457325</xdr:colOff>
      <xdr:row>338</xdr:row>
      <xdr:rowOff>9525</xdr:rowOff>
    </xdr:to>
    <xdr:pic>
      <xdr:nvPicPr>
        <xdr:cNvPr id="28" name="Picture 29" descr="258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567309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339</xdr:row>
      <xdr:rowOff>38100</xdr:rowOff>
    </xdr:from>
    <xdr:to>
      <xdr:col>1</xdr:col>
      <xdr:colOff>1514475</xdr:colOff>
      <xdr:row>348</xdr:row>
      <xdr:rowOff>161925</xdr:rowOff>
    </xdr:to>
    <xdr:pic>
      <xdr:nvPicPr>
        <xdr:cNvPr id="29" name="Picture 30" descr="248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587883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</f>
        <v>0</v>
      </c>
      <c r="H2" s="5">
        <f>H3+H15+H27+H39+H51+H63+H75+H87+H99+H111+H123+H135+H147+H159+H171+H183+H195+H207+H219+H231+H243+H255+H267+H279+H291+H303+H315+H327+H339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289.3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439.91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625.17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18</v>
      </c>
      <c r="D39" s="7" t="s">
        <v>3</v>
      </c>
      <c r="E39" s="8">
        <v>530.06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26</v>
      </c>
      <c r="C51" s="6" t="s">
        <v>18</v>
      </c>
      <c r="D51" s="7" t="s">
        <v>3</v>
      </c>
      <c r="E51" s="8">
        <v>550.86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28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465.66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27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32</v>
      </c>
      <c r="C75" s="6" t="s">
        <v>33</v>
      </c>
      <c r="D75" s="7" t="s">
        <v>3</v>
      </c>
      <c r="E75" s="8">
        <v>256.6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24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36</v>
      </c>
      <c r="C87" s="6" t="s">
        <v>18</v>
      </c>
      <c r="D87" s="7" t="s">
        <v>3</v>
      </c>
      <c r="E87" s="8">
        <v>256.6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38</v>
      </c>
      <c r="B90" s="16"/>
      <c r="C90" s="12" t="s">
        <v>24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39</v>
      </c>
      <c r="C99" s="6" t="s">
        <v>40</v>
      </c>
      <c r="D99" s="7" t="s">
        <v>3</v>
      </c>
      <c r="E99" s="8">
        <v>1914.16</v>
      </c>
      <c r="F99" s="9"/>
      <c r="G99" s="10">
        <f>SUM(D102:D102)+SUM(F102:F104)</f>
        <v>0</v>
      </c>
      <c r="H99" s="10">
        <f>E99*G99</f>
        <v>0</v>
      </c>
    </row>
    <row r="100" spans="2:8" ht="15">
      <c r="B100" s="16" t="s">
        <v>6</v>
      </c>
      <c r="C100" s="17" t="s">
        <v>41</v>
      </c>
      <c r="D100" s="17"/>
      <c r="E100" s="17" t="s">
        <v>14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42</v>
      </c>
      <c r="D102" s="13"/>
      <c r="E102" s="12" t="s">
        <v>43</v>
      </c>
      <c r="F102" s="13"/>
      <c r="G102" s="12" t="s">
        <v>6</v>
      </c>
      <c r="H102" s="13"/>
    </row>
    <row r="103" spans="1:8" ht="15">
      <c r="A103" s="14" t="s">
        <v>46</v>
      </c>
      <c r="B103" s="16"/>
      <c r="C103" s="12" t="s">
        <v>6</v>
      </c>
      <c r="D103" s="13"/>
      <c r="E103" s="12" t="s">
        <v>45</v>
      </c>
      <c r="F103" s="13"/>
      <c r="G103" s="12" t="s">
        <v>6</v>
      </c>
      <c r="H103" s="13"/>
    </row>
    <row r="104" spans="1:8" ht="15">
      <c r="A104" s="14" t="s">
        <v>47</v>
      </c>
      <c r="B104" s="16"/>
      <c r="C104" s="12" t="s">
        <v>6</v>
      </c>
      <c r="D104" s="13"/>
      <c r="E104" s="12" t="s">
        <v>42</v>
      </c>
      <c r="F104" s="13"/>
      <c r="G104" s="12" t="s">
        <v>6</v>
      </c>
      <c r="H104" s="13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48</v>
      </c>
      <c r="C111" s="6" t="s">
        <v>49</v>
      </c>
      <c r="D111" s="7" t="s">
        <v>3</v>
      </c>
      <c r="E111" s="8">
        <v>636.07</v>
      </c>
      <c r="F111" s="9"/>
      <c r="G111" s="10">
        <f>SUM(D114:D114)+SUM(F114:F116)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50</v>
      </c>
      <c r="D112" s="17"/>
      <c r="E112" s="17" t="s">
        <v>51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52</v>
      </c>
      <c r="D114" s="13"/>
      <c r="E114" s="12" t="s">
        <v>53</v>
      </c>
      <c r="F114" s="13"/>
      <c r="G114" s="12" t="s">
        <v>6</v>
      </c>
      <c r="H114" s="13"/>
    </row>
    <row r="115" spans="1:8" ht="15">
      <c r="A115" s="14" t="s">
        <v>55</v>
      </c>
      <c r="B115" s="16"/>
      <c r="C115" s="12" t="s">
        <v>6</v>
      </c>
      <c r="D115" s="13"/>
      <c r="E115" s="12" t="s">
        <v>52</v>
      </c>
      <c r="F115" s="13"/>
      <c r="G115" s="12" t="s">
        <v>6</v>
      </c>
      <c r="H115" s="13"/>
    </row>
    <row r="116" spans="1:8" ht="15">
      <c r="A116" s="14" t="s">
        <v>57</v>
      </c>
      <c r="B116" s="16"/>
      <c r="C116" s="12" t="s">
        <v>6</v>
      </c>
      <c r="D116" s="13"/>
      <c r="E116" s="12" t="s">
        <v>56</v>
      </c>
      <c r="F116" s="13"/>
      <c r="G116" s="12" t="s">
        <v>6</v>
      </c>
      <c r="H116" s="13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58</v>
      </c>
      <c r="C123" s="6" t="s">
        <v>59</v>
      </c>
      <c r="D123" s="7" t="s">
        <v>3</v>
      </c>
      <c r="E123" s="8">
        <v>832.24</v>
      </c>
      <c r="F123" s="9"/>
      <c r="G123" s="10">
        <f>SUM(D126:D128)+SUM(F126:F129)</f>
        <v>0</v>
      </c>
      <c r="H123" s="10">
        <f>E123*G123</f>
        <v>0</v>
      </c>
    </row>
    <row r="124" spans="2:8" ht="15">
      <c r="B124" s="16" t="s">
        <v>6</v>
      </c>
      <c r="C124" s="17" t="s">
        <v>60</v>
      </c>
      <c r="D124" s="17"/>
      <c r="E124" s="17" t="s">
        <v>61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53</v>
      </c>
      <c r="D126" s="13"/>
      <c r="E126" s="12" t="s">
        <v>62</v>
      </c>
      <c r="F126" s="13"/>
      <c r="G126" s="12" t="s">
        <v>6</v>
      </c>
      <c r="H126" s="13"/>
    </row>
    <row r="127" spans="1:8" ht="15">
      <c r="A127" s="14" t="s">
        <v>64</v>
      </c>
      <c r="B127" s="16"/>
      <c r="C127" s="12" t="s">
        <v>52</v>
      </c>
      <c r="D127" s="13"/>
      <c r="E127" s="12" t="s">
        <v>53</v>
      </c>
      <c r="F127" s="13"/>
      <c r="G127" s="12" t="s">
        <v>6</v>
      </c>
      <c r="H127" s="13"/>
    </row>
    <row r="128" spans="1:8" ht="15">
      <c r="A128" s="14" t="s">
        <v>65</v>
      </c>
      <c r="B128" s="16"/>
      <c r="C128" s="12" t="s">
        <v>56</v>
      </c>
      <c r="D128" s="13"/>
      <c r="E128" s="12" t="s">
        <v>52</v>
      </c>
      <c r="F128" s="13"/>
      <c r="G128" s="12" t="s">
        <v>6</v>
      </c>
      <c r="H128" s="13"/>
    </row>
    <row r="129" spans="1:8" ht="15">
      <c r="A129" s="14" t="s">
        <v>66</v>
      </c>
      <c r="B129" s="16"/>
      <c r="C129" s="12" t="s">
        <v>6</v>
      </c>
      <c r="D129" s="13"/>
      <c r="E129" s="12" t="s">
        <v>56</v>
      </c>
      <c r="F129" s="13"/>
      <c r="G129" s="12" t="s">
        <v>6</v>
      </c>
      <c r="H129" s="13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67</v>
      </c>
      <c r="C135" s="6" t="s">
        <v>49</v>
      </c>
      <c r="D135" s="7" t="s">
        <v>3</v>
      </c>
      <c r="E135" s="8">
        <v>768.83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69</v>
      </c>
      <c r="B138" s="16"/>
      <c r="C138" s="12" t="s">
        <v>53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70</v>
      </c>
      <c r="C147" s="6" t="s">
        <v>49</v>
      </c>
      <c r="D147" s="7" t="s">
        <v>3</v>
      </c>
      <c r="E147" s="8">
        <v>795.58</v>
      </c>
      <c r="F147" s="9"/>
      <c r="G147" s="10">
        <f>SUM(D150:D153)+SUM(F150:F151)</f>
        <v>0</v>
      </c>
      <c r="H147" s="10">
        <f>E147*G147</f>
        <v>0</v>
      </c>
    </row>
    <row r="148" spans="2:8" ht="15">
      <c r="B148" s="16" t="s">
        <v>6</v>
      </c>
      <c r="C148" s="17" t="s">
        <v>71</v>
      </c>
      <c r="D148" s="17"/>
      <c r="E148" s="17" t="s">
        <v>60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72</v>
      </c>
      <c r="B150" s="16"/>
      <c r="C150" s="12" t="s">
        <v>62</v>
      </c>
      <c r="D150" s="13"/>
      <c r="E150" s="12" t="s">
        <v>62</v>
      </c>
      <c r="F150" s="13"/>
      <c r="G150" s="12" t="s">
        <v>6</v>
      </c>
      <c r="H150" s="13"/>
    </row>
    <row r="151" spans="1:8" ht="15">
      <c r="A151" s="14" t="s">
        <v>73</v>
      </c>
      <c r="B151" s="16"/>
      <c r="C151" s="12" t="s">
        <v>53</v>
      </c>
      <c r="D151" s="13"/>
      <c r="E151" s="12" t="s">
        <v>53</v>
      </c>
      <c r="F151" s="13"/>
      <c r="G151" s="12" t="s">
        <v>6</v>
      </c>
      <c r="H151" s="13"/>
    </row>
    <row r="152" spans="1:8" ht="15">
      <c r="A152" s="14" t="s">
        <v>74</v>
      </c>
      <c r="B152" s="16"/>
      <c r="C152" s="12" t="s">
        <v>52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75</v>
      </c>
      <c r="B153" s="16"/>
      <c r="C153" s="12" t="s">
        <v>56</v>
      </c>
      <c r="D153" s="13"/>
      <c r="E153" s="12" t="s">
        <v>6</v>
      </c>
      <c r="F153" s="13"/>
      <c r="G153" s="12" t="s">
        <v>6</v>
      </c>
      <c r="H153" s="13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76</v>
      </c>
      <c r="C159" s="6" t="s">
        <v>77</v>
      </c>
      <c r="D159" s="7" t="s">
        <v>3</v>
      </c>
      <c r="E159" s="8">
        <v>1282.05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80</v>
      </c>
      <c r="B162" s="16"/>
      <c r="C162" s="12" t="s">
        <v>79</v>
      </c>
      <c r="D162" s="13"/>
      <c r="E162" s="12" t="s">
        <v>6</v>
      </c>
      <c r="F162" s="13"/>
      <c r="G162" s="12" t="s">
        <v>6</v>
      </c>
      <c r="H162" s="13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81</v>
      </c>
      <c r="C171" s="6" t="s">
        <v>82</v>
      </c>
      <c r="D171" s="7" t="s">
        <v>3</v>
      </c>
      <c r="E171" s="8">
        <v>2028.1</v>
      </c>
      <c r="F171" s="9"/>
      <c r="G171" s="10">
        <f>SUM(D174:D174)+SUM(F174:F175)</f>
        <v>0</v>
      </c>
      <c r="H171" s="10">
        <f>E171*G171</f>
        <v>0</v>
      </c>
    </row>
    <row r="172" spans="2:8" ht="15">
      <c r="B172" s="16" t="s">
        <v>6</v>
      </c>
      <c r="C172" s="17" t="s">
        <v>41</v>
      </c>
      <c r="D172" s="17"/>
      <c r="E172" s="17" t="s">
        <v>14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85</v>
      </c>
      <c r="B174" s="16"/>
      <c r="C174" s="12" t="s">
        <v>83</v>
      </c>
      <c r="D174" s="13"/>
      <c r="E174" s="12" t="s">
        <v>84</v>
      </c>
      <c r="F174" s="13"/>
      <c r="G174" s="12" t="s">
        <v>6</v>
      </c>
      <c r="H174" s="13"/>
    </row>
    <row r="175" spans="1:8" ht="15">
      <c r="A175" s="14" t="s">
        <v>87</v>
      </c>
      <c r="B175" s="16"/>
      <c r="C175" s="12" t="s">
        <v>6</v>
      </c>
      <c r="D175" s="13"/>
      <c r="E175" s="12" t="s">
        <v>86</v>
      </c>
      <c r="F175" s="13"/>
      <c r="G175" s="12" t="s">
        <v>6</v>
      </c>
      <c r="H175" s="13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88</v>
      </c>
      <c r="C183" s="6" t="s">
        <v>82</v>
      </c>
      <c r="D183" s="7" t="s">
        <v>3</v>
      </c>
      <c r="E183" s="8">
        <v>2108.34</v>
      </c>
      <c r="F183" s="9"/>
      <c r="G183" s="10">
        <f>SUM(D186:D187)+SUM(F186:F189)</f>
        <v>0</v>
      </c>
      <c r="H183" s="10">
        <f>E183*G183</f>
        <v>0</v>
      </c>
    </row>
    <row r="184" spans="2:8" ht="15">
      <c r="B184" s="16" t="s">
        <v>6</v>
      </c>
      <c r="C184" s="17" t="s">
        <v>41</v>
      </c>
      <c r="D184" s="17"/>
      <c r="E184" s="17" t="s">
        <v>14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91</v>
      </c>
      <c r="B186" s="16"/>
      <c r="C186" s="12" t="s">
        <v>89</v>
      </c>
      <c r="D186" s="13"/>
      <c r="E186" s="12" t="s">
        <v>90</v>
      </c>
      <c r="F186" s="13"/>
      <c r="G186" s="12" t="s">
        <v>6</v>
      </c>
      <c r="H186" s="13"/>
    </row>
    <row r="187" spans="1:8" ht="15">
      <c r="A187" s="14" t="s">
        <v>94</v>
      </c>
      <c r="B187" s="16"/>
      <c r="C187" s="12" t="s">
        <v>92</v>
      </c>
      <c r="D187" s="13"/>
      <c r="E187" s="12" t="s">
        <v>93</v>
      </c>
      <c r="F187" s="13"/>
      <c r="G187" s="12" t="s">
        <v>6</v>
      </c>
      <c r="H187" s="13"/>
    </row>
    <row r="188" spans="1:8" ht="15">
      <c r="A188" s="14" t="s">
        <v>95</v>
      </c>
      <c r="B188" s="16"/>
      <c r="C188" s="12" t="s">
        <v>6</v>
      </c>
      <c r="D188" s="13"/>
      <c r="E188" s="12" t="s">
        <v>89</v>
      </c>
      <c r="F188" s="13"/>
      <c r="G188" s="12" t="s">
        <v>6</v>
      </c>
      <c r="H188" s="13"/>
    </row>
    <row r="189" spans="1:8" ht="15">
      <c r="A189" s="14" t="s">
        <v>96</v>
      </c>
      <c r="B189" s="16"/>
      <c r="C189" s="12" t="s">
        <v>6</v>
      </c>
      <c r="D189" s="13"/>
      <c r="E189" s="12" t="s">
        <v>92</v>
      </c>
      <c r="F189" s="13"/>
      <c r="G189" s="12" t="s">
        <v>6</v>
      </c>
      <c r="H189" s="13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97</v>
      </c>
      <c r="C195" s="6" t="s">
        <v>98</v>
      </c>
      <c r="D195" s="7" t="s">
        <v>3</v>
      </c>
      <c r="E195" s="8">
        <v>1220.63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99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101</v>
      </c>
      <c r="B198" s="16"/>
      <c r="C198" s="12" t="s">
        <v>100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102</v>
      </c>
      <c r="C207" s="6" t="s">
        <v>103</v>
      </c>
      <c r="D207" s="7" t="s">
        <v>3</v>
      </c>
      <c r="E207" s="8">
        <v>413.19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14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105</v>
      </c>
      <c r="B210" s="16"/>
      <c r="C210" s="12" t="s">
        <v>104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106</v>
      </c>
      <c r="C219" s="6" t="s">
        <v>107</v>
      </c>
      <c r="D219" s="7" t="s">
        <v>3</v>
      </c>
      <c r="E219" s="8">
        <v>447.82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14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109</v>
      </c>
      <c r="B222" s="16"/>
      <c r="C222" s="12" t="s">
        <v>108</v>
      </c>
      <c r="D222" s="13"/>
      <c r="E222" s="12" t="s">
        <v>6</v>
      </c>
      <c r="F222" s="13"/>
      <c r="G222" s="12" t="s">
        <v>6</v>
      </c>
      <c r="H222" s="13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110</v>
      </c>
      <c r="C231" s="6" t="s">
        <v>111</v>
      </c>
      <c r="D231" s="7" t="s">
        <v>3</v>
      </c>
      <c r="E231" s="8">
        <v>627.15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112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114</v>
      </c>
      <c r="B234" s="16"/>
      <c r="C234" s="12" t="s">
        <v>113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115</v>
      </c>
      <c r="C243" s="6" t="s">
        <v>116</v>
      </c>
      <c r="D243" s="7" t="s">
        <v>3</v>
      </c>
      <c r="E243" s="8">
        <v>936.27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112</v>
      </c>
      <c r="D244" s="17"/>
      <c r="E244" s="17" t="s">
        <v>14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118</v>
      </c>
      <c r="B246" s="16"/>
      <c r="C246" s="12" t="s">
        <v>100</v>
      </c>
      <c r="D246" s="13"/>
      <c r="E246" s="12" t="s">
        <v>117</v>
      </c>
      <c r="F246" s="13"/>
      <c r="G246" s="12" t="s">
        <v>6</v>
      </c>
      <c r="H246" s="13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119</v>
      </c>
      <c r="C255" s="6" t="s">
        <v>107</v>
      </c>
      <c r="D255" s="7" t="s">
        <v>3</v>
      </c>
      <c r="E255" s="8">
        <v>1044.27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120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122</v>
      </c>
      <c r="B258" s="16"/>
      <c r="C258" s="12" t="s">
        <v>121</v>
      </c>
      <c r="D258" s="13"/>
      <c r="E258" s="12" t="s">
        <v>6</v>
      </c>
      <c r="F258" s="13"/>
      <c r="G258" s="12" t="s">
        <v>6</v>
      </c>
      <c r="H258" s="13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123</v>
      </c>
      <c r="C267" s="6" t="s">
        <v>107</v>
      </c>
      <c r="D267" s="7" t="s">
        <v>3</v>
      </c>
      <c r="E267" s="8">
        <v>718.3</v>
      </c>
      <c r="F267" s="9"/>
      <c r="G267" s="10">
        <f>SUM(D270:D275)</f>
        <v>0</v>
      </c>
      <c r="H267" s="10">
        <f>E267*G267</f>
        <v>0</v>
      </c>
    </row>
    <row r="268" spans="2:8" ht="15">
      <c r="B268" s="16" t="s">
        <v>6</v>
      </c>
      <c r="C268" s="17" t="s">
        <v>124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125</v>
      </c>
      <c r="B270" s="16"/>
      <c r="C270" s="12" t="s">
        <v>100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127</v>
      </c>
      <c r="B271" s="16"/>
      <c r="C271" s="12" t="s">
        <v>126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128</v>
      </c>
      <c r="B272" s="16"/>
      <c r="C272" s="12" t="s">
        <v>117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130</v>
      </c>
      <c r="B273" s="16"/>
      <c r="C273" s="12" t="s">
        <v>129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132</v>
      </c>
      <c r="B274" s="16"/>
      <c r="C274" s="12" t="s">
        <v>131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134</v>
      </c>
      <c r="B275" s="16"/>
      <c r="C275" s="12" t="s">
        <v>133</v>
      </c>
      <c r="D275" s="13"/>
      <c r="E275" s="12" t="s">
        <v>6</v>
      </c>
      <c r="F275" s="13"/>
      <c r="G275" s="12" t="s">
        <v>6</v>
      </c>
      <c r="H275" s="13"/>
    </row>
    <row r="276" ht="12.75">
      <c r="B276" s="16"/>
    </row>
    <row r="277" ht="12.75">
      <c r="B277" s="16"/>
    </row>
    <row r="279" spans="2:8" ht="15">
      <c r="B279" s="6" t="s">
        <v>135</v>
      </c>
      <c r="C279" s="6" t="s">
        <v>136</v>
      </c>
      <c r="D279" s="7" t="s">
        <v>3</v>
      </c>
      <c r="E279" s="8">
        <v>1325.65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23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137</v>
      </c>
      <c r="B282" s="16"/>
      <c r="C282" s="12" t="s">
        <v>126</v>
      </c>
      <c r="D282" s="13"/>
      <c r="E282" s="12" t="s">
        <v>6</v>
      </c>
      <c r="F282" s="13"/>
      <c r="G282" s="12" t="s">
        <v>6</v>
      </c>
      <c r="H282" s="13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1" spans="2:8" ht="15">
      <c r="B291" s="6" t="s">
        <v>138</v>
      </c>
      <c r="C291" s="6" t="s">
        <v>139</v>
      </c>
      <c r="D291" s="7" t="s">
        <v>3</v>
      </c>
      <c r="E291" s="8">
        <v>856.02</v>
      </c>
      <c r="F291" s="9"/>
      <c r="G291" s="10">
        <f>SUM(D294:D295)+SUM(F294:F294)</f>
        <v>0</v>
      </c>
      <c r="H291" s="10">
        <f>E291*G291</f>
        <v>0</v>
      </c>
    </row>
    <row r="292" spans="2:8" ht="15">
      <c r="B292" s="16" t="s">
        <v>6</v>
      </c>
      <c r="C292" s="17" t="s">
        <v>112</v>
      </c>
      <c r="D292" s="17"/>
      <c r="E292" s="17" t="s">
        <v>14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141</v>
      </c>
      <c r="B294" s="16"/>
      <c r="C294" s="12" t="s">
        <v>140</v>
      </c>
      <c r="D294" s="13"/>
      <c r="E294" s="12" t="s">
        <v>140</v>
      </c>
      <c r="F294" s="13"/>
      <c r="G294" s="12" t="s">
        <v>6</v>
      </c>
      <c r="H294" s="13"/>
    </row>
    <row r="295" spans="1:8" ht="15">
      <c r="A295" s="14" t="s">
        <v>142</v>
      </c>
      <c r="B295" s="16"/>
      <c r="C295" s="12" t="s">
        <v>133</v>
      </c>
      <c r="D295" s="13"/>
      <c r="E295" s="12" t="s">
        <v>6</v>
      </c>
      <c r="F295" s="13"/>
      <c r="G295" s="12" t="s">
        <v>6</v>
      </c>
      <c r="H295" s="13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3" spans="2:8" ht="15">
      <c r="B303" s="6" t="s">
        <v>143</v>
      </c>
      <c r="C303" s="6" t="s">
        <v>136</v>
      </c>
      <c r="D303" s="7" t="s">
        <v>3</v>
      </c>
      <c r="E303" s="8">
        <v>961.04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144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145</v>
      </c>
      <c r="B306" s="16"/>
      <c r="C306" s="12" t="s">
        <v>79</v>
      </c>
      <c r="D306" s="13"/>
      <c r="E306" s="12" t="s">
        <v>6</v>
      </c>
      <c r="F306" s="13"/>
      <c r="G306" s="12" t="s">
        <v>6</v>
      </c>
      <c r="H306" s="13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5" spans="2:8" ht="15">
      <c r="B315" s="6" t="s">
        <v>146</v>
      </c>
      <c r="C315" s="6" t="s">
        <v>103</v>
      </c>
      <c r="D315" s="7" t="s">
        <v>3</v>
      </c>
      <c r="E315" s="8">
        <v>591.49</v>
      </c>
      <c r="F315" s="9"/>
      <c r="G315" s="10">
        <f>SUM(D318:D319)</f>
        <v>0</v>
      </c>
      <c r="H315" s="10">
        <f>E315*G315</f>
        <v>0</v>
      </c>
    </row>
    <row r="316" spans="2:8" ht="15">
      <c r="B316" s="16" t="s">
        <v>6</v>
      </c>
      <c r="C316" s="17" t="s">
        <v>37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147</v>
      </c>
      <c r="B318" s="16"/>
      <c r="C318" s="12" t="s">
        <v>100</v>
      </c>
      <c r="D318" s="13"/>
      <c r="E318" s="12" t="s">
        <v>6</v>
      </c>
      <c r="F318" s="13"/>
      <c r="G318" s="12" t="s">
        <v>6</v>
      </c>
      <c r="H318" s="13"/>
    </row>
    <row r="319" spans="1:8" ht="15">
      <c r="A319" s="14" t="s">
        <v>149</v>
      </c>
      <c r="B319" s="16"/>
      <c r="C319" s="12" t="s">
        <v>148</v>
      </c>
      <c r="D319" s="13"/>
      <c r="E319" s="12" t="s">
        <v>6</v>
      </c>
      <c r="F319" s="13"/>
      <c r="G319" s="12" t="s">
        <v>6</v>
      </c>
      <c r="H319" s="13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7" spans="2:8" ht="15">
      <c r="B327" s="6" t="s">
        <v>150</v>
      </c>
      <c r="C327" s="6" t="s">
        <v>107</v>
      </c>
      <c r="D327" s="7" t="s">
        <v>3</v>
      </c>
      <c r="E327" s="8">
        <v>632.11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37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151</v>
      </c>
      <c r="B330" s="16"/>
      <c r="C330" s="12" t="s">
        <v>133</v>
      </c>
      <c r="D330" s="13"/>
      <c r="E330" s="12" t="s">
        <v>6</v>
      </c>
      <c r="F330" s="13"/>
      <c r="G330" s="12" t="s">
        <v>6</v>
      </c>
      <c r="H330" s="13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9" spans="2:8" ht="15">
      <c r="B339" s="6" t="s">
        <v>152</v>
      </c>
      <c r="C339" s="6" t="s">
        <v>139</v>
      </c>
      <c r="D339" s="7" t="s">
        <v>3</v>
      </c>
      <c r="E339" s="8">
        <v>915.47</v>
      </c>
      <c r="F339" s="9"/>
      <c r="G339" s="10">
        <f>SUM(D342:D349)+SUM(F342:F344)</f>
        <v>0</v>
      </c>
      <c r="H339" s="10">
        <f>E339*G339</f>
        <v>0</v>
      </c>
    </row>
    <row r="340" spans="2:8" ht="15">
      <c r="B340" s="16" t="s">
        <v>6</v>
      </c>
      <c r="C340" s="17" t="s">
        <v>112</v>
      </c>
      <c r="D340" s="17"/>
      <c r="E340" s="17" t="s">
        <v>14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155</v>
      </c>
      <c r="B342" s="16"/>
      <c r="C342" s="12" t="s">
        <v>153</v>
      </c>
      <c r="D342" s="13"/>
      <c r="E342" s="12" t="s">
        <v>154</v>
      </c>
      <c r="F342" s="13"/>
      <c r="G342" s="12" t="s">
        <v>6</v>
      </c>
      <c r="H342" s="13"/>
    </row>
    <row r="343" spans="1:8" ht="15">
      <c r="A343" s="14" t="s">
        <v>158</v>
      </c>
      <c r="B343" s="16"/>
      <c r="C343" s="12" t="s">
        <v>156</v>
      </c>
      <c r="D343" s="13"/>
      <c r="E343" s="12" t="s">
        <v>157</v>
      </c>
      <c r="F343" s="13"/>
      <c r="G343" s="12" t="s">
        <v>6</v>
      </c>
      <c r="H343" s="13"/>
    </row>
    <row r="344" spans="1:8" ht="15">
      <c r="A344" s="14" t="s">
        <v>161</v>
      </c>
      <c r="B344" s="16"/>
      <c r="C344" s="12" t="s">
        <v>159</v>
      </c>
      <c r="D344" s="13"/>
      <c r="E344" s="12" t="s">
        <v>160</v>
      </c>
      <c r="F344" s="13"/>
      <c r="G344" s="12" t="s">
        <v>6</v>
      </c>
      <c r="H344" s="13"/>
    </row>
    <row r="345" spans="1:8" ht="15">
      <c r="A345" s="14" t="s">
        <v>163</v>
      </c>
      <c r="B345" s="16"/>
      <c r="C345" s="12" t="s">
        <v>162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164</v>
      </c>
      <c r="B346" s="16"/>
      <c r="C346" s="12" t="s">
        <v>154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166</v>
      </c>
      <c r="B347" s="16"/>
      <c r="C347" s="12" t="s">
        <v>165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167</v>
      </c>
      <c r="B348" s="16"/>
      <c r="C348" s="12" t="s">
        <v>157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168</v>
      </c>
      <c r="B349" s="16"/>
      <c r="C349" s="12" t="s">
        <v>160</v>
      </c>
      <c r="D349" s="13"/>
      <c r="E349" s="12" t="s">
        <v>6</v>
      </c>
      <c r="F349" s="13"/>
      <c r="G349" s="12" t="s">
        <v>6</v>
      </c>
      <c r="H349" s="13"/>
    </row>
  </sheetData>
  <sheetProtection/>
  <mergeCells count="116">
    <mergeCell ref="B340:B349"/>
    <mergeCell ref="C340:D340"/>
    <mergeCell ref="E340:F340"/>
    <mergeCell ref="G340:H340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C30 C42 C54 C66 C78 C90 C102 E102:E104 C114 E114:E116 C126:C128 E126:E129 C138 C150:C153 E150:E151 C162 C174 E174:E175 C186:C187 E186:E189 C198 C210 C222 C234 C246 E246 C258 C270:C275 C282 C294:C295 E294 C306 C318:C319 C330 C342:C349 E342:E34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169</v>
      </c>
      <c r="B1" s="15" t="s">
        <v>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2016-02-04T15:21:20Z</dcterms:created>
  <dcterms:modified xsi:type="dcterms:W3CDTF">2016-02-04T15:50:12Z</dcterms:modified>
  <cp:category/>
  <cp:version/>
  <cp:contentType/>
  <cp:contentStatus/>
</cp:coreProperties>
</file>