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Serv\d\Dropbox\Продажи\ПРАЙСЫ  И ЗАКАЗЫ\"/>
    </mc:Choice>
  </mc:AlternateContent>
  <bookViews>
    <workbookView xWindow="0" yWindow="0" windowWidth="20730" windowHeight="9405" tabRatio="419"/>
  </bookViews>
  <sheets>
    <sheet name="Бланк заказа" sheetId="1" r:id="rId1"/>
    <sheet name="Лист1" sheetId="2" r:id="rId2"/>
  </sheets>
  <definedNames>
    <definedName name="_xlnm.Print_Area" localSheetId="0">'Бланк заказа'!$A$2:$K$623</definedName>
  </definedNames>
  <calcPr calcId="152511" refMode="R1C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598" i="1" l="1"/>
  <c r="I597" i="1"/>
  <c r="I596" i="1"/>
  <c r="I595" i="1"/>
  <c r="I594" i="1"/>
  <c r="I593" i="1"/>
  <c r="I592" i="1"/>
  <c r="I591" i="1"/>
  <c r="I590" i="1" l="1"/>
  <c r="I589" i="1"/>
  <c r="I588" i="1"/>
  <c r="I587" i="1"/>
  <c r="I586" i="1"/>
  <c r="I585" i="1"/>
  <c r="I584" i="1"/>
  <c r="I583" i="1"/>
  <c r="I582" i="1"/>
  <c r="I581" i="1"/>
  <c r="I580" i="1"/>
  <c r="I579" i="1"/>
  <c r="I578" i="1"/>
  <c r="I577" i="1"/>
  <c r="I576" i="1"/>
  <c r="I575" i="1"/>
  <c r="I574" i="1"/>
  <c r="I573" i="1"/>
  <c r="I572" i="1"/>
  <c r="I571" i="1"/>
  <c r="I570" i="1"/>
  <c r="I569" i="1"/>
  <c r="I568" i="1"/>
  <c r="I567" i="1"/>
  <c r="I606" i="1"/>
  <c r="I605" i="1"/>
  <c r="I604" i="1"/>
  <c r="I603" i="1"/>
  <c r="I602" i="1"/>
  <c r="I601" i="1"/>
  <c r="I600" i="1"/>
  <c r="I599" i="1"/>
  <c r="I566" i="1"/>
  <c r="I565" i="1"/>
  <c r="I564" i="1"/>
  <c r="I563" i="1"/>
  <c r="I562" i="1"/>
  <c r="I561" i="1"/>
  <c r="I560" i="1"/>
  <c r="I559" i="1"/>
  <c r="I558" i="1"/>
  <c r="I557" i="1"/>
  <c r="I556" i="1"/>
  <c r="I555" i="1"/>
  <c r="I554" i="1"/>
  <c r="I553" i="1"/>
  <c r="I552" i="1"/>
  <c r="I551" i="1"/>
  <c r="I155" i="1" l="1"/>
  <c r="I154" i="1"/>
  <c r="I435" i="1" l="1"/>
  <c r="I434" i="1"/>
  <c r="I433" i="1"/>
  <c r="I432" i="1"/>
  <c r="I431" i="1"/>
  <c r="I447" i="1" l="1"/>
  <c r="I446" i="1"/>
  <c r="I333" i="1"/>
  <c r="I332" i="1"/>
  <c r="I331" i="1"/>
  <c r="I550" i="1" l="1"/>
  <c r="I549" i="1"/>
  <c r="I548" i="1"/>
  <c r="I547" i="1"/>
  <c r="I546" i="1"/>
  <c r="I545" i="1"/>
  <c r="I544" i="1"/>
  <c r="I543" i="1"/>
  <c r="I451" i="1" l="1"/>
  <c r="I450" i="1"/>
  <c r="I425" i="1"/>
  <c r="I424" i="1"/>
  <c r="I423" i="1"/>
  <c r="I422" i="1"/>
  <c r="I421" i="1"/>
  <c r="I420" i="1"/>
  <c r="I419" i="1"/>
  <c r="I418" i="1"/>
  <c r="I417" i="1"/>
  <c r="I416" i="1"/>
  <c r="I415" i="1"/>
  <c r="I414" i="1"/>
  <c r="I413" i="1"/>
  <c r="I412" i="1"/>
  <c r="I411" i="1"/>
  <c r="I410" i="1"/>
  <c r="I409" i="1"/>
  <c r="I408" i="1"/>
  <c r="I407" i="1"/>
  <c r="I406" i="1"/>
  <c r="I328" i="1"/>
  <c r="I327" i="1"/>
  <c r="I326" i="1"/>
  <c r="I323" i="1" l="1"/>
  <c r="I322" i="1"/>
  <c r="I321" i="1"/>
  <c r="I153" i="1"/>
  <c r="I152" i="1"/>
  <c r="I159" i="1"/>
  <c r="I158" i="1"/>
  <c r="I157" i="1"/>
  <c r="I156" i="1"/>
  <c r="I63" i="1" l="1"/>
  <c r="I62" i="1"/>
  <c r="I61" i="1"/>
  <c r="I18" i="1"/>
  <c r="I17" i="1"/>
  <c r="I16" i="1"/>
  <c r="I15" i="1"/>
  <c r="I14" i="1"/>
  <c r="I13" i="1"/>
  <c r="I494" i="1" l="1"/>
  <c r="I493" i="1"/>
  <c r="I492" i="1"/>
  <c r="I491" i="1"/>
  <c r="I490" i="1"/>
  <c r="I489" i="1"/>
  <c r="I488" i="1"/>
  <c r="I487" i="1"/>
  <c r="I486" i="1"/>
  <c r="I485" i="1"/>
  <c r="I484" i="1"/>
  <c r="I483" i="1"/>
  <c r="I482" i="1"/>
  <c r="I481" i="1"/>
  <c r="I480" i="1"/>
  <c r="I479" i="1"/>
  <c r="I478" i="1"/>
  <c r="I477" i="1"/>
  <c r="I476" i="1"/>
  <c r="I475" i="1"/>
  <c r="I474" i="1"/>
  <c r="I473" i="1"/>
  <c r="I472" i="1"/>
  <c r="I471" i="1"/>
  <c r="I542" i="1"/>
  <c r="I541" i="1"/>
  <c r="I540" i="1"/>
  <c r="I539" i="1"/>
  <c r="I538" i="1"/>
  <c r="I537" i="1"/>
  <c r="I536" i="1"/>
  <c r="I535" i="1"/>
  <c r="I614" i="1" l="1"/>
  <c r="I613" i="1"/>
  <c r="I612" i="1"/>
  <c r="I611" i="1"/>
  <c r="I610" i="1"/>
  <c r="I609" i="1"/>
  <c r="I608" i="1"/>
  <c r="I607" i="1"/>
  <c r="I534" i="1"/>
  <c r="I533" i="1"/>
  <c r="I532" i="1"/>
  <c r="I531" i="1"/>
  <c r="I530" i="1"/>
  <c r="I529" i="1"/>
  <c r="I528" i="1"/>
  <c r="I527" i="1"/>
  <c r="I526" i="1"/>
  <c r="I525" i="1"/>
  <c r="I524" i="1"/>
  <c r="I523" i="1"/>
  <c r="I522" i="1"/>
  <c r="I521" i="1"/>
  <c r="I520" i="1"/>
  <c r="I519" i="1"/>
  <c r="I518" i="1"/>
  <c r="I517" i="1"/>
  <c r="I516" i="1"/>
  <c r="I515" i="1"/>
  <c r="I514" i="1"/>
  <c r="I513" i="1"/>
  <c r="I512" i="1"/>
  <c r="I511" i="1"/>
  <c r="I510" i="1"/>
  <c r="I509" i="1"/>
  <c r="I508" i="1"/>
  <c r="I507" i="1"/>
  <c r="I506" i="1"/>
  <c r="I505" i="1"/>
  <c r="I504" i="1"/>
  <c r="I503" i="1"/>
  <c r="I502" i="1"/>
  <c r="I501" i="1"/>
  <c r="I500" i="1"/>
  <c r="I499" i="1"/>
  <c r="I498" i="1"/>
  <c r="I497" i="1"/>
  <c r="I496" i="1"/>
  <c r="I495" i="1"/>
  <c r="I470" i="1"/>
  <c r="I469" i="1"/>
  <c r="I468" i="1"/>
  <c r="I467" i="1"/>
  <c r="I466" i="1"/>
  <c r="I465" i="1"/>
  <c r="I464" i="1"/>
  <c r="I463" i="1"/>
  <c r="I461" i="1"/>
  <c r="I460" i="1"/>
  <c r="I459" i="1"/>
  <c r="I458" i="1"/>
  <c r="I457" i="1"/>
  <c r="I456" i="1"/>
  <c r="I455" i="1"/>
  <c r="I454" i="1"/>
  <c r="I453" i="1"/>
  <c r="I452" i="1"/>
  <c r="I449" i="1"/>
  <c r="I448" i="1"/>
  <c r="I445" i="1"/>
  <c r="I444" i="1"/>
  <c r="I443" i="1"/>
  <c r="I442" i="1"/>
  <c r="I439" i="1"/>
  <c r="I440" i="1"/>
  <c r="I438" i="1"/>
  <c r="I437" i="1"/>
  <c r="I436" i="1"/>
  <c r="I430" i="1"/>
  <c r="I429" i="1"/>
  <c r="I428" i="1"/>
  <c r="I427" i="1"/>
  <c r="I426" i="1"/>
  <c r="I405" i="1"/>
  <c r="I404" i="1"/>
  <c r="I403" i="1"/>
  <c r="I402" i="1"/>
  <c r="I401" i="1"/>
  <c r="I400" i="1"/>
  <c r="I399" i="1"/>
  <c r="I398" i="1"/>
  <c r="I397" i="1"/>
  <c r="I396" i="1"/>
  <c r="I395" i="1"/>
  <c r="I394" i="1"/>
  <c r="I393" i="1"/>
  <c r="I392" i="1"/>
  <c r="I391" i="1"/>
  <c r="I390" i="1"/>
  <c r="I389" i="1"/>
  <c r="I388" i="1"/>
  <c r="I387" i="1"/>
  <c r="I386" i="1"/>
  <c r="I383" i="1"/>
  <c r="I382" i="1"/>
  <c r="I381" i="1"/>
  <c r="I378" i="1"/>
  <c r="I377" i="1"/>
  <c r="I376" i="1"/>
  <c r="I373" i="1"/>
  <c r="I372" i="1"/>
  <c r="I371" i="1"/>
  <c r="I368" i="1"/>
  <c r="I367" i="1"/>
  <c r="I366" i="1"/>
  <c r="I363" i="1"/>
  <c r="I362" i="1"/>
  <c r="I361" i="1"/>
  <c r="I358" i="1"/>
  <c r="I357" i="1"/>
  <c r="I356" i="1"/>
  <c r="I353" i="1"/>
  <c r="I352" i="1"/>
  <c r="I351" i="1"/>
  <c r="I348" i="1"/>
  <c r="I347" i="1"/>
  <c r="I346" i="1"/>
  <c r="I343" i="1"/>
  <c r="I342" i="1"/>
  <c r="I341" i="1"/>
  <c r="I338" i="1"/>
  <c r="I337" i="1"/>
  <c r="I336" i="1"/>
  <c r="I318" i="1"/>
  <c r="I317" i="1"/>
  <c r="I316" i="1"/>
  <c r="I313" i="1"/>
  <c r="I312" i="1"/>
  <c r="I311" i="1"/>
  <c r="I308" i="1"/>
  <c r="I307" i="1"/>
  <c r="I306" i="1"/>
  <c r="I303" i="1"/>
  <c r="I302" i="1"/>
  <c r="I301" i="1"/>
  <c r="I298" i="1"/>
  <c r="I297" i="1"/>
  <c r="I296" i="1"/>
  <c r="I293" i="1"/>
  <c r="I292" i="1"/>
  <c r="I291" i="1"/>
  <c r="I288" i="1"/>
  <c r="I287" i="1"/>
  <c r="I286" i="1"/>
  <c r="I283" i="1"/>
  <c r="I282" i="1"/>
  <c r="I281" i="1"/>
  <c r="I278" i="1"/>
  <c r="I277" i="1"/>
  <c r="I276" i="1"/>
  <c r="I273" i="1"/>
  <c r="I272" i="1"/>
  <c r="I271" i="1"/>
  <c r="I268" i="1"/>
  <c r="I267" i="1"/>
  <c r="I266" i="1"/>
  <c r="I263" i="1"/>
  <c r="I262" i="1"/>
  <c r="I261" i="1"/>
  <c r="I258" i="1"/>
  <c r="I257" i="1"/>
  <c r="I256" i="1"/>
  <c r="I253" i="1"/>
  <c r="I252" i="1"/>
  <c r="I251" i="1"/>
  <c r="I248" i="1"/>
  <c r="I247" i="1"/>
  <c r="I246" i="1"/>
  <c r="I243" i="1"/>
  <c r="I242" i="1"/>
  <c r="I241" i="1"/>
  <c r="I238" i="1"/>
  <c r="I237" i="1"/>
  <c r="I236" i="1"/>
  <c r="I233" i="1"/>
  <c r="I231" i="1"/>
  <c r="I232" i="1"/>
  <c r="I228" i="1"/>
  <c r="I227" i="1"/>
  <c r="I226" i="1"/>
  <c r="I223" i="1"/>
  <c r="I222" i="1"/>
  <c r="I221" i="1"/>
  <c r="I218" i="1"/>
  <c r="I217" i="1"/>
  <c r="I216" i="1"/>
  <c r="I213" i="1"/>
  <c r="I212" i="1"/>
  <c r="I211" i="1"/>
  <c r="I208" i="1"/>
  <c r="I207" i="1"/>
  <c r="I206" i="1"/>
  <c r="I203" i="1"/>
  <c r="I202" i="1"/>
  <c r="I201" i="1"/>
  <c r="I198" i="1"/>
  <c r="I197" i="1"/>
  <c r="I196" i="1"/>
  <c r="I193" i="1"/>
  <c r="I192" i="1"/>
  <c r="I191" i="1"/>
  <c r="I188" i="1"/>
  <c r="I187" i="1"/>
  <c r="I186" i="1"/>
  <c r="I185" i="1"/>
  <c r="I184" i="1"/>
  <c r="I179" i="1"/>
  <c r="I178" i="1"/>
  <c r="I177" i="1"/>
  <c r="I176" i="1"/>
  <c r="I175" i="1"/>
  <c r="I174" i="1"/>
  <c r="I173" i="1"/>
  <c r="I172" i="1"/>
  <c r="I171" i="1"/>
  <c r="I170" i="1"/>
  <c r="I169" i="1"/>
  <c r="I168" i="1"/>
  <c r="I167" i="1"/>
  <c r="I166" i="1"/>
  <c r="I165" i="1"/>
  <c r="I164" i="1"/>
  <c r="I147" i="1"/>
  <c r="I146" i="1"/>
  <c r="I145" i="1"/>
  <c r="I144" i="1"/>
  <c r="I143" i="1"/>
  <c r="I142" i="1"/>
  <c r="I141" i="1"/>
  <c r="I140" i="1"/>
  <c r="I139" i="1"/>
  <c r="I138" i="1"/>
  <c r="I137" i="1"/>
  <c r="I136" i="1"/>
  <c r="I135" i="1"/>
  <c r="I134" i="1"/>
  <c r="I133" i="1"/>
  <c r="I132" i="1"/>
  <c r="I131" i="1"/>
  <c r="I130" i="1"/>
  <c r="I129" i="1"/>
  <c r="I128" i="1"/>
  <c r="I127" i="1"/>
  <c r="I126" i="1"/>
  <c r="I125" i="1"/>
  <c r="I124" i="1"/>
  <c r="I123" i="1"/>
  <c r="I122" i="1"/>
  <c r="I121" i="1"/>
  <c r="I120" i="1"/>
  <c r="I119" i="1"/>
  <c r="I118" i="1"/>
  <c r="I117" i="1"/>
  <c r="I116" i="1"/>
  <c r="I115" i="1"/>
  <c r="I113" i="1"/>
  <c r="I112" i="1"/>
  <c r="I111" i="1"/>
  <c r="I110" i="1"/>
  <c r="I108" i="1"/>
  <c r="I107" i="1"/>
  <c r="I106" i="1"/>
  <c r="I105" i="1"/>
  <c r="I104" i="1"/>
  <c r="I103" i="1"/>
  <c r="I102" i="1"/>
  <c r="I101" i="1"/>
  <c r="I100" i="1"/>
  <c r="I99" i="1"/>
  <c r="I98" i="1"/>
  <c r="I97" i="1"/>
  <c r="I96" i="1"/>
  <c r="I95" i="1"/>
  <c r="I94" i="1"/>
  <c r="I93" i="1"/>
  <c r="I91" i="1"/>
  <c r="I92" i="1"/>
  <c r="I90" i="1"/>
  <c r="I89" i="1"/>
  <c r="I88" i="1"/>
  <c r="I87" i="1"/>
  <c r="I86" i="1"/>
  <c r="I85" i="1"/>
  <c r="I84" i="1"/>
  <c r="I83" i="1"/>
  <c r="I82" i="1"/>
  <c r="I81" i="1"/>
  <c r="I80" i="1"/>
  <c r="I79" i="1"/>
  <c r="I78" i="1"/>
  <c r="I77" i="1"/>
  <c r="I76" i="1"/>
  <c r="I75" i="1"/>
  <c r="I74" i="1"/>
  <c r="I73" i="1"/>
  <c r="I72" i="1"/>
  <c r="I71" i="1"/>
  <c r="I70" i="1"/>
  <c r="I69" i="1"/>
  <c r="I68" i="1"/>
  <c r="I67" i="1"/>
  <c r="I66" i="1"/>
  <c r="I65" i="1"/>
  <c r="I64" i="1"/>
  <c r="I60" i="1"/>
  <c r="I59" i="1"/>
  <c r="I58" i="1"/>
  <c r="I57" i="1"/>
  <c r="I56" i="1"/>
  <c r="I55" i="1"/>
  <c r="I54" i="1"/>
  <c r="I53" i="1"/>
  <c r="I52" i="1"/>
  <c r="I51" i="1"/>
  <c r="I50" i="1"/>
  <c r="I49" i="1"/>
  <c r="I48" i="1"/>
  <c r="I47" i="1"/>
  <c r="I46" i="1"/>
  <c r="I45" i="1"/>
  <c r="I44" i="1"/>
  <c r="I43" i="1"/>
  <c r="I42" i="1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6" i="1"/>
  <c r="I25" i="1"/>
  <c r="I24" i="1"/>
  <c r="I23" i="1"/>
  <c r="I22" i="1"/>
  <c r="I21" i="1"/>
  <c r="I20" i="1"/>
  <c r="I19" i="1"/>
  <c r="I12" i="1"/>
  <c r="I11" i="1"/>
  <c r="I10" i="1"/>
  <c r="I9" i="1"/>
  <c r="I8" i="1"/>
  <c r="I7" i="1"/>
  <c r="I623" i="1" l="1"/>
  <c r="I622" i="1"/>
  <c r="I621" i="1"/>
  <c r="I620" i="1"/>
  <c r="I619" i="1"/>
  <c r="I618" i="1"/>
  <c r="I617" i="1"/>
  <c r="I616" i="1"/>
  <c r="I380" i="1" l="1"/>
  <c r="I379" i="1"/>
  <c r="I375" i="1"/>
  <c r="I374" i="1"/>
  <c r="I370" i="1"/>
  <c r="I369" i="1"/>
  <c r="I365" i="1"/>
  <c r="I364" i="1"/>
  <c r="I360" i="1"/>
  <c r="I359" i="1"/>
  <c r="I355" i="1"/>
  <c r="I354" i="1"/>
  <c r="I350" i="1"/>
  <c r="I349" i="1"/>
  <c r="I345" i="1"/>
  <c r="I344" i="1"/>
  <c r="I340" i="1"/>
  <c r="I339" i="1"/>
  <c r="I163" i="1" l="1"/>
  <c r="I162" i="1"/>
  <c r="I161" i="1" l="1"/>
  <c r="I160" i="1"/>
  <c r="I151" i="1"/>
  <c r="I150" i="1"/>
  <c r="I149" i="1"/>
  <c r="I148" i="1"/>
  <c r="I114" i="1"/>
  <c r="H5" i="1" l="1"/>
  <c r="I314" i="1" l="1"/>
  <c r="I310" i="1"/>
  <c r="I294" i="1"/>
  <c r="I290" i="1"/>
  <c r="I274" i="1"/>
  <c r="I270" i="1"/>
  <c r="I254" i="1"/>
  <c r="I250" i="1"/>
  <c r="I234" i="1"/>
  <c r="I230" i="1"/>
  <c r="I214" i="1"/>
  <c r="I210" i="1"/>
  <c r="I194" i="1"/>
  <c r="I190" i="1"/>
  <c r="I309" i="1"/>
  <c r="I305" i="1"/>
  <c r="I289" i="1"/>
  <c r="I285" i="1"/>
  <c r="I269" i="1"/>
  <c r="I245" i="1"/>
  <c r="I229" i="1"/>
  <c r="I205" i="1"/>
  <c r="I189" i="1"/>
  <c r="I255" i="1"/>
  <c r="I239" i="1"/>
  <c r="I215" i="1"/>
  <c r="I199" i="1"/>
  <c r="I304" i="1"/>
  <c r="I300" i="1"/>
  <c r="I284" i="1"/>
  <c r="I280" i="1"/>
  <c r="I264" i="1"/>
  <c r="I260" i="1"/>
  <c r="I240" i="1"/>
  <c r="I224" i="1"/>
  <c r="I200" i="1"/>
  <c r="I315" i="1"/>
  <c r="I299" i="1"/>
  <c r="I225" i="1"/>
  <c r="I209" i="1"/>
  <c r="I235" i="1"/>
  <c r="I219" i="1"/>
  <c r="I244" i="1"/>
  <c r="I220" i="1"/>
  <c r="I204" i="1"/>
  <c r="I295" i="1"/>
  <c r="I279" i="1"/>
  <c r="I265" i="1"/>
  <c r="I249" i="1"/>
  <c r="I275" i="1"/>
  <c r="I259" i="1"/>
  <c r="I195" i="1"/>
  <c r="I5" i="1" l="1"/>
</calcChain>
</file>

<file path=xl/sharedStrings.xml><?xml version="1.0" encoding="utf-8"?>
<sst xmlns="http://schemas.openxmlformats.org/spreadsheetml/2006/main" count="765" uniqueCount="388">
  <si>
    <t>Номенклатура</t>
  </si>
  <si>
    <t>Количество заказано</t>
  </si>
  <si>
    <t>Сумма (руб)</t>
  </si>
  <si>
    <t xml:space="preserve">            носки женские</t>
  </si>
  <si>
    <t>Состав</t>
  </si>
  <si>
    <t>Цвета</t>
  </si>
  <si>
    <t>Артикул</t>
  </si>
  <si>
    <t>ЖК-16</t>
  </si>
  <si>
    <t>хлопок - 85%, п/амид - 5%, лайкра - 7%, эластан - 3%</t>
  </si>
  <si>
    <t>ЖК-36</t>
  </si>
  <si>
    <t>хлопок - 75%, п/амид - 15%, лайкра - 7%, эластан - 3%</t>
  </si>
  <si>
    <t>ЖК-26</t>
  </si>
  <si>
    <t>хлопок - 82%, п/амид - 15%, эластан - 3%</t>
  </si>
  <si>
    <t>МК-28</t>
  </si>
  <si>
    <t>МК-88</t>
  </si>
  <si>
    <t>МК-78</t>
  </si>
  <si>
    <t>ИТОГО:</t>
  </si>
  <si>
    <t>МК-108</t>
  </si>
  <si>
    <t>МК-38</t>
  </si>
  <si>
    <t>хлопок - 85%, п/амид - 12%, эластан - 3%</t>
  </si>
  <si>
    <t>Бланк заказа товаров ООО "Казанская чулочно-носочная фабрика"</t>
  </si>
  <si>
    <t>хлопок - 90%, п/амид - 7%, эластан - 3%</t>
  </si>
  <si>
    <t>МК-118</t>
  </si>
  <si>
    <t>МК-128</t>
  </si>
  <si>
    <t>МК-158</t>
  </si>
  <si>
    <t>МК-138</t>
  </si>
  <si>
    <t>МК-148</t>
  </si>
  <si>
    <t>МК-168</t>
  </si>
  <si>
    <t>МК-178</t>
  </si>
  <si>
    <t>Мужские носки гладкие короткие хлопок с лайкрой</t>
  </si>
  <si>
    <t>Мужские носки сетка хлопок</t>
  </si>
  <si>
    <t>Мужские носки сетка короткие хлопок</t>
  </si>
  <si>
    <t>Мужские носки сетка гребенной  хлопок</t>
  </si>
  <si>
    <t>Мужские носки гладкие короткие гребенной хлопок с лайкрой</t>
  </si>
  <si>
    <t xml:space="preserve">            носки мужские</t>
  </si>
  <si>
    <t>Внешний вид носка</t>
  </si>
  <si>
    <t xml:space="preserve">Мужские носки гладкие гребенной хлопок </t>
  </si>
  <si>
    <t>Мужские носки гладкие хлопок с лайкрой</t>
  </si>
  <si>
    <t>МК-248</t>
  </si>
  <si>
    <t>Мужские носки гладкие короткие хлопок</t>
  </si>
  <si>
    <t>Мужские носки гладкие короткие гребенной  хлопок</t>
  </si>
  <si>
    <t>Мужские носки сетка короткие гребенной хлопок</t>
  </si>
  <si>
    <t>Мужские носки зимние махровые полушерсть</t>
  </si>
  <si>
    <t>МК-188</t>
  </si>
  <si>
    <t>шерсть - 50%, акрил - 30%,  лайкра - 17%, эластан - 3%</t>
  </si>
  <si>
    <t>Мужские носки зимние махровые полушерсть крупная вязка</t>
  </si>
  <si>
    <t>МК-218</t>
  </si>
  <si>
    <t>Мужские носки зимние махровые хлопок</t>
  </si>
  <si>
    <t>МК-198</t>
  </si>
  <si>
    <t>хлопок - 80%, п/амид - 17%, 
эластан - 3%</t>
  </si>
  <si>
    <t>Мужские носки зимние махровые хлопок с лайкрой</t>
  </si>
  <si>
    <t>МК-228</t>
  </si>
  <si>
    <t>хлопок - 75%, п/амид - 15%, 
лайкра - 7%, эластан - 3%</t>
  </si>
  <si>
    <t>Мужские носки зимние махровые гребенной хлопок</t>
  </si>
  <si>
    <t>МК-208</t>
  </si>
  <si>
    <t>хлопок - 80%, п/амид - 10%, 
лайкра - 7%, эластан - 3%</t>
  </si>
  <si>
    <t>МК-238</t>
  </si>
  <si>
    <t>шерсть - 70%, акрил - 17%, полиамид - 10%, эластан - 3%</t>
  </si>
  <si>
    <t xml:space="preserve">Мужские носки гладкие гребенной хлопок с лайкрой </t>
  </si>
  <si>
    <t>Женские носки махровые полушерсть</t>
  </si>
  <si>
    <t>ЖК-76</t>
  </si>
  <si>
    <t>шерсть - 50%, акрил - 30%, 
лайкра - 17%, эластан - 3%</t>
  </si>
  <si>
    <t>Женские носки махровые хлопок с компьютерным рисунком</t>
  </si>
  <si>
    <t>ЖК-116</t>
  </si>
  <si>
    <t>хлопок - 85%, полиамид - 12%, 
эластан - 3%</t>
  </si>
  <si>
    <t>Женские носки махровые гребенной хлопок</t>
  </si>
  <si>
    <t>ЖК-96</t>
  </si>
  <si>
    <t xml:space="preserve">хлопок - 80%, п/амид - 10%, 
лайкра - 7%, эластан - 3%
</t>
  </si>
  <si>
    <t>Женские ГОЛЬФЫ махровые полушерсть</t>
  </si>
  <si>
    <t>ЖК-106</t>
  </si>
  <si>
    <t xml:space="preserve">шерсть - 50%, акрил - 30%, 
лайкра - 17%, эластан - 3%
</t>
  </si>
  <si>
    <t>Женсие носки зимние полушерсть не плюшевые</t>
  </si>
  <si>
    <t>ЖК-126</t>
  </si>
  <si>
    <t>шерсть - 70%, акрил - 17%, лайкра - 10%, эластан - 3%</t>
  </si>
  <si>
    <t>ЖК-146</t>
  </si>
  <si>
    <t>ЖК-156</t>
  </si>
  <si>
    <t>Женские носки гладкие хлопок с лайкрой длинные</t>
  </si>
  <si>
    <t>ЖК-176</t>
  </si>
  <si>
    <t>Женские носки гладкие гребенной хлопок с лайкрой короткие</t>
  </si>
  <si>
    <t>Женские носки гладкие гребенной хлопок с лайкрой длинные</t>
  </si>
  <si>
    <t>Женские носки с сеткой гребенной хлопок с лайкрой короткие</t>
  </si>
  <si>
    <t xml:space="preserve">           Носки детские</t>
  </si>
  <si>
    <t>ДК-22</t>
  </si>
  <si>
    <t>ДК-32</t>
  </si>
  <si>
    <t>ДК-42</t>
  </si>
  <si>
    <t>ДК-52</t>
  </si>
  <si>
    <t xml:space="preserve">Подростковые носки гладкие хлопок </t>
  </si>
  <si>
    <t>ПК-14</t>
  </si>
  <si>
    <t>хлопок - 87%, п/амид - 10%,  эластан - 3%</t>
  </si>
  <si>
    <t>Подростковые носки гладкие хлопок с лайкрой</t>
  </si>
  <si>
    <t>ПК-24</t>
  </si>
  <si>
    <t>ПК-34</t>
  </si>
  <si>
    <t>Подростковые носки махровые гребенной хлопок</t>
  </si>
  <si>
    <t>ПК-54</t>
  </si>
  <si>
    <t>ПК-64</t>
  </si>
  <si>
    <t xml:space="preserve">           Носки подростковые</t>
  </si>
  <si>
    <t>Подростковые носки гребенной хлопок с лайкрой с компьютерным рисунком</t>
  </si>
  <si>
    <t>ПК-74</t>
  </si>
  <si>
    <t>Подростковые носки зимние махровые хлопок с лайкрой</t>
  </si>
  <si>
    <t>хлопок - 80%, лайкра - 10%, п/амид - 7%, 
эластан - 3%</t>
  </si>
  <si>
    <t>ЖК-166</t>
  </si>
  <si>
    <t>ЖК-136</t>
  </si>
  <si>
    <t>тел. +7(843) 226-01-05,</t>
  </si>
  <si>
    <t>www.noski-kazan.ru</t>
  </si>
  <si>
    <t>zakaz@noski-kazan.ru</t>
  </si>
  <si>
    <t>ЖК-56</t>
  </si>
  <si>
    <t>ПК-84</t>
  </si>
  <si>
    <t>МК-268</t>
  </si>
  <si>
    <t>черный</t>
  </si>
  <si>
    <t>ДК-72</t>
  </si>
  <si>
    <t xml:space="preserve">хлопок - 75%, п/амид - 15%, 
лайкра - 7%, эластан - 3%
</t>
  </si>
  <si>
    <t>Подростковые носки зимние полушерсть</t>
  </si>
  <si>
    <t>ЖК-66</t>
  </si>
  <si>
    <t>Женские носки хлопок с лайкрой с полосками короткие</t>
  </si>
  <si>
    <t>Женские носки хлопок с лайкрой с полосками длинные</t>
  </si>
  <si>
    <t>Мужские носки хлопок полоса</t>
  </si>
  <si>
    <t>Мужские носки гладкие бамбук с вискозой</t>
  </si>
  <si>
    <t>Мужские носки гладкие гребенной хлопок с лайкрой с полосками</t>
  </si>
  <si>
    <t>МК-278</t>
  </si>
  <si>
    <t>МК-298</t>
  </si>
  <si>
    <t>Детские носки гребенной хлопок с лайкрой с компьютерным рисунком</t>
  </si>
  <si>
    <t>Детские носки гребенной хлопок с лайкрой без рисунка</t>
  </si>
  <si>
    <t>Детские носки гребенной хлопок с лайкрой в полоску</t>
  </si>
  <si>
    <t>МК-258</t>
  </si>
  <si>
    <t>хлопок - 80%, п/амид - 10%, лайкра - 7%, эластан - 3%</t>
  </si>
  <si>
    <t>хлопок - 70%, п/амид - 15%, лайкра - 12%, эластан - 3%</t>
  </si>
  <si>
    <t>хлопок - 70%, п/амид - 15%, лайкра -12%, эластан - 3%</t>
  </si>
  <si>
    <t>Детские носки гребенной хлопок махровые с лайкрой с компьютерным рисунком</t>
  </si>
  <si>
    <t>Детские носки гребенной хлопок махровые с лайкрой без рисунка</t>
  </si>
  <si>
    <t>ДК-132</t>
  </si>
  <si>
    <t>Детские носки гребенной хлопок махровые с лайкрой с полосками</t>
  </si>
  <si>
    <t>ДК-82</t>
  </si>
  <si>
    <t>ДК-92</t>
  </si>
  <si>
    <t>МК-308</t>
  </si>
  <si>
    <t>МК-318</t>
  </si>
  <si>
    <t>Женские носки с сеткой  хлопок с лайкрой короткие</t>
  </si>
  <si>
    <t>ЖК-86</t>
  </si>
  <si>
    <t>МК-328</t>
  </si>
  <si>
    <t>Мужские носки спортивные длинные  хлопок</t>
  </si>
  <si>
    <t>Мужские носки спортивные короткие хлопок</t>
  </si>
  <si>
    <t>Женсие носки бамбук с лайкрой</t>
  </si>
  <si>
    <t>ЖК-186</t>
  </si>
  <si>
    <t>Подростковые носки хлопок с лайкрой спорт</t>
  </si>
  <si>
    <t>Мужские носки из бамбукового волокна</t>
  </si>
  <si>
    <t>Мужские носки гладкие  хлопок с лайкрой с классическим ромбом</t>
  </si>
  <si>
    <t>МК-338</t>
  </si>
  <si>
    <t>бамбук - 85%, п/амид - 12%, эластан - 3%</t>
  </si>
  <si>
    <t>Женские носки хлопок с лайкрой спорт</t>
  </si>
  <si>
    <t>ЖК-26-2</t>
  </si>
  <si>
    <t>ЖК-26-3</t>
  </si>
  <si>
    <t>Женские носки c рисунком хлопок с лайкрой короткие You make me happy</t>
  </si>
  <si>
    <t>Женские носки c рисунком хлопок с лайкрой короткие сердце</t>
  </si>
  <si>
    <t>Женские носки c рисунком хлопок с лайкрой короткие сердечки</t>
  </si>
  <si>
    <t>ЖК-26-4</t>
  </si>
  <si>
    <t>ЖК-46-1</t>
  </si>
  <si>
    <t>Женские носки гладкие гребенной хлопок с лайкрой с рисунком короткие сердечки</t>
  </si>
  <si>
    <t>ЖК-26-5</t>
  </si>
  <si>
    <t>ЖК-46-2</t>
  </si>
  <si>
    <t>ЖК-46-3</t>
  </si>
  <si>
    <t>ЖК-46-4</t>
  </si>
  <si>
    <t>ЖК-46-5</t>
  </si>
  <si>
    <t xml:space="preserve">бамбук - 50%
вискоза - 25%
п/амид - 15%
лайкра - 7%
эластан - 3% </t>
  </si>
  <si>
    <t>хлопок - 65%, п/амид - 12%, лайкра -10%, эластан - 13%</t>
  </si>
  <si>
    <r>
      <t xml:space="preserve">Мужские носки зимние полушерсть </t>
    </r>
    <r>
      <rPr>
        <u/>
        <sz val="11"/>
        <rFont val="Arial"/>
        <family val="2"/>
        <charset val="204"/>
      </rPr>
      <t>не махровые</t>
    </r>
  </si>
  <si>
    <r>
      <t xml:space="preserve">Мужские носки зимние полушерсть </t>
    </r>
    <r>
      <rPr>
        <u/>
        <sz val="11"/>
        <rFont val="Arial"/>
        <family val="2"/>
        <charset val="204"/>
      </rPr>
      <t>не махровые</t>
    </r>
    <r>
      <rPr>
        <sz val="11"/>
        <rFont val="Arial"/>
        <family val="2"/>
      </rPr>
      <t xml:space="preserve"> короткие</t>
    </r>
  </si>
  <si>
    <t>Мужские носки зимние махровые из бамбукового волокна с вискозой</t>
  </si>
  <si>
    <t>белый, темно-серый, светло-серый, бежевый, фиолетовый, зеленый, коричневый, темно-синий, голубой, розовый, черный</t>
  </si>
  <si>
    <t>Женские носки c рисунком хлопок с лайкрой длинные контрастные носок и пятка</t>
  </si>
  <si>
    <t>Женские носки c рисунком хлопок с лайкрой длинные бубны и сердечки</t>
  </si>
  <si>
    <t>Женские носки c рисунком хлопок с лайкрой длинные полоски</t>
  </si>
  <si>
    <t>Женские носки с рисунком гребенной хлопок с лайкрой длинные в горошек</t>
  </si>
  <si>
    <t>белый, красный, синий, желтый, серый</t>
  </si>
  <si>
    <t>Женские носки гладкие гребенной хлопок с лайкрой короткие цветочки по следу</t>
  </si>
  <si>
    <t>Женские носки гладкие гребенной хлопок с лайкрой коротки полосы</t>
  </si>
  <si>
    <t>Женские носки гладкие гребенной хлопок с лайкрой длинные полосы</t>
  </si>
  <si>
    <t>Женские носки гладкие гребенной хлопок с лайкрой узор на щиколотке</t>
  </si>
  <si>
    <t>ЖК-26-6</t>
  </si>
  <si>
    <t>МК-308-1</t>
  </si>
  <si>
    <t>Мужские носки тактель</t>
  </si>
  <si>
    <t>Мужские носки короткие тактель</t>
  </si>
  <si>
    <t>Мужские носки зимние махровые тактель</t>
  </si>
  <si>
    <t>Женские носки с узором гребенной хлопок с лайкрой средние в горошек</t>
  </si>
  <si>
    <t>Подростковые носки зимние тактель</t>
  </si>
  <si>
    <t>МК-348</t>
  </si>
  <si>
    <t>МК-358</t>
  </si>
  <si>
    <t>ЖК-196</t>
  </si>
  <si>
    <t>ЖК-206</t>
  </si>
  <si>
    <t>ЖК-216</t>
  </si>
  <si>
    <t>ЖК-226</t>
  </si>
  <si>
    <t>ПК-94</t>
  </si>
  <si>
    <t>хлопок - 55%, тактель - 30%, п/амид - 5%, лайкра - 7%, эластан - 3%</t>
  </si>
  <si>
    <t>Женские носки махровые хлопок-тактель</t>
  </si>
  <si>
    <t>Женсие носки короткие хлопок-тактель</t>
  </si>
  <si>
    <t>Женсие носки средние хлопок-тактель</t>
  </si>
  <si>
    <t>Женсие носки длинные хлопок-тактель</t>
  </si>
  <si>
    <t>хлопок - 45%, тактель - 40%, п/амид - 5%, лайкра - 7%, эластан - 3%</t>
  </si>
  <si>
    <t>Размер</t>
  </si>
  <si>
    <t>ДК-12-10</t>
  </si>
  <si>
    <t>ДК-12-11</t>
  </si>
  <si>
    <t>ДК-12-12</t>
  </si>
  <si>
    <t>ДК-12-13</t>
  </si>
  <si>
    <t>ДК-12-14</t>
  </si>
  <si>
    <t>ДК-12-15</t>
  </si>
  <si>
    <t>ДК-12-16</t>
  </si>
  <si>
    <t>ДК-12-17</t>
  </si>
  <si>
    <t>ДК-12-18</t>
  </si>
  <si>
    <t>ДК-12-19</t>
  </si>
  <si>
    <t>ДК-12-20</t>
  </si>
  <si>
    <t>ДК-12-21</t>
  </si>
  <si>
    <t>ДК-12-22</t>
  </si>
  <si>
    <t>ДК-12-23</t>
  </si>
  <si>
    <t>ДК-12-24</t>
  </si>
  <si>
    <t>ДК-12-25</t>
  </si>
  <si>
    <t>ДК-12-26</t>
  </si>
  <si>
    <t>ДК-12-27</t>
  </si>
  <si>
    <t>ДК-12-28</t>
  </si>
  <si>
    <t>ДК-12-29</t>
  </si>
  <si>
    <t>ДК-12-30</t>
  </si>
  <si>
    <t>ДК-12-31</t>
  </si>
  <si>
    <t>ДК-12-32</t>
  </si>
  <si>
    <t>ДК-12-33</t>
  </si>
  <si>
    <t>ДК-12-34</t>
  </si>
  <si>
    <t>ДК-12-35</t>
  </si>
  <si>
    <t>ДК-22-3</t>
  </si>
  <si>
    <t>ДК-22-4</t>
  </si>
  <si>
    <t>ДК-22-5</t>
  </si>
  <si>
    <t>Детские носки гребенной хлопок с лайкрой без рисунка с рюшами</t>
  </si>
  <si>
    <t>ДК-32-1</t>
  </si>
  <si>
    <t>Детские носки гребенной хлопок с лайкрой без рисунка сетка с рюшами</t>
  </si>
  <si>
    <t>ДК-32-2</t>
  </si>
  <si>
    <t>Детские носки гребенной хлопок с лайкрой без рисунка ажурная сетка с рюшами</t>
  </si>
  <si>
    <t>ДК-32-3</t>
  </si>
  <si>
    <t>Детские носки махровые  хлопок с лайкрой с компьютерным рисунком</t>
  </si>
  <si>
    <t>Детские носки махровые  хлопок с лайкрой с полосками</t>
  </si>
  <si>
    <t>Детские носки махровые  хлопок с лайкрой без рисунка</t>
  </si>
  <si>
    <t>черный, темно-серый, светло-серый, бежевый,  белый</t>
  </si>
  <si>
    <t>черный, темно-серый, светло-серый, бежевый, белый</t>
  </si>
  <si>
    <t xml:space="preserve">как на фото </t>
  </si>
  <si>
    <t>черный, темно-серый, как на фото</t>
  </si>
  <si>
    <t>белый, черный, серый</t>
  </si>
  <si>
    <t>черный, темно-серый</t>
  </si>
  <si>
    <t xml:space="preserve">черный, тем.серый </t>
  </si>
  <si>
    <t>как на фото</t>
  </si>
  <si>
    <t>белый, темно-серый, светло-серый, бежевый,   коричневый, темно-синий, голубой,черный, красный</t>
  </si>
  <si>
    <t>белый, красный, синий, черный, серый</t>
  </si>
  <si>
    <t>черный ,серый</t>
  </si>
  <si>
    <t>серый,синий, черный</t>
  </si>
  <si>
    <t>хлопок -60%  тактель - 20%, лайкра - 10%, п/амид - 7%, 
эластан - 3%</t>
  </si>
  <si>
    <t>бамбук - 70%, акрил - 17%, лайкра - 10%, эластан - 3%</t>
  </si>
  <si>
    <t>хлопок-50% тактель -30%, п/амид - 10%, 
лайкра - 7%, эластан - 3%</t>
  </si>
  <si>
    <t>МК-378</t>
  </si>
  <si>
    <t>Колготки детские демисезонные</t>
  </si>
  <si>
    <t>К-001</t>
  </si>
  <si>
    <t>62-74</t>
  </si>
  <si>
    <t>80-86</t>
  </si>
  <si>
    <t>92-98</t>
  </si>
  <si>
    <t>104-110</t>
  </si>
  <si>
    <t>116-122</t>
  </si>
  <si>
    <t>128-134</t>
  </si>
  <si>
    <t>140-146</t>
  </si>
  <si>
    <t>хлопок-85% , п/амид - 12,5%, эластан - 2,5%</t>
  </si>
  <si>
    <t>ДК-12</t>
  </si>
  <si>
    <t>ДК-12-36</t>
  </si>
  <si>
    <t>ДК-52-2</t>
  </si>
  <si>
    <t>ДК-122</t>
  </si>
  <si>
    <t>Перчатки вязанные зимние</t>
  </si>
  <si>
    <t>ПМ-1         ПЖ-1</t>
  </si>
  <si>
    <t xml:space="preserve">хлопок - 82%, п/амид - 13%,  эластан - 5%
</t>
  </si>
  <si>
    <t xml:space="preserve">хлопок - 72%, п/амид - 23%,  эластан - 5%
</t>
  </si>
  <si>
    <t>хлопок-82% , п/амид - 13%, эластан - 5%</t>
  </si>
  <si>
    <t>шерсть-35% , акрилл - 50%, п/амид - 10%, лайкра-5%</t>
  </si>
  <si>
    <t>хлопок - 55%, п/амид - 17%, лайкра -15%, эластан - 13%</t>
  </si>
  <si>
    <t>Мужские носки спортивные короткие хлопок сетка</t>
  </si>
  <si>
    <t>Детские носки гребенной хлопок</t>
  </si>
  <si>
    <t>Детские носки гребенной хлопок махровые</t>
  </si>
  <si>
    <t>Детские носки хлопок</t>
  </si>
  <si>
    <t>Колготки детские гребенной хлопок утепленные махровые</t>
  </si>
  <si>
    <t>150-152</t>
  </si>
  <si>
    <t>Базовый</t>
  </si>
  <si>
    <t>18-20</t>
  </si>
  <si>
    <t>22-24</t>
  </si>
  <si>
    <t>К-005</t>
  </si>
  <si>
    <t>К-006</t>
  </si>
  <si>
    <t>К-009</t>
  </si>
  <si>
    <t>К-007</t>
  </si>
  <si>
    <t>К-008</t>
  </si>
  <si>
    <t>К-101</t>
  </si>
  <si>
    <t>К-015</t>
  </si>
  <si>
    <t>К-017</t>
  </si>
  <si>
    <t>К-011</t>
  </si>
  <si>
    <t>К-019</t>
  </si>
  <si>
    <t>Колготки детские рисунок " Волна 2 "</t>
  </si>
  <si>
    <t>Колготки детские  рисунок "Волна"</t>
  </si>
  <si>
    <t>Колготки детские рисунок "Фант"</t>
  </si>
  <si>
    <t>Колготки детские рисунок "Ромб 2"</t>
  </si>
  <si>
    <t>Колготки детские рисунок "Ромб"</t>
  </si>
  <si>
    <t>Колготки детские гладкие</t>
  </si>
  <si>
    <t>Колготки детские "Машинка"</t>
  </si>
  <si>
    <t>Колготки детские "Полосатые"</t>
  </si>
  <si>
    <t>Колготки детские "Горошек"</t>
  </si>
  <si>
    <t>белый, темно-серый, светло-серый, бежевый, сиреневый, коричневый, темно-синий, голубой, розовый, черный, светло-розовый</t>
  </si>
  <si>
    <t>белый, темно-серый, светло-серый, бежевый, фиолетовый, зеленый, коричневый, темно-синий, голубой, розовый, светло-розовый, черный, синий</t>
  </si>
  <si>
    <t>черный, темно-серый, светло-серый, бежевый, темно-синий, белый</t>
  </si>
  <si>
    <t xml:space="preserve"> белый, черный, серый</t>
  </si>
  <si>
    <t>черный, серый, синий</t>
  </si>
  <si>
    <t>черный, серый, бежевый</t>
  </si>
  <si>
    <t xml:space="preserve">черный, серый,  бежевый </t>
  </si>
  <si>
    <t>белый, темно-серый, светло-серый, бежевый, фиолетовый, темно-синий, голубой, черный</t>
  </si>
  <si>
    <t>белый, темно-серый, светло-серый, бежевый,  темно-синий, черный</t>
  </si>
  <si>
    <t>белый, темно-серый, светло-серый, бежевый, темно-синий, голубой, черный</t>
  </si>
  <si>
    <t>белый, темно-серый, светло-серый, бежевый, темно-синий, голубой, розовый, черный, красный</t>
  </si>
  <si>
    <t>белый, темно-серый, светло-серый, бежевый, темно-синий, голубой, розовый, черный</t>
  </si>
  <si>
    <t>белый, темно-серый, светло-серый, бежевый,  темно-синий, голубой, розовый, черный</t>
  </si>
  <si>
    <t>бежевый, белый, голубой</t>
  </si>
  <si>
    <t xml:space="preserve">белый, серый,серо-голубой, бежевый,   черный </t>
  </si>
  <si>
    <t xml:space="preserve">белый, темно-серый, светло-серый, бежевый,   голубой,черный, </t>
  </si>
  <si>
    <t>черный, бордовый, серый, синий</t>
  </si>
  <si>
    <t>белый, темно-серый, светло-серый, бежевый,    черный</t>
  </si>
  <si>
    <t>серый, бежевый, темно-синий,черный</t>
  </si>
  <si>
    <t>серый, бежевый,   темно-синий, черный</t>
  </si>
  <si>
    <t>черный, бордовый,  серый, синий</t>
  </si>
  <si>
    <t>черный, т.синий</t>
  </si>
  <si>
    <t>белый, розовый, т.-синий, голубой</t>
  </si>
  <si>
    <t>белый, розовый, голубой, бежевый</t>
  </si>
  <si>
    <t>серый, бежевый,  темно-синий, голубой, розовый, черный</t>
  </si>
  <si>
    <t>Бирюза, голубой</t>
  </si>
  <si>
    <t>серый,синий, черный, бежевый</t>
  </si>
  <si>
    <t>серый,синий, черный, бежевый, розовый</t>
  </si>
  <si>
    <t>темно-серый, светло-серый, бежевый, темно-синий, голубой, розовый, черный</t>
  </si>
  <si>
    <t>белый, серый, бежевый, темно-синий, голубой, розовый</t>
  </si>
  <si>
    <t>черный, серый</t>
  </si>
  <si>
    <t>черный,  серый</t>
  </si>
  <si>
    <t>серый, синий, черный, бордовый, белый</t>
  </si>
  <si>
    <t>23-25</t>
  </si>
  <si>
    <t xml:space="preserve">Мужские носки гладкие </t>
  </si>
  <si>
    <t>МК-48</t>
  </si>
  <si>
    <t>Мужские носки "DERO"</t>
  </si>
  <si>
    <t>МК-98</t>
  </si>
  <si>
    <t>МК-368</t>
  </si>
  <si>
    <t>ЖК-246</t>
  </si>
  <si>
    <t>ЖК-256</t>
  </si>
  <si>
    <t>ЖК-266</t>
  </si>
  <si>
    <t>Женсие носки "DERO"</t>
  </si>
  <si>
    <t>ДК-12-37</t>
  </si>
  <si>
    <t>Детские носки гребенной хлопок "Осторожно в доме ребенок"</t>
  </si>
  <si>
    <t>Детские носки гребенной хлопок "Зайка"</t>
  </si>
  <si>
    <t>ДК-12-38</t>
  </si>
  <si>
    <t>Женсие носки "Полосатики"</t>
  </si>
  <si>
    <t>Женсие носки "Кошки"</t>
  </si>
  <si>
    <t>ДК-72-1</t>
  </si>
  <si>
    <t>ДК-72-2</t>
  </si>
  <si>
    <t>ДК-72-3</t>
  </si>
  <si>
    <t>ДК-72-4</t>
  </si>
  <si>
    <t xml:space="preserve">Подростковые носки </t>
  </si>
  <si>
    <t>ПК-124</t>
  </si>
  <si>
    <t>серый, темно-синий</t>
  </si>
  <si>
    <t>Перчатки вязанные</t>
  </si>
  <si>
    <t>К-020</t>
  </si>
  <si>
    <t>Колготки женские</t>
  </si>
  <si>
    <t>шерсть - 50%, акрил - 25%, полиамид - 20%, эластан - 5%</t>
  </si>
  <si>
    <t>ДК-12-39</t>
  </si>
  <si>
    <t xml:space="preserve">Детские носки гребенной хлопок </t>
  </si>
  <si>
    <t>ПК-114</t>
  </si>
  <si>
    <t>хлопок - 50%, п/амид - 47%, эластан 3%</t>
  </si>
  <si>
    <t>Детскиие гольфы</t>
  </si>
  <si>
    <t>белый, розовый, бирюза, бежевые</t>
  </si>
  <si>
    <t>ЖК-276</t>
  </si>
  <si>
    <t xml:space="preserve">Женсие носки гладкие </t>
  </si>
  <si>
    <t>К-021</t>
  </si>
  <si>
    <t>Колготки детские "Тигры"</t>
  </si>
  <si>
    <t>К-022</t>
  </si>
  <si>
    <t>Колготки детские "Птички"</t>
  </si>
  <si>
    <t>Колготки детские "Контрастные пятка и мысок"</t>
  </si>
  <si>
    <t>К-023</t>
  </si>
  <si>
    <t>К-024</t>
  </si>
  <si>
    <t>Колготки детские "Бамбуковые"</t>
  </si>
  <si>
    <t>бамбук-85% , п/амид - 12,5%, эластан - 2,5%</t>
  </si>
  <si>
    <t>Белый, молочный, голубой</t>
  </si>
  <si>
    <t>К-025</t>
  </si>
  <si>
    <t>К-026</t>
  </si>
  <si>
    <t>Колготки детские "Дельфины"</t>
  </si>
  <si>
    <t>Колготки детские "Улитка"</t>
  </si>
  <si>
    <t>К-027</t>
  </si>
  <si>
    <t>Колготки детские "100% х/б"</t>
  </si>
  <si>
    <t>ДК-162</t>
  </si>
  <si>
    <t xml:space="preserve">бамбук - 50%, вискоза - 25%, п/амид - 15%, лайкра - 7%, эластан - 3% </t>
  </si>
  <si>
    <t>бамбук - 80%, п/амид - 10%, лайкра - 7%, эластан - 3%</t>
  </si>
  <si>
    <t xml:space="preserve">Колготки детские "Звездочки" рисунок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</si>
</sst>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\ _р_._-;\-* #,##0.00\ _р_._-;_-* &quot;-&quot;??\ _р_._-;_-@_-"/>
    <numFmt numFmtId="165" formatCode="0.0"/>
  </numFmts>
  <fonts count="25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0"/>
      <name val="Arial"/>
      <family val="2"/>
    </font>
    <font>
      <b/>
      <sz val="9"/>
      <name val="Arial"/>
      <family val="2"/>
    </font>
    <font>
      <sz val="11"/>
      <name val="Calibri"/>
      <family val="2"/>
      <charset val="204"/>
      <scheme val="minor"/>
    </font>
    <font>
      <b/>
      <i/>
      <sz val="10"/>
      <name val="Arial"/>
      <family val="2"/>
    </font>
    <font>
      <sz val="10"/>
      <name val="Calibri"/>
      <family val="2"/>
      <charset val="204"/>
      <scheme val="minor"/>
    </font>
    <font>
      <b/>
      <sz val="11"/>
      <name val="Arial"/>
      <family val="2"/>
    </font>
    <font>
      <b/>
      <i/>
      <sz val="11"/>
      <name val="Arial"/>
      <family val="2"/>
    </font>
    <font>
      <sz val="11"/>
      <name val="Arial"/>
      <family val="2"/>
    </font>
    <font>
      <u/>
      <sz val="11"/>
      <color theme="10"/>
      <name val="Calibri"/>
      <family val="2"/>
      <charset val="204"/>
      <scheme val="minor"/>
    </font>
    <font>
      <sz val="11"/>
      <name val="Arial"/>
      <family val="2"/>
      <charset val="204"/>
    </font>
    <font>
      <b/>
      <sz val="11"/>
      <name val="Arial"/>
      <family val="2"/>
      <charset val="204"/>
    </font>
    <font>
      <b/>
      <sz val="10"/>
      <name val="Arial"/>
      <family val="2"/>
      <charset val="204"/>
    </font>
    <font>
      <b/>
      <i/>
      <sz val="10"/>
      <name val="Arial"/>
      <family val="2"/>
      <charset val="204"/>
    </font>
    <font>
      <b/>
      <i/>
      <sz val="11"/>
      <name val="Arial"/>
      <family val="2"/>
      <charset val="204"/>
    </font>
    <font>
      <u/>
      <sz val="11"/>
      <name val="Arial"/>
      <family val="2"/>
      <charset val="204"/>
    </font>
    <font>
      <b/>
      <i/>
      <sz val="12"/>
      <name val="Arial"/>
      <family val="2"/>
      <charset val="204"/>
    </font>
    <font>
      <b/>
      <i/>
      <sz val="16"/>
      <name val="Arial"/>
      <family val="2"/>
    </font>
    <font>
      <b/>
      <i/>
      <sz val="20"/>
      <name val="Arial"/>
      <family val="2"/>
    </font>
    <font>
      <i/>
      <sz val="11"/>
      <color theme="1"/>
      <name val="Calibri"/>
      <family val="2"/>
      <charset val="204"/>
      <scheme val="minor"/>
    </font>
    <font>
      <b/>
      <i/>
      <sz val="16"/>
      <name val="Arial"/>
      <family val="2"/>
      <charset val="204"/>
    </font>
    <font>
      <b/>
      <sz val="11"/>
      <color theme="1"/>
      <name val="Calibri"/>
      <family val="2"/>
      <charset val="204"/>
      <scheme val="minor"/>
    </font>
    <font>
      <b/>
      <sz val="11"/>
      <color theme="1"/>
      <name val="Arial Black"/>
      <family val="2"/>
      <charset val="204"/>
    </font>
    <font>
      <b/>
      <i/>
      <sz val="2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/>
  </cellStyleXfs>
  <cellXfs count="204">
    <xf numFmtId="0" fontId="0" fillId="0" borderId="0" xfId="0"/>
    <xf numFmtId="0" fontId="4" fillId="0" borderId="0" xfId="0" applyFont="1" applyFill="1" applyAlignment="1">
      <alignment horizontal="left"/>
    </xf>
    <xf numFmtId="0" fontId="9" fillId="0" borderId="1" xfId="0" applyNumberFormat="1" applyFont="1" applyFill="1" applyBorder="1" applyAlignment="1">
      <alignment horizontal="left" vertical="top" wrapText="1"/>
    </xf>
    <xf numFmtId="0" fontId="9" fillId="0" borderId="11" xfId="0" applyNumberFormat="1" applyFont="1" applyFill="1" applyBorder="1" applyAlignment="1">
      <alignment horizontal="left" vertical="top" wrapText="1"/>
    </xf>
    <xf numFmtId="14" fontId="4" fillId="0" borderId="0" xfId="0" applyNumberFormat="1" applyFont="1" applyFill="1" applyAlignment="1">
      <alignment horizontal="left"/>
    </xf>
    <xf numFmtId="0" fontId="4" fillId="0" borderId="0" xfId="0" applyFont="1" applyFill="1" applyBorder="1"/>
    <xf numFmtId="0" fontId="4" fillId="0" borderId="0" xfId="0" applyFont="1" applyFill="1"/>
    <xf numFmtId="0" fontId="2" fillId="0" borderId="5" xfId="0" applyNumberFormat="1" applyFont="1" applyFill="1" applyBorder="1" applyAlignment="1">
      <alignment horizontal="center" vertical="center"/>
    </xf>
    <xf numFmtId="164" fontId="2" fillId="0" borderId="5" xfId="1" applyFont="1" applyFill="1" applyBorder="1" applyAlignment="1">
      <alignment horizontal="center" vertical="center" wrapText="1"/>
    </xf>
    <xf numFmtId="0" fontId="2" fillId="0" borderId="18" xfId="0" applyNumberFormat="1" applyFont="1" applyFill="1" applyBorder="1" applyAlignment="1">
      <alignment horizontal="center" vertical="center" wrapText="1"/>
    </xf>
    <xf numFmtId="0" fontId="2" fillId="0" borderId="19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164" fontId="7" fillId="0" borderId="1" xfId="1" applyFont="1" applyFill="1" applyBorder="1" applyAlignment="1" applyProtection="1">
      <alignment horizontal="center" vertical="center"/>
      <protection locked="0"/>
    </xf>
    <xf numFmtId="164" fontId="7" fillId="0" borderId="9" xfId="1" applyFont="1" applyFill="1" applyBorder="1" applyAlignment="1">
      <alignment horizontal="center" vertical="center"/>
    </xf>
    <xf numFmtId="0" fontId="11" fillId="0" borderId="1" xfId="0" applyNumberFormat="1" applyFont="1" applyFill="1" applyBorder="1" applyAlignment="1">
      <alignment horizontal="center" vertical="center"/>
    </xf>
    <xf numFmtId="164" fontId="7" fillId="0" borderId="1" xfId="1" applyFont="1" applyFill="1" applyBorder="1" applyAlignment="1">
      <alignment horizontal="center" vertical="center" wrapText="1"/>
    </xf>
    <xf numFmtId="164" fontId="7" fillId="0" borderId="12" xfId="1" applyFont="1" applyFill="1" applyBorder="1" applyAlignment="1">
      <alignment horizontal="center" vertical="center"/>
    </xf>
    <xf numFmtId="164" fontId="7" fillId="0" borderId="11" xfId="1" applyFont="1" applyFill="1" applyBorder="1" applyAlignment="1" applyProtection="1">
      <alignment horizontal="center" vertical="center"/>
      <protection locked="0"/>
    </xf>
    <xf numFmtId="0" fontId="13" fillId="0" borderId="5" xfId="0" applyNumberFormat="1" applyFont="1" applyFill="1" applyBorder="1" applyAlignment="1">
      <alignment horizontal="center" vertical="center"/>
    </xf>
    <xf numFmtId="0" fontId="10" fillId="0" borderId="0" xfId="2" applyFill="1" applyBorder="1"/>
    <xf numFmtId="0" fontId="4" fillId="0" borderId="4" xfId="0" applyFont="1" applyFill="1" applyBorder="1"/>
    <xf numFmtId="0" fontId="4" fillId="0" borderId="5" xfId="0" applyFont="1" applyFill="1" applyBorder="1"/>
    <xf numFmtId="0" fontId="4" fillId="0" borderId="2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11" xfId="0" applyFont="1" applyFill="1" applyBorder="1" applyAlignment="1">
      <alignment horizontal="center" vertical="center"/>
    </xf>
    <xf numFmtId="0" fontId="2" fillId="0" borderId="18" xfId="0" applyNumberFormat="1" applyFont="1" applyFill="1" applyBorder="1" applyAlignment="1">
      <alignment horizontal="center" vertical="center"/>
    </xf>
    <xf numFmtId="0" fontId="11" fillId="0" borderId="3" xfId="0" applyNumberFormat="1" applyFont="1" applyFill="1" applyBorder="1" applyAlignment="1">
      <alignment horizontal="center" vertical="center" wrapText="1"/>
    </xf>
    <xf numFmtId="164" fontId="7" fillId="0" borderId="3" xfId="1" applyFont="1" applyFill="1" applyBorder="1" applyAlignment="1" applyProtection="1">
      <alignment horizontal="center" vertical="center"/>
      <protection locked="0"/>
    </xf>
    <xf numFmtId="164" fontId="7" fillId="0" borderId="7" xfId="1" applyFont="1" applyFill="1" applyBorder="1" applyAlignment="1">
      <alignment horizontal="center" vertical="center"/>
    </xf>
    <xf numFmtId="0" fontId="9" fillId="0" borderId="3" xfId="0" applyNumberFormat="1" applyFont="1" applyFill="1" applyBorder="1" applyAlignment="1">
      <alignment horizontal="left" vertical="top" wrapText="1"/>
    </xf>
    <xf numFmtId="0" fontId="2" fillId="0" borderId="16" xfId="0" applyNumberFormat="1" applyFont="1" applyFill="1" applyBorder="1" applyAlignment="1">
      <alignment horizontal="center" vertical="center"/>
    </xf>
    <xf numFmtId="0" fontId="11" fillId="0" borderId="11" xfId="0" applyNumberFormat="1" applyFont="1" applyFill="1" applyBorder="1" applyAlignment="1">
      <alignment horizontal="center" vertical="center"/>
    </xf>
    <xf numFmtId="164" fontId="7" fillId="0" borderId="11" xfId="1" applyFont="1" applyFill="1" applyBorder="1" applyAlignment="1">
      <alignment horizontal="center" vertical="center" wrapText="1"/>
    </xf>
    <xf numFmtId="0" fontId="12" fillId="0" borderId="0" xfId="0" applyFont="1" applyFill="1" applyAlignment="1">
      <alignment horizontal="left"/>
    </xf>
    <xf numFmtId="0" fontId="13" fillId="0" borderId="18" xfId="0" applyNumberFormat="1" applyFont="1" applyFill="1" applyBorder="1" applyAlignment="1">
      <alignment horizontal="center" vertical="center" wrapText="1"/>
    </xf>
    <xf numFmtId="0" fontId="12" fillId="0" borderId="0" xfId="0" applyFont="1" applyFill="1"/>
    <xf numFmtId="0" fontId="9" fillId="2" borderId="1" xfId="0" applyNumberFormat="1" applyFont="1" applyFill="1" applyBorder="1" applyAlignment="1">
      <alignment horizontal="left" vertical="top" wrapText="1"/>
    </xf>
    <xf numFmtId="0" fontId="4" fillId="2" borderId="1" xfId="0" applyFont="1" applyFill="1" applyBorder="1" applyAlignment="1">
      <alignment horizontal="center" vertical="center"/>
    </xf>
    <xf numFmtId="164" fontId="7" fillId="2" borderId="9" xfId="1" applyFont="1" applyFill="1" applyBorder="1" applyAlignment="1">
      <alignment horizontal="center" vertical="center"/>
    </xf>
    <xf numFmtId="0" fontId="4" fillId="2" borderId="0" xfId="0" applyFont="1" applyFill="1" applyBorder="1"/>
    <xf numFmtId="0" fontId="4" fillId="2" borderId="0" xfId="0" applyFont="1" applyFill="1"/>
    <xf numFmtId="0" fontId="8" fillId="3" borderId="2" xfId="0" applyNumberFormat="1" applyFont="1" applyFill="1" applyBorder="1" applyAlignment="1">
      <alignment vertical="top"/>
    </xf>
    <xf numFmtId="0" fontId="15" fillId="3" borderId="2" xfId="0" applyNumberFormat="1" applyFont="1" applyFill="1" applyBorder="1" applyAlignment="1">
      <alignment vertical="top"/>
    </xf>
    <xf numFmtId="0" fontId="4" fillId="3" borderId="2" xfId="0" applyFont="1" applyFill="1" applyBorder="1" applyAlignment="1">
      <alignment horizontal="center" vertical="center"/>
    </xf>
    <xf numFmtId="0" fontId="4" fillId="3" borderId="15" xfId="0" applyFont="1" applyFill="1" applyBorder="1" applyAlignment="1">
      <alignment horizontal="center" vertical="center"/>
    </xf>
    <xf numFmtId="0" fontId="4" fillId="3" borderId="0" xfId="0" applyFont="1" applyFill="1" applyBorder="1"/>
    <xf numFmtId="0" fontId="8" fillId="3" borderId="2" xfId="0" applyNumberFormat="1" applyFont="1" applyFill="1" applyBorder="1" applyAlignment="1">
      <alignment horizontal="left" vertical="top"/>
    </xf>
    <xf numFmtId="0" fontId="15" fillId="3" borderId="2" xfId="0" applyNumberFormat="1" applyFont="1" applyFill="1" applyBorder="1" applyAlignment="1">
      <alignment horizontal="left"/>
    </xf>
    <xf numFmtId="164" fontId="4" fillId="3" borderId="2" xfId="1" applyFont="1" applyFill="1" applyBorder="1" applyAlignment="1">
      <alignment horizontal="center" vertical="center"/>
    </xf>
    <xf numFmtId="164" fontId="4" fillId="3" borderId="15" xfId="1" applyFont="1" applyFill="1" applyBorder="1" applyAlignment="1">
      <alignment horizontal="center" vertical="center"/>
    </xf>
    <xf numFmtId="0" fontId="5" fillId="3" borderId="0" xfId="0" applyNumberFormat="1" applyFont="1" applyFill="1" applyBorder="1" applyAlignment="1">
      <alignment horizontal="left" vertical="top"/>
    </xf>
    <xf numFmtId="0" fontId="14" fillId="3" borderId="0" xfId="0" applyNumberFormat="1" applyFont="1" applyFill="1" applyBorder="1" applyAlignment="1">
      <alignment horizontal="left"/>
    </xf>
    <xf numFmtId="164" fontId="6" fillId="3" borderId="0" xfId="1" applyFont="1" applyFill="1" applyBorder="1" applyAlignment="1">
      <alignment horizontal="left"/>
    </xf>
    <xf numFmtId="0" fontId="17" fillId="3" borderId="2" xfId="0" applyNumberFormat="1" applyFont="1" applyFill="1" applyBorder="1" applyAlignment="1">
      <alignment vertical="top"/>
    </xf>
    <xf numFmtId="0" fontId="19" fillId="3" borderId="2" xfId="0" applyNumberFormat="1" applyFont="1" applyFill="1" applyBorder="1" applyAlignment="1">
      <alignment horizontal="center" vertical="center" wrapText="1"/>
    </xf>
    <xf numFmtId="0" fontId="20" fillId="3" borderId="38" xfId="0" applyFont="1" applyFill="1" applyBorder="1" applyAlignment="1"/>
    <xf numFmtId="0" fontId="8" fillId="3" borderId="0" xfId="0" applyNumberFormat="1" applyFont="1" applyFill="1" applyBorder="1" applyAlignment="1">
      <alignment horizontal="left" vertical="top"/>
    </xf>
    <xf numFmtId="0" fontId="18" fillId="0" borderId="0" xfId="0" applyFont="1" applyFill="1" applyAlignment="1">
      <alignment horizontal="left"/>
    </xf>
    <xf numFmtId="0" fontId="18" fillId="3" borderId="13" xfId="0" applyNumberFormat="1" applyFont="1" applyFill="1" applyBorder="1" applyAlignment="1">
      <alignment horizontal="left" vertical="top"/>
    </xf>
    <xf numFmtId="0" fontId="18" fillId="3" borderId="37" xfId="0" applyNumberFormat="1" applyFont="1" applyFill="1" applyBorder="1" applyAlignment="1">
      <alignment horizontal="left" vertical="top"/>
    </xf>
    <xf numFmtId="0" fontId="18" fillId="3" borderId="14" xfId="0" applyNumberFormat="1" applyFont="1" applyFill="1" applyBorder="1" applyAlignment="1">
      <alignment vertical="top"/>
    </xf>
    <xf numFmtId="0" fontId="21" fillId="3" borderId="2" xfId="0" applyNumberFormat="1" applyFont="1" applyFill="1" applyBorder="1" applyAlignment="1">
      <alignment vertical="top"/>
    </xf>
    <xf numFmtId="0" fontId="9" fillId="0" borderId="21" xfId="0" applyNumberFormat="1" applyFont="1" applyFill="1" applyBorder="1" applyAlignment="1">
      <alignment horizontal="left" vertical="top" wrapText="1"/>
    </xf>
    <xf numFmtId="164" fontId="7" fillId="0" borderId="21" xfId="1" applyFont="1" applyFill="1" applyBorder="1" applyAlignment="1" applyProtection="1">
      <alignment horizontal="center" vertical="center"/>
      <protection locked="0"/>
    </xf>
    <xf numFmtId="164" fontId="7" fillId="0" borderId="39" xfId="1" applyFont="1" applyFill="1" applyBorder="1" applyAlignment="1">
      <alignment horizontal="center" vertical="center"/>
    </xf>
    <xf numFmtId="0" fontId="18" fillId="3" borderId="17" xfId="0" applyNumberFormat="1" applyFont="1" applyFill="1" applyBorder="1" applyAlignment="1">
      <alignment vertical="top"/>
    </xf>
    <xf numFmtId="0" fontId="8" fillId="3" borderId="18" xfId="0" applyNumberFormat="1" applyFont="1" applyFill="1" applyBorder="1" applyAlignment="1">
      <alignment vertical="top"/>
    </xf>
    <xf numFmtId="0" fontId="15" fillId="3" borderId="18" xfId="0" applyNumberFormat="1" applyFont="1" applyFill="1" applyBorder="1" applyAlignment="1">
      <alignment vertical="top"/>
    </xf>
    <xf numFmtId="0" fontId="4" fillId="3" borderId="18" xfId="0" applyFont="1" applyFill="1" applyBorder="1" applyAlignment="1">
      <alignment horizontal="center" vertical="center"/>
    </xf>
    <xf numFmtId="0" fontId="4" fillId="3" borderId="19" xfId="0" applyFont="1" applyFill="1" applyBorder="1" applyAlignment="1">
      <alignment horizontal="center" vertical="center"/>
    </xf>
    <xf numFmtId="0" fontId="4" fillId="3" borderId="20" xfId="0" applyFont="1" applyFill="1" applyBorder="1"/>
    <xf numFmtId="0" fontId="4" fillId="3" borderId="40" xfId="0" applyFont="1" applyFill="1" applyBorder="1"/>
    <xf numFmtId="164" fontId="7" fillId="0" borderId="36" xfId="1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center" vertical="center" wrapText="1"/>
    </xf>
    <xf numFmtId="164" fontId="7" fillId="2" borderId="1" xfId="1" applyFont="1" applyFill="1" applyBorder="1" applyAlignment="1" applyProtection="1">
      <alignment horizontal="center" vertical="center"/>
      <protection locked="0"/>
    </xf>
    <xf numFmtId="0" fontId="11" fillId="2" borderId="1" xfId="0" applyNumberFormat="1" applyFont="1" applyFill="1" applyBorder="1" applyAlignment="1">
      <alignment horizontal="center" vertical="center"/>
    </xf>
    <xf numFmtId="164" fontId="7" fillId="2" borderId="1" xfId="1" applyFont="1" applyFill="1" applyBorder="1" applyAlignment="1">
      <alignment horizontal="center" vertical="center" wrapText="1"/>
    </xf>
    <xf numFmtId="0" fontId="18" fillId="2" borderId="27" xfId="0" applyNumberFormat="1" applyFont="1" applyFill="1" applyBorder="1" applyAlignment="1">
      <alignment vertical="top"/>
    </xf>
    <xf numFmtId="0" fontId="11" fillId="2" borderId="3" xfId="0" applyNumberFormat="1" applyFont="1" applyFill="1" applyBorder="1" applyAlignment="1">
      <alignment horizontal="left" vertical="top"/>
    </xf>
    <xf numFmtId="0" fontId="4" fillId="2" borderId="42" xfId="0" applyFont="1" applyFill="1" applyBorder="1" applyAlignment="1">
      <alignment horizontal="center" vertical="center"/>
    </xf>
    <xf numFmtId="0" fontId="4" fillId="2" borderId="43" xfId="0" applyFont="1" applyFill="1" applyBorder="1" applyAlignment="1">
      <alignment horizontal="center" vertical="center"/>
    </xf>
    <xf numFmtId="0" fontId="11" fillId="2" borderId="1" xfId="0" applyNumberFormat="1" applyFont="1" applyFill="1" applyBorder="1" applyAlignment="1">
      <alignment horizontal="left" vertical="top"/>
    </xf>
    <xf numFmtId="0" fontId="4" fillId="2" borderId="41" xfId="0" applyFont="1" applyFill="1" applyBorder="1" applyAlignment="1">
      <alignment horizontal="center" vertical="center"/>
    </xf>
    <xf numFmtId="0" fontId="4" fillId="2" borderId="15" xfId="0" applyFont="1" applyFill="1" applyBorder="1" applyAlignment="1">
      <alignment horizontal="center" vertical="center"/>
    </xf>
    <xf numFmtId="0" fontId="11" fillId="2" borderId="21" xfId="0" applyNumberFormat="1" applyFont="1" applyFill="1" applyBorder="1" applyAlignment="1">
      <alignment horizontal="left" vertical="top"/>
    </xf>
    <xf numFmtId="0" fontId="4" fillId="2" borderId="44" xfId="0" applyFont="1" applyFill="1" applyBorder="1" applyAlignment="1">
      <alignment horizontal="center" vertical="center"/>
    </xf>
    <xf numFmtId="164" fontId="7" fillId="2" borderId="3" xfId="1" applyFont="1" applyFill="1" applyBorder="1" applyAlignment="1" applyProtection="1">
      <alignment horizontal="center" vertical="center" wrapText="1"/>
      <protection locked="0"/>
    </xf>
    <xf numFmtId="164" fontId="7" fillId="2" borderId="7" xfId="1" applyFont="1" applyFill="1" applyBorder="1" applyAlignment="1">
      <alignment horizontal="center" vertical="center" wrapText="1"/>
    </xf>
    <xf numFmtId="164" fontId="7" fillId="2" borderId="11" xfId="1" applyFont="1" applyFill="1" applyBorder="1" applyAlignment="1" applyProtection="1">
      <alignment horizontal="center" vertical="center" wrapText="1"/>
      <protection locked="0"/>
    </xf>
    <xf numFmtId="164" fontId="7" fillId="2" borderId="12" xfId="1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/>
    </xf>
    <xf numFmtId="164" fontId="7" fillId="2" borderId="7" xfId="1" applyFont="1" applyFill="1" applyBorder="1" applyAlignment="1">
      <alignment horizontal="center" vertical="center"/>
    </xf>
    <xf numFmtId="0" fontId="4" fillId="2" borderId="11" xfId="0" applyFont="1" applyFill="1" applyBorder="1" applyAlignment="1">
      <alignment horizontal="center" vertical="center"/>
    </xf>
    <xf numFmtId="164" fontId="7" fillId="2" borderId="12" xfId="1" applyFont="1" applyFill="1" applyBorder="1" applyAlignment="1">
      <alignment horizontal="center" vertical="center"/>
    </xf>
    <xf numFmtId="0" fontId="0" fillId="2" borderId="33" xfId="0" applyFill="1" applyBorder="1" applyAlignment="1">
      <alignment horizontal="center" vertical="center"/>
    </xf>
    <xf numFmtId="0" fontId="0" fillId="2" borderId="34" xfId="0" applyFill="1" applyBorder="1" applyAlignment="1">
      <alignment horizontal="center" vertical="center"/>
    </xf>
    <xf numFmtId="0" fontId="0" fillId="2" borderId="35" xfId="0" applyFill="1" applyBorder="1" applyAlignment="1">
      <alignment horizontal="center" vertical="center"/>
    </xf>
    <xf numFmtId="0" fontId="22" fillId="2" borderId="3" xfId="0" applyFont="1" applyFill="1" applyBorder="1" applyAlignment="1">
      <alignment horizontal="center" vertical="center"/>
    </xf>
    <xf numFmtId="0" fontId="22" fillId="2" borderId="1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/>
    </xf>
    <xf numFmtId="0" fontId="22" fillId="2" borderId="33" xfId="0" applyFont="1" applyFill="1" applyBorder="1" applyAlignment="1">
      <alignment horizontal="center" vertical="center"/>
    </xf>
    <xf numFmtId="0" fontId="22" fillId="2" borderId="34" xfId="0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/>
    </xf>
    <xf numFmtId="0" fontId="22" fillId="2" borderId="49" xfId="0" applyFont="1" applyFill="1" applyBorder="1" applyAlignment="1">
      <alignment horizontal="center" vertical="center"/>
    </xf>
    <xf numFmtId="0" fontId="4" fillId="2" borderId="21" xfId="0" applyFont="1" applyFill="1" applyBorder="1" applyAlignment="1">
      <alignment horizontal="center" vertical="center"/>
    </xf>
    <xf numFmtId="164" fontId="7" fillId="2" borderId="39" xfId="1" applyFont="1" applyFill="1" applyBorder="1" applyAlignment="1">
      <alignment horizontal="center" vertical="center"/>
    </xf>
    <xf numFmtId="0" fontId="0" fillId="2" borderId="50" xfId="0" applyFill="1" applyBorder="1" applyAlignment="1">
      <alignment horizontal="center" vertical="center"/>
    </xf>
    <xf numFmtId="164" fontId="7" fillId="2" borderId="22" xfId="1" applyFont="1" applyFill="1" applyBorder="1" applyAlignment="1" applyProtection="1">
      <alignment horizontal="center" vertical="center" wrapText="1"/>
      <protection locked="0"/>
    </xf>
    <xf numFmtId="164" fontId="7" fillId="2" borderId="36" xfId="1" applyFont="1" applyFill="1" applyBorder="1" applyAlignment="1">
      <alignment horizontal="center" vertical="center" wrapText="1"/>
    </xf>
    <xf numFmtId="0" fontId="0" fillId="3" borderId="17" xfId="0" applyFill="1" applyBorder="1" applyAlignment="1"/>
    <xf numFmtId="0" fontId="0" fillId="3" borderId="18" xfId="0" applyFill="1" applyBorder="1"/>
    <xf numFmtId="0" fontId="0" fillId="3" borderId="51" xfId="0" applyFill="1" applyBorder="1"/>
    <xf numFmtId="0" fontId="22" fillId="3" borderId="38" xfId="0" applyFont="1" applyFill="1" applyBorder="1" applyAlignment="1">
      <alignment horizontal="center" vertical="center"/>
    </xf>
    <xf numFmtId="164" fontId="7" fillId="3" borderId="19" xfId="1" applyFont="1" applyFill="1" applyBorder="1" applyAlignment="1">
      <alignment horizontal="center" vertical="center"/>
    </xf>
    <xf numFmtId="0" fontId="23" fillId="3" borderId="18" xfId="0" applyFont="1" applyFill="1" applyBorder="1"/>
    <xf numFmtId="0" fontId="24" fillId="3" borderId="18" xfId="0" applyFont="1" applyFill="1" applyBorder="1"/>
    <xf numFmtId="0" fontId="9" fillId="0" borderId="8" xfId="0" applyNumberFormat="1" applyFont="1" applyFill="1" applyBorder="1" applyAlignment="1">
      <alignment horizontal="center" vertical="center" wrapText="1"/>
    </xf>
    <xf numFmtId="0" fontId="9" fillId="0" borderId="8" xfId="0" applyNumberFormat="1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165" fontId="12" fillId="0" borderId="1" xfId="0" applyNumberFormat="1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0" fontId="3" fillId="0" borderId="0" xfId="0" applyNumberFormat="1" applyFont="1" applyFill="1" applyBorder="1" applyAlignment="1">
      <alignment horizontal="center" vertical="center"/>
    </xf>
    <xf numFmtId="165" fontId="12" fillId="0" borderId="21" xfId="0" applyNumberFormat="1" applyFont="1" applyFill="1" applyBorder="1" applyAlignment="1">
      <alignment horizontal="center" vertical="center" wrapText="1"/>
    </xf>
    <xf numFmtId="165" fontId="12" fillId="0" borderId="2" xfId="0" applyNumberFormat="1" applyFont="1" applyFill="1" applyBorder="1" applyAlignment="1">
      <alignment horizontal="center" vertical="center" wrapText="1"/>
    </xf>
    <xf numFmtId="165" fontId="12" fillId="0" borderId="22" xfId="0" applyNumberFormat="1" applyFont="1" applyFill="1" applyBorder="1" applyAlignment="1">
      <alignment horizontal="center" vertical="center" wrapText="1"/>
    </xf>
    <xf numFmtId="165" fontId="12" fillId="0" borderId="3" xfId="0" applyNumberFormat="1" applyFont="1" applyFill="1" applyBorder="1" applyAlignment="1">
      <alignment horizontal="center" vertical="center" wrapText="1"/>
    </xf>
    <xf numFmtId="165" fontId="12" fillId="2" borderId="21" xfId="0" applyNumberFormat="1" applyFont="1" applyFill="1" applyBorder="1" applyAlignment="1">
      <alignment horizontal="center" vertical="center" wrapText="1"/>
    </xf>
    <xf numFmtId="165" fontId="12" fillId="2" borderId="2" xfId="0" applyNumberFormat="1" applyFont="1" applyFill="1" applyBorder="1" applyAlignment="1">
      <alignment horizontal="center" vertical="center" wrapText="1"/>
    </xf>
    <xf numFmtId="165" fontId="12" fillId="2" borderId="22" xfId="0" applyNumberFormat="1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/>
    </xf>
    <xf numFmtId="0" fontId="3" fillId="2" borderId="0" xfId="0" applyNumberFormat="1" applyFont="1" applyFill="1" applyBorder="1" applyAlignment="1">
      <alignment horizontal="center" vertical="center"/>
    </xf>
    <xf numFmtId="0" fontId="9" fillId="2" borderId="8" xfId="0" applyNumberFormat="1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9" fillId="2" borderId="27" xfId="0" applyNumberFormat="1" applyFont="1" applyFill="1" applyBorder="1" applyAlignment="1">
      <alignment horizontal="center" vertical="center" wrapText="1"/>
    </xf>
    <xf numFmtId="0" fontId="0" fillId="2" borderId="14" xfId="0" applyFill="1" applyBorder="1" applyAlignment="1"/>
    <xf numFmtId="165" fontId="12" fillId="0" borderId="1" xfId="0" applyNumberFormat="1" applyFont="1" applyFill="1" applyBorder="1" applyAlignment="1">
      <alignment horizontal="center" vertical="center"/>
    </xf>
    <xf numFmtId="0" fontId="0" fillId="2" borderId="27" xfId="0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9" fillId="2" borderId="45" xfId="0" applyNumberFormat="1" applyFont="1" applyFill="1" applyBorder="1" applyAlignment="1">
      <alignment horizontal="center" vertical="center"/>
    </xf>
    <xf numFmtId="0" fontId="9" fillId="2" borderId="48" xfId="0" applyNumberFormat="1" applyFont="1" applyFill="1" applyBorder="1" applyAlignment="1">
      <alignment horizontal="center" vertical="center"/>
    </xf>
    <xf numFmtId="0" fontId="0" fillId="2" borderId="48" xfId="0" applyFill="1" applyBorder="1" applyAlignment="1">
      <alignment horizontal="center" vertical="center"/>
    </xf>
    <xf numFmtId="0" fontId="0" fillId="2" borderId="46" xfId="0" applyFill="1" applyBorder="1" applyAlignment="1">
      <alignment horizontal="center" vertical="center"/>
    </xf>
    <xf numFmtId="0" fontId="9" fillId="2" borderId="24" xfId="0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0" fontId="0" fillId="2" borderId="23" xfId="0" applyFill="1" applyBorder="1"/>
    <xf numFmtId="0" fontId="9" fillId="0" borderId="11" xfId="0" applyNumberFormat="1" applyFont="1" applyFill="1" applyBorder="1" applyAlignment="1">
      <alignment horizontal="center" vertical="center" wrapText="1"/>
    </xf>
    <xf numFmtId="0" fontId="9" fillId="0" borderId="10" xfId="0" applyNumberFormat="1" applyFont="1" applyFill="1" applyBorder="1" applyAlignment="1">
      <alignment horizontal="center" vertical="center" wrapText="1"/>
    </xf>
    <xf numFmtId="0" fontId="0" fillId="2" borderId="28" xfId="0" applyFill="1" applyBorder="1" applyAlignment="1"/>
    <xf numFmtId="0" fontId="9" fillId="2" borderId="14" xfId="0" applyNumberFormat="1" applyFont="1" applyFill="1" applyBorder="1" applyAlignment="1">
      <alignment horizontal="center" vertical="center" wrapText="1"/>
    </xf>
    <xf numFmtId="0" fontId="0" fillId="2" borderId="30" xfId="0" applyFill="1" applyBorder="1" applyAlignment="1"/>
    <xf numFmtId="165" fontId="12" fillId="2" borderId="2" xfId="0" applyNumberFormat="1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9" fillId="2" borderId="31" xfId="0" applyNumberFormat="1" applyFont="1" applyFill="1" applyBorder="1" applyAlignment="1">
      <alignment horizontal="center" vertical="center"/>
    </xf>
    <xf numFmtId="0" fontId="9" fillId="2" borderId="14" xfId="0" applyNumberFormat="1" applyFont="1" applyFill="1" applyBorder="1" applyAlignment="1">
      <alignment horizontal="center" vertical="center"/>
    </xf>
    <xf numFmtId="0" fontId="9" fillId="2" borderId="30" xfId="0" applyNumberFormat="1" applyFont="1" applyFill="1" applyBorder="1" applyAlignment="1">
      <alignment horizontal="center" vertical="center"/>
    </xf>
    <xf numFmtId="0" fontId="0" fillId="2" borderId="14" xfId="0" applyFill="1" applyBorder="1" applyAlignment="1">
      <alignment horizontal="center" vertical="center"/>
    </xf>
    <xf numFmtId="0" fontId="0" fillId="2" borderId="28" xfId="0" applyFill="1" applyBorder="1" applyAlignment="1">
      <alignment horizontal="center" vertical="center"/>
    </xf>
    <xf numFmtId="0" fontId="9" fillId="2" borderId="27" xfId="0" applyNumberFormat="1" applyFont="1" applyFill="1" applyBorder="1" applyAlignment="1">
      <alignment horizontal="center" vertical="center"/>
    </xf>
    <xf numFmtId="0" fontId="9" fillId="2" borderId="25" xfId="0" applyNumberFormat="1" applyFont="1" applyFill="1" applyBorder="1" applyAlignment="1">
      <alignment horizontal="center" vertical="center" wrapText="1"/>
    </xf>
    <xf numFmtId="0" fontId="0" fillId="2" borderId="26" xfId="0" applyFill="1" applyBorder="1"/>
    <xf numFmtId="0" fontId="0" fillId="2" borderId="32" xfId="0" applyFill="1" applyBorder="1"/>
    <xf numFmtId="165" fontId="12" fillId="2" borderId="14" xfId="0" applyNumberFormat="1" applyFont="1" applyFill="1" applyBorder="1" applyAlignment="1">
      <alignment horizontal="center" vertical="center" wrapText="1"/>
    </xf>
    <xf numFmtId="0" fontId="0" fillId="2" borderId="14" xfId="0" applyFill="1" applyBorder="1" applyAlignment="1">
      <alignment wrapText="1"/>
    </xf>
    <xf numFmtId="0" fontId="0" fillId="2" borderId="28" xfId="0" applyFill="1" applyBorder="1" applyAlignment="1">
      <alignment wrapText="1"/>
    </xf>
    <xf numFmtId="0" fontId="9" fillId="2" borderId="2" xfId="0" applyNumberFormat="1" applyFont="1" applyFill="1" applyBorder="1" applyAlignment="1">
      <alignment horizontal="center" vertical="center" wrapText="1"/>
    </xf>
    <xf numFmtId="0" fontId="0" fillId="2" borderId="22" xfId="0" applyFill="1" applyBorder="1"/>
    <xf numFmtId="0" fontId="9" fillId="2" borderId="26" xfId="0" applyNumberFormat="1" applyFont="1" applyFill="1" applyBorder="1" applyAlignment="1">
      <alignment horizontal="center" vertical="center" wrapText="1"/>
    </xf>
    <xf numFmtId="0" fontId="0" fillId="2" borderId="29" xfId="0" applyFill="1" applyBorder="1"/>
    <xf numFmtId="0" fontId="9" fillId="0" borderId="3" xfId="0" applyNumberFormat="1" applyFont="1" applyFill="1" applyBorder="1" applyAlignment="1">
      <alignment horizontal="center" vertical="center" wrapText="1"/>
    </xf>
    <xf numFmtId="165" fontId="12" fillId="2" borderId="30" xfId="0" applyNumberFormat="1" applyFont="1" applyFill="1" applyBorder="1" applyAlignment="1">
      <alignment horizontal="center" vertical="center" wrapText="1"/>
    </xf>
    <xf numFmtId="0" fontId="0" fillId="2" borderId="8" xfId="0" applyFill="1" applyBorder="1"/>
    <xf numFmtId="165" fontId="12" fillId="2" borderId="8" xfId="0" applyNumberFormat="1" applyFont="1" applyFill="1" applyBorder="1" applyAlignment="1">
      <alignment horizontal="center" vertical="center" wrapText="1"/>
    </xf>
    <xf numFmtId="0" fontId="0" fillId="2" borderId="10" xfId="0" applyFill="1" applyBorder="1"/>
    <xf numFmtId="165" fontId="12" fillId="0" borderId="24" xfId="0" applyNumberFormat="1" applyFont="1" applyFill="1" applyBorder="1" applyAlignment="1">
      <alignment horizontal="center" vertical="center" wrapText="1"/>
    </xf>
    <xf numFmtId="165" fontId="12" fillId="0" borderId="23" xfId="0" applyNumberFormat="1" applyFont="1" applyFill="1" applyBorder="1" applyAlignment="1">
      <alignment horizontal="center" vertical="center" wrapText="1"/>
    </xf>
    <xf numFmtId="0" fontId="9" fillId="0" borderId="21" xfId="0" applyNumberFormat="1" applyFont="1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2" fillId="0" borderId="17" xfId="0" applyNumberFormat="1" applyFont="1" applyFill="1" applyBorder="1" applyAlignment="1">
      <alignment horizontal="center" vertical="center"/>
    </xf>
    <xf numFmtId="0" fontId="2" fillId="0" borderId="18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9" fillId="0" borderId="6" xfId="0" applyNumberFormat="1" applyFont="1" applyFill="1" applyBorder="1" applyAlignment="1">
      <alignment horizontal="center" vertical="center" wrapText="1"/>
    </xf>
    <xf numFmtId="0" fontId="9" fillId="2" borderId="3" xfId="0" applyNumberFormat="1" applyFont="1" applyFill="1" applyBorder="1" applyAlignment="1">
      <alignment horizontal="center" vertical="center" wrapText="1"/>
    </xf>
    <xf numFmtId="0" fontId="9" fillId="2" borderId="21" xfId="0" applyNumberFormat="1" applyFont="1" applyFill="1" applyBorder="1" applyAlignment="1">
      <alignment horizontal="center" vertical="center" wrapText="1"/>
    </xf>
    <xf numFmtId="0" fontId="8" fillId="2" borderId="14" xfId="0" applyNumberFormat="1" applyFont="1" applyFill="1" applyBorder="1" applyAlignment="1">
      <alignment horizontal="center" vertical="center"/>
    </xf>
    <xf numFmtId="0" fontId="9" fillId="2" borderId="22" xfId="0" applyNumberFormat="1" applyFont="1" applyFill="1" applyBorder="1" applyAlignment="1">
      <alignment horizontal="center" vertical="center" wrapText="1"/>
    </xf>
    <xf numFmtId="0" fontId="9" fillId="0" borderId="31" xfId="0" applyNumberFormat="1" applyFont="1" applyFill="1" applyBorder="1" applyAlignment="1">
      <alignment horizontal="center" vertical="center" wrapText="1"/>
    </xf>
    <xf numFmtId="165" fontId="12" fillId="2" borderId="6" xfId="0" applyNumberFormat="1" applyFont="1" applyFill="1" applyBorder="1" applyAlignment="1">
      <alignment horizontal="center" vertical="center" wrapText="1"/>
    </xf>
    <xf numFmtId="165" fontId="12" fillId="2" borderId="45" xfId="0" applyNumberFormat="1" applyFont="1" applyFill="1" applyBorder="1" applyAlignment="1">
      <alignment horizontal="center" vertical="center" wrapText="1"/>
    </xf>
    <xf numFmtId="0" fontId="0" fillId="2" borderId="46" xfId="0" applyFill="1" applyBorder="1"/>
    <xf numFmtId="165" fontId="12" fillId="2" borderId="27" xfId="0" applyNumberFormat="1" applyFont="1" applyFill="1" applyBorder="1" applyAlignment="1">
      <alignment horizontal="center" vertical="center" wrapText="1"/>
    </xf>
    <xf numFmtId="0" fontId="0" fillId="2" borderId="14" xfId="0" applyFill="1" applyBorder="1"/>
    <xf numFmtId="0" fontId="0" fillId="2" borderId="28" xfId="0" applyFill="1" applyBorder="1"/>
    <xf numFmtId="165" fontId="12" fillId="2" borderId="52" xfId="0" applyNumberFormat="1" applyFont="1" applyFill="1" applyBorder="1" applyAlignment="1">
      <alignment horizontal="center" vertical="center" wrapText="1"/>
    </xf>
    <xf numFmtId="0" fontId="0" fillId="2" borderId="53" xfId="0" applyFill="1" applyBorder="1"/>
    <xf numFmtId="0" fontId="0" fillId="2" borderId="8" xfId="0" applyFill="1" applyBorder="1" applyAlignment="1"/>
    <xf numFmtId="0" fontId="0" fillId="2" borderId="31" xfId="0" applyFill="1" applyBorder="1" applyAlignment="1"/>
    <xf numFmtId="0" fontId="9" fillId="2" borderId="42" xfId="0" applyNumberFormat="1" applyFont="1" applyFill="1" applyBorder="1" applyAlignment="1">
      <alignment horizontal="center" vertical="center" wrapText="1"/>
    </xf>
    <xf numFmtId="0" fontId="0" fillId="2" borderId="41" xfId="0" applyFill="1" applyBorder="1"/>
    <xf numFmtId="0" fontId="0" fillId="2" borderId="47" xfId="0" applyFill="1" applyBorder="1"/>
    <xf numFmtId="0" fontId="0" fillId="2" borderId="45" xfId="0" applyFill="1" applyBorder="1" applyAlignment="1">
      <alignment horizontal="center" vertical="center" wrapText="1"/>
    </xf>
    <xf numFmtId="0" fontId="0" fillId="0" borderId="48" xfId="0" applyBorder="1" applyAlignment="1">
      <alignment horizontal="center" vertical="center" wrapText="1"/>
    </xf>
    <xf numFmtId="0" fontId="0" fillId="0" borderId="46" xfId="0" applyBorder="1" applyAlignment="1">
      <alignment horizontal="center" vertical="center" wrapText="1"/>
    </xf>
  </cellXfs>
  <cellStyles count="3">
    <cellStyle name="Гиперссылка" xfId="2" builtinId="8"/>
    <cellStyle name="Обычный" xfId="0" builtinId="0"/>
    <cellStyle name="Финансовый" xfId="1" builtinId="3"/>
  </cellStyles>
  <dxfs count="0"/>
  <tableStyles count="0" defaultTableStyle="TableStyleMedium2" defaultPivotStyle="PivotStyleLight16"/>
  <colors>
    <mruColors>
      <color rgb="FF000000"/>
      <color rgb="FFFF66CC"/>
      <color rgb="FFD28D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3.jpeg"/><Relationship Id="rId21" Type="http://schemas.openxmlformats.org/officeDocument/2006/relationships/image" Target="../media/image21.jpeg"/><Relationship Id="rId42" Type="http://schemas.openxmlformats.org/officeDocument/2006/relationships/image" Target="../media/image41.jpeg"/><Relationship Id="rId47" Type="http://schemas.openxmlformats.org/officeDocument/2006/relationships/image" Target="../media/image44.jpeg"/><Relationship Id="rId63" Type="http://schemas.openxmlformats.org/officeDocument/2006/relationships/image" Target="../media/image59.jpeg"/><Relationship Id="rId68" Type="http://schemas.openxmlformats.org/officeDocument/2006/relationships/image" Target="../media/image64.jpeg"/><Relationship Id="rId84" Type="http://schemas.openxmlformats.org/officeDocument/2006/relationships/image" Target="../media/image80.jpeg"/><Relationship Id="rId89" Type="http://schemas.openxmlformats.org/officeDocument/2006/relationships/image" Target="../media/image85.jpeg"/><Relationship Id="rId112" Type="http://schemas.openxmlformats.org/officeDocument/2006/relationships/image" Target="../media/image108.jpeg"/><Relationship Id="rId133" Type="http://schemas.openxmlformats.org/officeDocument/2006/relationships/image" Target="../media/image129.png"/><Relationship Id="rId138" Type="http://schemas.openxmlformats.org/officeDocument/2006/relationships/image" Target="../media/image134.png"/><Relationship Id="rId16" Type="http://schemas.openxmlformats.org/officeDocument/2006/relationships/image" Target="../media/image16.jpeg"/><Relationship Id="rId107" Type="http://schemas.openxmlformats.org/officeDocument/2006/relationships/image" Target="../media/image103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49.jpeg"/><Relationship Id="rId58" Type="http://schemas.openxmlformats.org/officeDocument/2006/relationships/image" Target="../media/image54.jpeg"/><Relationship Id="rId74" Type="http://schemas.openxmlformats.org/officeDocument/2006/relationships/image" Target="../media/image70.jpeg"/><Relationship Id="rId79" Type="http://schemas.openxmlformats.org/officeDocument/2006/relationships/image" Target="../media/image75.jpeg"/><Relationship Id="rId102" Type="http://schemas.openxmlformats.org/officeDocument/2006/relationships/image" Target="../media/image98.jpeg"/><Relationship Id="rId123" Type="http://schemas.openxmlformats.org/officeDocument/2006/relationships/image" Target="../media/image119.jpeg"/><Relationship Id="rId128" Type="http://schemas.openxmlformats.org/officeDocument/2006/relationships/image" Target="../media/image124.jpeg"/><Relationship Id="rId144" Type="http://schemas.openxmlformats.org/officeDocument/2006/relationships/image" Target="../media/image140.png"/><Relationship Id="rId149" Type="http://schemas.openxmlformats.org/officeDocument/2006/relationships/image" Target="../media/image145.jpeg"/><Relationship Id="rId5" Type="http://schemas.openxmlformats.org/officeDocument/2006/relationships/image" Target="../media/image5.jpeg"/><Relationship Id="rId90" Type="http://schemas.openxmlformats.org/officeDocument/2006/relationships/image" Target="../media/image86.jpeg"/><Relationship Id="rId95" Type="http://schemas.openxmlformats.org/officeDocument/2006/relationships/image" Target="../media/image9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2.jpeg"/><Relationship Id="rId48" Type="http://schemas.microsoft.com/office/2007/relationships/hdphoto" Target="../media/hdphoto4.wdp"/><Relationship Id="rId64" Type="http://schemas.openxmlformats.org/officeDocument/2006/relationships/image" Target="../media/image60.jpeg"/><Relationship Id="rId69" Type="http://schemas.openxmlformats.org/officeDocument/2006/relationships/image" Target="../media/image65.jpeg"/><Relationship Id="rId113" Type="http://schemas.openxmlformats.org/officeDocument/2006/relationships/image" Target="../media/image109.jpeg"/><Relationship Id="rId118" Type="http://schemas.openxmlformats.org/officeDocument/2006/relationships/image" Target="../media/image114.jpeg"/><Relationship Id="rId134" Type="http://schemas.openxmlformats.org/officeDocument/2006/relationships/image" Target="../media/image130.png"/><Relationship Id="rId139" Type="http://schemas.openxmlformats.org/officeDocument/2006/relationships/image" Target="../media/image135.png"/><Relationship Id="rId80" Type="http://schemas.openxmlformats.org/officeDocument/2006/relationships/image" Target="../media/image76.jpeg"/><Relationship Id="rId85" Type="http://schemas.openxmlformats.org/officeDocument/2006/relationships/image" Target="../media/image81.jpeg"/><Relationship Id="rId150" Type="http://schemas.openxmlformats.org/officeDocument/2006/relationships/image" Target="../media/image14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microsoft.com/office/2007/relationships/hdphoto" Target="../media/hdphoto3.wdp"/><Relationship Id="rId59" Type="http://schemas.openxmlformats.org/officeDocument/2006/relationships/image" Target="../media/image55.jpeg"/><Relationship Id="rId67" Type="http://schemas.openxmlformats.org/officeDocument/2006/relationships/image" Target="../media/image63.jpeg"/><Relationship Id="rId103" Type="http://schemas.openxmlformats.org/officeDocument/2006/relationships/image" Target="../media/image99.jpeg"/><Relationship Id="rId108" Type="http://schemas.openxmlformats.org/officeDocument/2006/relationships/image" Target="../media/image104.jpeg"/><Relationship Id="rId116" Type="http://schemas.openxmlformats.org/officeDocument/2006/relationships/image" Target="../media/image112.jpeg"/><Relationship Id="rId124" Type="http://schemas.openxmlformats.org/officeDocument/2006/relationships/image" Target="../media/image120.jpeg"/><Relationship Id="rId129" Type="http://schemas.openxmlformats.org/officeDocument/2006/relationships/image" Target="../media/image125.jpeg"/><Relationship Id="rId137" Type="http://schemas.openxmlformats.org/officeDocument/2006/relationships/image" Target="../media/image133.png"/><Relationship Id="rId20" Type="http://schemas.openxmlformats.org/officeDocument/2006/relationships/image" Target="../media/image20.jpeg"/><Relationship Id="rId41" Type="http://schemas.openxmlformats.org/officeDocument/2006/relationships/image" Target="../media/image40.jpeg"/><Relationship Id="rId54" Type="http://schemas.openxmlformats.org/officeDocument/2006/relationships/image" Target="../media/image50.jpeg"/><Relationship Id="rId62" Type="http://schemas.openxmlformats.org/officeDocument/2006/relationships/image" Target="../media/image58.jpeg"/><Relationship Id="rId70" Type="http://schemas.openxmlformats.org/officeDocument/2006/relationships/image" Target="../media/image66.jpeg"/><Relationship Id="rId75" Type="http://schemas.openxmlformats.org/officeDocument/2006/relationships/image" Target="../media/image71.jpeg"/><Relationship Id="rId83" Type="http://schemas.openxmlformats.org/officeDocument/2006/relationships/image" Target="../media/image79.jpeg"/><Relationship Id="rId88" Type="http://schemas.openxmlformats.org/officeDocument/2006/relationships/image" Target="../media/image84.jpeg"/><Relationship Id="rId91" Type="http://schemas.openxmlformats.org/officeDocument/2006/relationships/image" Target="../media/image87.jpeg"/><Relationship Id="rId96" Type="http://schemas.openxmlformats.org/officeDocument/2006/relationships/image" Target="../media/image92.jpeg"/><Relationship Id="rId111" Type="http://schemas.openxmlformats.org/officeDocument/2006/relationships/image" Target="../media/image107.jpeg"/><Relationship Id="rId132" Type="http://schemas.openxmlformats.org/officeDocument/2006/relationships/image" Target="../media/image128.png"/><Relationship Id="rId140" Type="http://schemas.openxmlformats.org/officeDocument/2006/relationships/image" Target="../media/image136.png"/><Relationship Id="rId145" Type="http://schemas.openxmlformats.org/officeDocument/2006/relationships/image" Target="../media/image141.JPG"/><Relationship Id="rId153" Type="http://schemas.openxmlformats.org/officeDocument/2006/relationships/image" Target="../media/image14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5.jpeg"/><Relationship Id="rId57" Type="http://schemas.openxmlformats.org/officeDocument/2006/relationships/image" Target="../media/image53.jpeg"/><Relationship Id="rId106" Type="http://schemas.openxmlformats.org/officeDocument/2006/relationships/image" Target="../media/image102.jpeg"/><Relationship Id="rId114" Type="http://schemas.openxmlformats.org/officeDocument/2006/relationships/image" Target="../media/image110.jpeg"/><Relationship Id="rId119" Type="http://schemas.openxmlformats.org/officeDocument/2006/relationships/image" Target="../media/image115.jpeg"/><Relationship Id="rId127" Type="http://schemas.openxmlformats.org/officeDocument/2006/relationships/image" Target="../media/image12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microsoft.com/office/2007/relationships/hdphoto" Target="../media/hdphoto2.wdp"/><Relationship Id="rId52" Type="http://schemas.openxmlformats.org/officeDocument/2006/relationships/image" Target="../media/image48.jpeg"/><Relationship Id="rId60" Type="http://schemas.openxmlformats.org/officeDocument/2006/relationships/image" Target="../media/image56.jpeg"/><Relationship Id="rId65" Type="http://schemas.openxmlformats.org/officeDocument/2006/relationships/image" Target="../media/image61.jpeg"/><Relationship Id="rId73" Type="http://schemas.openxmlformats.org/officeDocument/2006/relationships/image" Target="../media/image69.jpeg"/><Relationship Id="rId78" Type="http://schemas.openxmlformats.org/officeDocument/2006/relationships/image" Target="../media/image74.jpeg"/><Relationship Id="rId81" Type="http://schemas.openxmlformats.org/officeDocument/2006/relationships/image" Target="../media/image77.jpeg"/><Relationship Id="rId86" Type="http://schemas.openxmlformats.org/officeDocument/2006/relationships/image" Target="../media/image82.jpeg"/><Relationship Id="rId94" Type="http://schemas.openxmlformats.org/officeDocument/2006/relationships/image" Target="../media/image90.jpeg"/><Relationship Id="rId99" Type="http://schemas.openxmlformats.org/officeDocument/2006/relationships/image" Target="../media/image95.jpeg"/><Relationship Id="rId101" Type="http://schemas.openxmlformats.org/officeDocument/2006/relationships/image" Target="../media/image97.jpeg"/><Relationship Id="rId122" Type="http://schemas.openxmlformats.org/officeDocument/2006/relationships/image" Target="../media/image118.jpeg"/><Relationship Id="rId130" Type="http://schemas.openxmlformats.org/officeDocument/2006/relationships/image" Target="../media/image126.png"/><Relationship Id="rId135" Type="http://schemas.openxmlformats.org/officeDocument/2006/relationships/image" Target="../media/image131.png"/><Relationship Id="rId143" Type="http://schemas.openxmlformats.org/officeDocument/2006/relationships/image" Target="../media/image139.png"/><Relationship Id="rId148" Type="http://schemas.openxmlformats.org/officeDocument/2006/relationships/image" Target="../media/image144.jpeg"/><Relationship Id="rId151" Type="http://schemas.openxmlformats.org/officeDocument/2006/relationships/image" Target="../media/image14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microsoft.com/office/2007/relationships/hdphoto" Target="../media/hdphoto1.wdp"/><Relationship Id="rId109" Type="http://schemas.openxmlformats.org/officeDocument/2006/relationships/image" Target="../media/image105.jpeg"/><Relationship Id="rId34" Type="http://schemas.openxmlformats.org/officeDocument/2006/relationships/image" Target="../media/image34.jpeg"/><Relationship Id="rId50" Type="http://schemas.openxmlformats.org/officeDocument/2006/relationships/image" Target="../media/image46.jpeg"/><Relationship Id="rId55" Type="http://schemas.openxmlformats.org/officeDocument/2006/relationships/image" Target="../media/image51.jpeg"/><Relationship Id="rId76" Type="http://schemas.openxmlformats.org/officeDocument/2006/relationships/image" Target="../media/image72.jpeg"/><Relationship Id="rId97" Type="http://schemas.openxmlformats.org/officeDocument/2006/relationships/image" Target="../media/image93.jpeg"/><Relationship Id="rId104" Type="http://schemas.openxmlformats.org/officeDocument/2006/relationships/image" Target="../media/image100.jpeg"/><Relationship Id="rId120" Type="http://schemas.openxmlformats.org/officeDocument/2006/relationships/image" Target="../media/image116.jpeg"/><Relationship Id="rId125" Type="http://schemas.openxmlformats.org/officeDocument/2006/relationships/image" Target="../media/image121.jpeg"/><Relationship Id="rId141" Type="http://schemas.openxmlformats.org/officeDocument/2006/relationships/image" Target="../media/image137.png"/><Relationship Id="rId146" Type="http://schemas.openxmlformats.org/officeDocument/2006/relationships/image" Target="../media/image142.JPG"/><Relationship Id="rId7" Type="http://schemas.openxmlformats.org/officeDocument/2006/relationships/image" Target="../media/image7.jpeg"/><Relationship Id="rId71" Type="http://schemas.openxmlformats.org/officeDocument/2006/relationships/image" Target="../media/image67.jpeg"/><Relationship Id="rId92" Type="http://schemas.openxmlformats.org/officeDocument/2006/relationships/image" Target="../media/image88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39.jpeg"/><Relationship Id="rId45" Type="http://schemas.openxmlformats.org/officeDocument/2006/relationships/image" Target="../media/image43.jpeg"/><Relationship Id="rId66" Type="http://schemas.openxmlformats.org/officeDocument/2006/relationships/image" Target="../media/image62.jpeg"/><Relationship Id="rId87" Type="http://schemas.openxmlformats.org/officeDocument/2006/relationships/image" Target="../media/image83.jpeg"/><Relationship Id="rId110" Type="http://schemas.openxmlformats.org/officeDocument/2006/relationships/image" Target="../media/image106.jpeg"/><Relationship Id="rId115" Type="http://schemas.openxmlformats.org/officeDocument/2006/relationships/image" Target="../media/image111.jpeg"/><Relationship Id="rId131" Type="http://schemas.openxmlformats.org/officeDocument/2006/relationships/image" Target="../media/image127.png"/><Relationship Id="rId136" Type="http://schemas.openxmlformats.org/officeDocument/2006/relationships/image" Target="../media/image132.png"/><Relationship Id="rId61" Type="http://schemas.openxmlformats.org/officeDocument/2006/relationships/image" Target="../media/image57.jpeg"/><Relationship Id="rId82" Type="http://schemas.openxmlformats.org/officeDocument/2006/relationships/image" Target="../media/image78.jpeg"/><Relationship Id="rId152" Type="http://schemas.openxmlformats.org/officeDocument/2006/relationships/image" Target="../media/image148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2.jpeg"/><Relationship Id="rId77" Type="http://schemas.openxmlformats.org/officeDocument/2006/relationships/image" Target="../media/image73.jpeg"/><Relationship Id="rId100" Type="http://schemas.openxmlformats.org/officeDocument/2006/relationships/image" Target="../media/image96.jpeg"/><Relationship Id="rId105" Type="http://schemas.openxmlformats.org/officeDocument/2006/relationships/image" Target="../media/image101.jpeg"/><Relationship Id="rId126" Type="http://schemas.openxmlformats.org/officeDocument/2006/relationships/image" Target="../media/image122.jpeg"/><Relationship Id="rId147" Type="http://schemas.openxmlformats.org/officeDocument/2006/relationships/image" Target="../media/image143.jpeg"/><Relationship Id="rId8" Type="http://schemas.openxmlformats.org/officeDocument/2006/relationships/image" Target="../media/image8.jpeg"/><Relationship Id="rId51" Type="http://schemas.openxmlformats.org/officeDocument/2006/relationships/image" Target="../media/image47.jpeg"/><Relationship Id="rId72" Type="http://schemas.openxmlformats.org/officeDocument/2006/relationships/image" Target="../media/image68.jpeg"/><Relationship Id="rId93" Type="http://schemas.openxmlformats.org/officeDocument/2006/relationships/image" Target="../media/image89.jpeg"/><Relationship Id="rId98" Type="http://schemas.openxmlformats.org/officeDocument/2006/relationships/image" Target="../media/image94.jpeg"/><Relationship Id="rId121" Type="http://schemas.openxmlformats.org/officeDocument/2006/relationships/image" Target="../media/image117.jpeg"/><Relationship Id="rId142" Type="http://schemas.openxmlformats.org/officeDocument/2006/relationships/image" Target="../media/image138.pn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26893</xdr:colOff>
      <xdr:row>109</xdr:row>
      <xdr:rowOff>0</xdr:rowOff>
    </xdr:from>
    <xdr:to>
      <xdr:col>10</xdr:col>
      <xdr:colOff>1034142</xdr:colOff>
      <xdr:row>111</xdr:row>
      <xdr:rowOff>4410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14" t="21127" r="10893" b="9390"/>
        <a:stretch/>
      </xdr:blipFill>
      <xdr:spPr>
        <a:xfrm>
          <a:off x="11598407" y="77919943"/>
          <a:ext cx="1627736" cy="1974723"/>
        </a:xfrm>
        <a:prstGeom prst="rect">
          <a:avLst/>
        </a:prstGeom>
      </xdr:spPr>
    </xdr:pic>
    <xdr:clientData/>
  </xdr:twoCellAnchor>
  <xdr:twoCellAnchor editAs="oneCell">
    <xdr:from>
      <xdr:col>9</xdr:col>
      <xdr:colOff>7695</xdr:colOff>
      <xdr:row>111</xdr:row>
      <xdr:rowOff>8962</xdr:rowOff>
    </xdr:from>
    <xdr:to>
      <xdr:col>11</xdr:col>
      <xdr:colOff>16825</xdr:colOff>
      <xdr:row>113</xdr:row>
      <xdr:rowOff>4907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01" t="8649" r="-3801" b="9896"/>
        <a:stretch/>
      </xdr:blipFill>
      <xdr:spPr>
        <a:xfrm>
          <a:off x="11056695" y="70249033"/>
          <a:ext cx="1701858" cy="2118660"/>
        </a:xfrm>
        <a:prstGeom prst="rect">
          <a:avLst/>
        </a:prstGeom>
      </xdr:spPr>
    </xdr:pic>
    <xdr:clientData/>
  </xdr:twoCellAnchor>
  <xdr:twoCellAnchor editAs="oneCell">
    <xdr:from>
      <xdr:col>9</xdr:col>
      <xdr:colOff>22095</xdr:colOff>
      <xdr:row>123</xdr:row>
      <xdr:rowOff>0</xdr:rowOff>
    </xdr:from>
    <xdr:to>
      <xdr:col>10</xdr:col>
      <xdr:colOff>1053851</xdr:colOff>
      <xdr:row>124</xdr:row>
      <xdr:rowOff>1129555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340" r="3562" b="2805"/>
        <a:stretch/>
      </xdr:blipFill>
      <xdr:spPr>
        <a:xfrm>
          <a:off x="10071530" y="37499365"/>
          <a:ext cx="1666330" cy="2277036"/>
        </a:xfrm>
        <a:prstGeom prst="rect">
          <a:avLst/>
        </a:prstGeom>
      </xdr:spPr>
    </xdr:pic>
    <xdr:clientData/>
  </xdr:twoCellAnchor>
  <xdr:twoCellAnchor editAs="oneCell">
    <xdr:from>
      <xdr:col>9</xdr:col>
      <xdr:colOff>17927</xdr:colOff>
      <xdr:row>124</xdr:row>
      <xdr:rowOff>1138515</xdr:rowOff>
    </xdr:from>
    <xdr:to>
      <xdr:col>10</xdr:col>
      <xdr:colOff>1023896</xdr:colOff>
      <xdr:row>126</xdr:row>
      <xdr:rowOff>1201271</xdr:rowOff>
    </xdr:to>
    <xdr:pic>
      <xdr:nvPicPr>
        <xdr:cNvPr id="45" name="Рисунок 4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652" r="13737" b="812"/>
        <a:stretch/>
      </xdr:blipFill>
      <xdr:spPr>
        <a:xfrm>
          <a:off x="10067362" y="39785362"/>
          <a:ext cx="1640543" cy="2411509"/>
        </a:xfrm>
        <a:prstGeom prst="rect">
          <a:avLst/>
        </a:prstGeom>
      </xdr:spPr>
    </xdr:pic>
    <xdr:clientData/>
  </xdr:twoCellAnchor>
  <xdr:twoCellAnchor editAs="oneCell">
    <xdr:from>
      <xdr:col>9</xdr:col>
      <xdr:colOff>6559</xdr:colOff>
      <xdr:row>129</xdr:row>
      <xdr:rowOff>8963</xdr:rowOff>
    </xdr:from>
    <xdr:to>
      <xdr:col>10</xdr:col>
      <xdr:colOff>949482</xdr:colOff>
      <xdr:row>130</xdr:row>
      <xdr:rowOff>1138520</xdr:rowOff>
    </xdr:to>
    <xdr:pic>
      <xdr:nvPicPr>
        <xdr:cNvPr id="48" name="Рисунок 47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200" r="13970" b="4012"/>
        <a:stretch/>
      </xdr:blipFill>
      <xdr:spPr>
        <a:xfrm>
          <a:off x="10055994" y="44402187"/>
          <a:ext cx="1577497" cy="2277038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133</xdr:row>
      <xdr:rowOff>8962</xdr:rowOff>
    </xdr:from>
    <xdr:to>
      <xdr:col>10</xdr:col>
      <xdr:colOff>916321</xdr:colOff>
      <xdr:row>134</xdr:row>
      <xdr:rowOff>1126637</xdr:rowOff>
    </xdr:to>
    <xdr:pic>
      <xdr:nvPicPr>
        <xdr:cNvPr id="63" name="Рисунок 6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584" r="13541" b="2084"/>
        <a:stretch/>
      </xdr:blipFill>
      <xdr:spPr>
        <a:xfrm>
          <a:off x="10058400" y="48866609"/>
          <a:ext cx="1541930" cy="2229296"/>
        </a:xfrm>
        <a:prstGeom prst="rect">
          <a:avLst/>
        </a:prstGeom>
      </xdr:spPr>
    </xdr:pic>
    <xdr:clientData/>
  </xdr:twoCellAnchor>
  <xdr:twoCellAnchor editAs="oneCell">
    <xdr:from>
      <xdr:col>9</xdr:col>
      <xdr:colOff>8961</xdr:colOff>
      <xdr:row>167</xdr:row>
      <xdr:rowOff>8961</xdr:rowOff>
    </xdr:from>
    <xdr:to>
      <xdr:col>10</xdr:col>
      <xdr:colOff>973488</xdr:colOff>
      <xdr:row>168</xdr:row>
      <xdr:rowOff>1039909</xdr:rowOff>
    </xdr:to>
    <xdr:pic>
      <xdr:nvPicPr>
        <xdr:cNvPr id="67" name="Рисунок 66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01" r="7616" b="4304"/>
        <a:stretch/>
      </xdr:blipFill>
      <xdr:spPr>
        <a:xfrm>
          <a:off x="10058396" y="86177714"/>
          <a:ext cx="1599101" cy="2097745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169</xdr:row>
      <xdr:rowOff>8962</xdr:rowOff>
    </xdr:from>
    <xdr:to>
      <xdr:col>10</xdr:col>
      <xdr:colOff>970109</xdr:colOff>
      <xdr:row>170</xdr:row>
      <xdr:rowOff>1192306</xdr:rowOff>
    </xdr:to>
    <xdr:pic>
      <xdr:nvPicPr>
        <xdr:cNvPr id="69" name="Рисунок 68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7873" r="10553" b="3015"/>
        <a:stretch/>
      </xdr:blipFill>
      <xdr:spPr>
        <a:xfrm>
          <a:off x="10058399" y="57858209"/>
          <a:ext cx="1595719" cy="2384613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171</xdr:row>
      <xdr:rowOff>8960</xdr:rowOff>
    </xdr:from>
    <xdr:to>
      <xdr:col>10</xdr:col>
      <xdr:colOff>961144</xdr:colOff>
      <xdr:row>173</xdr:row>
      <xdr:rowOff>10345</xdr:rowOff>
    </xdr:to>
    <xdr:pic>
      <xdr:nvPicPr>
        <xdr:cNvPr id="79" name="Рисунок 78"/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558" r="9836"/>
        <a:stretch/>
      </xdr:blipFill>
      <xdr:spPr>
        <a:xfrm>
          <a:off x="10058399" y="60260748"/>
          <a:ext cx="1586754" cy="2466679"/>
        </a:xfrm>
        <a:prstGeom prst="rect">
          <a:avLst/>
        </a:prstGeom>
      </xdr:spPr>
    </xdr:pic>
    <xdr:clientData/>
  </xdr:twoCellAnchor>
  <xdr:twoCellAnchor editAs="oneCell">
    <xdr:from>
      <xdr:col>9</xdr:col>
      <xdr:colOff>17931</xdr:colOff>
      <xdr:row>175</xdr:row>
      <xdr:rowOff>8962</xdr:rowOff>
    </xdr:from>
    <xdr:to>
      <xdr:col>10</xdr:col>
      <xdr:colOff>979073</xdr:colOff>
      <xdr:row>177</xdr:row>
      <xdr:rowOff>2809</xdr:rowOff>
    </xdr:to>
    <xdr:pic>
      <xdr:nvPicPr>
        <xdr:cNvPr id="89" name="Рисунок 88"/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363" r="13423" b="6040"/>
        <a:stretch/>
      </xdr:blipFill>
      <xdr:spPr>
        <a:xfrm>
          <a:off x="10067366" y="62726044"/>
          <a:ext cx="1595716" cy="2477071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177</xdr:row>
      <xdr:rowOff>8957</xdr:rowOff>
    </xdr:from>
    <xdr:to>
      <xdr:col>10</xdr:col>
      <xdr:colOff>907356</xdr:colOff>
      <xdr:row>179</xdr:row>
      <xdr:rowOff>1415</xdr:rowOff>
    </xdr:to>
    <xdr:pic>
      <xdr:nvPicPr>
        <xdr:cNvPr id="90" name="Рисунок 89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022" r="16394" b="3826"/>
        <a:stretch/>
      </xdr:blipFill>
      <xdr:spPr>
        <a:xfrm>
          <a:off x="11057964" y="99871778"/>
          <a:ext cx="1502550" cy="2305672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6</xdr:row>
      <xdr:rowOff>8965</xdr:rowOff>
    </xdr:from>
    <xdr:to>
      <xdr:col>10</xdr:col>
      <xdr:colOff>907356</xdr:colOff>
      <xdr:row>9</xdr:row>
      <xdr:rowOff>4486</xdr:rowOff>
    </xdr:to>
    <xdr:pic>
      <xdr:nvPicPr>
        <xdr:cNvPr id="91" name="Рисунок 9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399" y="1272989"/>
          <a:ext cx="1532966" cy="2299450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9</xdr:row>
      <xdr:rowOff>8964</xdr:rowOff>
    </xdr:from>
    <xdr:to>
      <xdr:col>10</xdr:col>
      <xdr:colOff>916321</xdr:colOff>
      <xdr:row>12</xdr:row>
      <xdr:rowOff>4323</xdr:rowOff>
    </xdr:to>
    <xdr:pic>
      <xdr:nvPicPr>
        <xdr:cNvPr id="92" name="Рисунок 9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3585882"/>
          <a:ext cx="1541930" cy="2312895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18</xdr:row>
      <xdr:rowOff>8965</xdr:rowOff>
    </xdr:from>
    <xdr:to>
      <xdr:col>10</xdr:col>
      <xdr:colOff>916319</xdr:colOff>
      <xdr:row>21</xdr:row>
      <xdr:rowOff>4321</xdr:rowOff>
    </xdr:to>
    <xdr:pic>
      <xdr:nvPicPr>
        <xdr:cNvPr id="94" name="Рисунок 9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399" y="5916706"/>
          <a:ext cx="1541929" cy="2312894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27</xdr:row>
      <xdr:rowOff>8964</xdr:rowOff>
    </xdr:from>
    <xdr:to>
      <xdr:col>10</xdr:col>
      <xdr:colOff>925285</xdr:colOff>
      <xdr:row>30</xdr:row>
      <xdr:rowOff>4481</xdr:rowOff>
    </xdr:to>
    <xdr:pic>
      <xdr:nvPicPr>
        <xdr:cNvPr id="97" name="Рисунок 9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9888070"/>
          <a:ext cx="1550894" cy="2326341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42</xdr:row>
      <xdr:rowOff>8966</xdr:rowOff>
    </xdr:from>
    <xdr:to>
      <xdr:col>10</xdr:col>
      <xdr:colOff>931259</xdr:colOff>
      <xdr:row>45</xdr:row>
      <xdr:rowOff>0</xdr:rowOff>
    </xdr:to>
    <xdr:pic>
      <xdr:nvPicPr>
        <xdr:cNvPr id="100" name="Рисунок 9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67363" y="20215413"/>
          <a:ext cx="1547905" cy="2321858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45</xdr:row>
      <xdr:rowOff>8964</xdr:rowOff>
    </xdr:from>
    <xdr:to>
      <xdr:col>10</xdr:col>
      <xdr:colOff>934249</xdr:colOff>
      <xdr:row>48</xdr:row>
      <xdr:rowOff>1680</xdr:rowOff>
    </xdr:to>
    <xdr:pic>
      <xdr:nvPicPr>
        <xdr:cNvPr id="101" name="Рисунок 100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399" y="22546235"/>
          <a:ext cx="1559859" cy="2339789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48</xdr:row>
      <xdr:rowOff>8964</xdr:rowOff>
    </xdr:from>
    <xdr:to>
      <xdr:col>10</xdr:col>
      <xdr:colOff>925285</xdr:colOff>
      <xdr:row>51</xdr:row>
      <xdr:rowOff>4482</xdr:rowOff>
    </xdr:to>
    <xdr:pic>
      <xdr:nvPicPr>
        <xdr:cNvPr id="102" name="Рисунок 101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24894988"/>
          <a:ext cx="1550894" cy="2326341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51</xdr:row>
      <xdr:rowOff>8962</xdr:rowOff>
    </xdr:from>
    <xdr:to>
      <xdr:col>10</xdr:col>
      <xdr:colOff>918485</xdr:colOff>
      <xdr:row>54</xdr:row>
      <xdr:rowOff>1</xdr:rowOff>
    </xdr:to>
    <xdr:pic>
      <xdr:nvPicPr>
        <xdr:cNvPr id="103" name="Рисунок 102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106"/>
        <a:stretch/>
      </xdr:blipFill>
      <xdr:spPr>
        <a:xfrm>
          <a:off x="10058400" y="27225809"/>
          <a:ext cx="1544094" cy="1873626"/>
        </a:xfrm>
        <a:prstGeom prst="rect">
          <a:avLst/>
        </a:prstGeom>
      </xdr:spPr>
    </xdr:pic>
    <xdr:clientData/>
  </xdr:twoCellAnchor>
  <xdr:twoCellAnchor editAs="oneCell">
    <xdr:from>
      <xdr:col>9</xdr:col>
      <xdr:colOff>8963</xdr:colOff>
      <xdr:row>54</xdr:row>
      <xdr:rowOff>8965</xdr:rowOff>
    </xdr:from>
    <xdr:to>
      <xdr:col>10</xdr:col>
      <xdr:colOff>916320</xdr:colOff>
      <xdr:row>57</xdr:row>
      <xdr:rowOff>0</xdr:rowOff>
    </xdr:to>
    <xdr:pic>
      <xdr:nvPicPr>
        <xdr:cNvPr id="104" name="Рисунок 103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91" t="19858" r="5319" b="2837"/>
        <a:stretch/>
      </xdr:blipFill>
      <xdr:spPr>
        <a:xfrm>
          <a:off x="10058398" y="29108400"/>
          <a:ext cx="1541931" cy="1954306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81</xdr:row>
      <xdr:rowOff>8964</xdr:rowOff>
    </xdr:from>
    <xdr:to>
      <xdr:col>10</xdr:col>
      <xdr:colOff>916321</xdr:colOff>
      <xdr:row>83</xdr:row>
      <xdr:rowOff>779931</xdr:rowOff>
    </xdr:to>
    <xdr:pic>
      <xdr:nvPicPr>
        <xdr:cNvPr id="105" name="Рисунок 104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31071670"/>
          <a:ext cx="1541930" cy="2312895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84</xdr:row>
      <xdr:rowOff>8965</xdr:rowOff>
    </xdr:from>
    <xdr:to>
      <xdr:col>10</xdr:col>
      <xdr:colOff>916319</xdr:colOff>
      <xdr:row>86</xdr:row>
      <xdr:rowOff>779929</xdr:rowOff>
    </xdr:to>
    <xdr:pic>
      <xdr:nvPicPr>
        <xdr:cNvPr id="106" name="Рисунок 105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399" y="33411459"/>
          <a:ext cx="1541929" cy="2312894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87</xdr:row>
      <xdr:rowOff>8964</xdr:rowOff>
    </xdr:from>
    <xdr:to>
      <xdr:col>10</xdr:col>
      <xdr:colOff>916321</xdr:colOff>
      <xdr:row>89</xdr:row>
      <xdr:rowOff>779930</xdr:rowOff>
    </xdr:to>
    <xdr:pic>
      <xdr:nvPicPr>
        <xdr:cNvPr id="107" name="Рисунок 106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35742282"/>
          <a:ext cx="1541930" cy="2312895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93</xdr:row>
      <xdr:rowOff>8965</xdr:rowOff>
    </xdr:from>
    <xdr:to>
      <xdr:col>10</xdr:col>
      <xdr:colOff>916321</xdr:colOff>
      <xdr:row>95</xdr:row>
      <xdr:rowOff>779929</xdr:rowOff>
    </xdr:to>
    <xdr:pic>
      <xdr:nvPicPr>
        <xdr:cNvPr id="108" name="Рисунок 107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400" y="39597106"/>
          <a:ext cx="1541930" cy="2312894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102</xdr:row>
      <xdr:rowOff>8965</xdr:rowOff>
    </xdr:from>
    <xdr:to>
      <xdr:col>10</xdr:col>
      <xdr:colOff>916319</xdr:colOff>
      <xdr:row>104</xdr:row>
      <xdr:rowOff>779928</xdr:rowOff>
    </xdr:to>
    <xdr:pic>
      <xdr:nvPicPr>
        <xdr:cNvPr id="109" name="Рисунок 108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058399" y="43460894"/>
          <a:ext cx="1541929" cy="2312894"/>
        </a:xfrm>
        <a:prstGeom prst="rect">
          <a:avLst/>
        </a:prstGeom>
      </xdr:spPr>
    </xdr:pic>
    <xdr:clientData/>
  </xdr:twoCellAnchor>
  <xdr:twoCellAnchor editAs="oneCell">
    <xdr:from>
      <xdr:col>9</xdr:col>
      <xdr:colOff>11206</xdr:colOff>
      <xdr:row>30</xdr:row>
      <xdr:rowOff>11205</xdr:rowOff>
    </xdr:from>
    <xdr:to>
      <xdr:col>10</xdr:col>
      <xdr:colOff>945456</xdr:colOff>
      <xdr:row>32</xdr:row>
      <xdr:rowOff>773205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0324" y="16820029"/>
          <a:ext cx="1524000" cy="2286000"/>
        </a:xfrm>
        <a:prstGeom prst="rect">
          <a:avLst/>
        </a:prstGeom>
      </xdr:spPr>
    </xdr:pic>
    <xdr:clientData/>
  </xdr:twoCellAnchor>
  <xdr:twoCellAnchor editAs="oneCell">
    <xdr:from>
      <xdr:col>9</xdr:col>
      <xdr:colOff>11206</xdr:colOff>
      <xdr:row>21</xdr:row>
      <xdr:rowOff>11206</xdr:rowOff>
    </xdr:from>
    <xdr:to>
      <xdr:col>10</xdr:col>
      <xdr:colOff>936491</xdr:colOff>
      <xdr:row>24</xdr:row>
      <xdr:rowOff>13450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60324" y="8225118"/>
          <a:ext cx="1515035" cy="2321859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33</xdr:row>
      <xdr:rowOff>-1</xdr:rowOff>
    </xdr:from>
    <xdr:to>
      <xdr:col>10</xdr:col>
      <xdr:colOff>943215</xdr:colOff>
      <xdr:row>35</xdr:row>
      <xdr:rowOff>722457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833" t="27233" r="12582" b="9859"/>
        <a:stretch/>
      </xdr:blipFill>
      <xdr:spPr>
        <a:xfrm>
          <a:off x="10067364" y="19856823"/>
          <a:ext cx="1559860" cy="2210599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36</xdr:row>
      <xdr:rowOff>8964</xdr:rowOff>
    </xdr:from>
    <xdr:to>
      <xdr:col>10</xdr:col>
      <xdr:colOff>952179</xdr:colOff>
      <xdr:row>39</xdr:row>
      <xdr:rowOff>3428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0" t="27234" r="11356" b="4412"/>
        <a:stretch/>
      </xdr:blipFill>
      <xdr:spPr>
        <a:xfrm>
          <a:off x="10067364" y="22089035"/>
          <a:ext cx="1568824" cy="2316322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39</xdr:row>
      <xdr:rowOff>8965</xdr:rowOff>
    </xdr:from>
    <xdr:to>
      <xdr:col>10</xdr:col>
      <xdr:colOff>952179</xdr:colOff>
      <xdr:row>42</xdr:row>
      <xdr:rowOff>280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51" t="28595" r="17075" b="6045"/>
        <a:stretch/>
      </xdr:blipFill>
      <xdr:spPr>
        <a:xfrm>
          <a:off x="10067364" y="24410894"/>
          <a:ext cx="1568824" cy="2510118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56</xdr:row>
      <xdr:rowOff>672353</xdr:rowOff>
    </xdr:from>
    <xdr:to>
      <xdr:col>10</xdr:col>
      <xdr:colOff>934250</xdr:colOff>
      <xdr:row>60</xdr:row>
      <xdr:rowOff>279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876" t="21514" r="6045" b="1144"/>
        <a:stretch/>
      </xdr:blipFill>
      <xdr:spPr>
        <a:xfrm>
          <a:off x="10058400" y="37786235"/>
          <a:ext cx="1559859" cy="2545976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90</xdr:row>
      <xdr:rowOff>1</xdr:rowOff>
    </xdr:from>
    <xdr:to>
      <xdr:col>10</xdr:col>
      <xdr:colOff>907356</xdr:colOff>
      <xdr:row>93</xdr:row>
      <xdr:rowOff>3012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50" t="19063" r="6862" b="5501"/>
        <a:stretch/>
      </xdr:blipFill>
      <xdr:spPr>
        <a:xfrm>
          <a:off x="10067364" y="49404495"/>
          <a:ext cx="1524001" cy="2412276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96</xdr:row>
      <xdr:rowOff>8964</xdr:rowOff>
    </xdr:from>
    <xdr:to>
      <xdr:col>10</xdr:col>
      <xdr:colOff>916320</xdr:colOff>
      <xdr:row>99</xdr:row>
      <xdr:rowOff>5178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2" t="25326" r="12991"/>
        <a:stretch/>
      </xdr:blipFill>
      <xdr:spPr>
        <a:xfrm>
          <a:off x="10058400" y="54164752"/>
          <a:ext cx="1541929" cy="2516647"/>
        </a:xfrm>
        <a:prstGeom prst="rect">
          <a:avLst/>
        </a:prstGeom>
      </xdr:spPr>
    </xdr:pic>
    <xdr:clientData/>
  </xdr:twoCellAnchor>
  <xdr:twoCellAnchor editAs="oneCell">
    <xdr:from>
      <xdr:col>9</xdr:col>
      <xdr:colOff>8963</xdr:colOff>
      <xdr:row>99</xdr:row>
      <xdr:rowOff>8965</xdr:rowOff>
    </xdr:from>
    <xdr:to>
      <xdr:col>10</xdr:col>
      <xdr:colOff>927855</xdr:colOff>
      <xdr:row>102</xdr:row>
      <xdr:rowOff>1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83" t="27779" r="15441" b="5772"/>
        <a:stretch/>
      </xdr:blipFill>
      <xdr:spPr>
        <a:xfrm>
          <a:off x="10058398" y="56692800"/>
          <a:ext cx="1553466" cy="2339788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127</xdr:row>
      <xdr:rowOff>8967</xdr:rowOff>
    </xdr:from>
    <xdr:to>
      <xdr:col>10</xdr:col>
      <xdr:colOff>943213</xdr:colOff>
      <xdr:row>129</xdr:row>
      <xdr:rowOff>0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213" t="17974" r="18301" b="10131"/>
        <a:stretch/>
      </xdr:blipFill>
      <xdr:spPr>
        <a:xfrm>
          <a:off x="10058400" y="70372943"/>
          <a:ext cx="1568822" cy="2366682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137</xdr:row>
      <xdr:rowOff>8965</xdr:rowOff>
    </xdr:from>
    <xdr:to>
      <xdr:col>10</xdr:col>
      <xdr:colOff>898390</xdr:colOff>
      <xdr:row>139</xdr:row>
      <xdr:rowOff>1750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0" t="25599" r="23611" b="10948"/>
        <a:stretch/>
      </xdr:blipFill>
      <xdr:spPr>
        <a:xfrm>
          <a:off x="10067364" y="81489177"/>
          <a:ext cx="1515035" cy="2292230"/>
        </a:xfrm>
        <a:prstGeom prst="rect">
          <a:avLst/>
        </a:prstGeom>
      </xdr:spPr>
    </xdr:pic>
    <xdr:clientData/>
  </xdr:twoCellAnchor>
  <xdr:twoCellAnchor editAs="oneCell">
    <xdr:from>
      <xdr:col>9</xdr:col>
      <xdr:colOff>8963</xdr:colOff>
      <xdr:row>185</xdr:row>
      <xdr:rowOff>8966</xdr:rowOff>
    </xdr:from>
    <xdr:to>
      <xdr:col>10</xdr:col>
      <xdr:colOff>872923</xdr:colOff>
      <xdr:row>189</xdr:row>
      <xdr:rowOff>421341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76" t="24855" r="17783" b="18772"/>
        <a:stretch/>
      </xdr:blipFill>
      <xdr:spPr>
        <a:xfrm>
          <a:off x="10058398" y="98181460"/>
          <a:ext cx="1498534" cy="2124634"/>
        </a:xfrm>
        <a:prstGeom prst="rect">
          <a:avLst/>
        </a:prstGeom>
      </xdr:spPr>
    </xdr:pic>
    <xdr:clientData/>
  </xdr:twoCellAnchor>
  <xdr:twoCellAnchor editAs="oneCell">
    <xdr:from>
      <xdr:col>9</xdr:col>
      <xdr:colOff>11206</xdr:colOff>
      <xdr:row>139</xdr:row>
      <xdr:rowOff>11206</xdr:rowOff>
    </xdr:from>
    <xdr:to>
      <xdr:col>10</xdr:col>
      <xdr:colOff>891667</xdr:colOff>
      <xdr:row>141</xdr:row>
      <xdr:rowOff>15195</xdr:rowOff>
    </xdr:to>
    <xdr:pic>
      <xdr:nvPicPr>
        <xdr:cNvPr id="64" name="Рисунок 63"/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480" t="25599" r="23611" b="10948"/>
        <a:stretch/>
      </xdr:blipFill>
      <xdr:spPr>
        <a:xfrm>
          <a:off x="11037794" y="83382971"/>
          <a:ext cx="1470212" cy="2289989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135</xdr:row>
      <xdr:rowOff>0</xdr:rowOff>
    </xdr:from>
    <xdr:to>
      <xdr:col>10</xdr:col>
      <xdr:colOff>906235</xdr:colOff>
      <xdr:row>137</xdr:row>
      <xdr:rowOff>8309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9000" y="86092393"/>
          <a:ext cx="1510393" cy="2267096"/>
        </a:xfrm>
        <a:prstGeom prst="rect">
          <a:avLst/>
        </a:prstGeom>
      </xdr:spPr>
    </xdr:pic>
    <xdr:clientData/>
  </xdr:twoCellAnchor>
  <xdr:twoCellAnchor editAs="oneCell">
    <xdr:from>
      <xdr:col>9</xdr:col>
      <xdr:colOff>21772</xdr:colOff>
      <xdr:row>24</xdr:row>
      <xdr:rowOff>10885</xdr:rowOff>
    </xdr:from>
    <xdr:to>
      <xdr:col>10</xdr:col>
      <xdr:colOff>936171</xdr:colOff>
      <xdr:row>26</xdr:row>
      <xdr:rowOff>753985</xdr:rowOff>
    </xdr:to>
    <xdr:pic>
      <xdr:nvPicPr>
        <xdr:cNvPr id="35" name="Рисунок 34"/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bright="9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9091" t="18421" r="7175" b="5702"/>
        <a:stretch/>
      </xdr:blipFill>
      <xdr:spPr>
        <a:xfrm>
          <a:off x="11397343" y="15250885"/>
          <a:ext cx="1534886" cy="2288872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</xdr:colOff>
      <xdr:row>113</xdr:row>
      <xdr:rowOff>27214</xdr:rowOff>
    </xdr:from>
    <xdr:to>
      <xdr:col>10</xdr:col>
      <xdr:colOff>960663</xdr:colOff>
      <xdr:row>115</xdr:row>
      <xdr:rowOff>4407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864" t="22019" r="5932"/>
        <a:stretch/>
      </xdr:blipFill>
      <xdr:spPr>
        <a:xfrm>
          <a:off x="11062607" y="72390000"/>
          <a:ext cx="1551214" cy="2208764"/>
        </a:xfrm>
        <a:prstGeom prst="rect">
          <a:avLst/>
        </a:prstGeom>
      </xdr:spPr>
    </xdr:pic>
    <xdr:clientData/>
  </xdr:twoCellAnchor>
  <xdr:twoCellAnchor editAs="oneCell">
    <xdr:from>
      <xdr:col>9</xdr:col>
      <xdr:colOff>13610</xdr:colOff>
      <xdr:row>115</xdr:row>
      <xdr:rowOff>0</xdr:rowOff>
    </xdr:from>
    <xdr:to>
      <xdr:col>10</xdr:col>
      <xdr:colOff>933449</xdr:colOff>
      <xdr:row>117</xdr:row>
      <xdr:rowOff>8299</xdr:rowOff>
    </xdr:to>
    <xdr:pic>
      <xdr:nvPicPr>
        <xdr:cNvPr id="37" name="Рисунок 36"/>
        <xdr:cNvPicPr>
          <a:picLocks noChangeAspect="1"/>
        </xdr:cNvPicPr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835" t="29983" r="7006"/>
        <a:stretch/>
      </xdr:blipFill>
      <xdr:spPr>
        <a:xfrm>
          <a:off x="11062610" y="74594357"/>
          <a:ext cx="1523997" cy="2131013"/>
        </a:xfrm>
        <a:prstGeom prst="rect">
          <a:avLst/>
        </a:prstGeom>
      </xdr:spPr>
    </xdr:pic>
    <xdr:clientData/>
  </xdr:twoCellAnchor>
  <xdr:twoCellAnchor editAs="oneCell">
    <xdr:from>
      <xdr:col>9</xdr:col>
      <xdr:colOff>13609</xdr:colOff>
      <xdr:row>117</xdr:row>
      <xdr:rowOff>27216</xdr:rowOff>
    </xdr:from>
    <xdr:to>
      <xdr:col>10</xdr:col>
      <xdr:colOff>987878</xdr:colOff>
      <xdr:row>119</xdr:row>
      <xdr:rowOff>1072</xdr:rowOff>
    </xdr:to>
    <xdr:pic>
      <xdr:nvPicPr>
        <xdr:cNvPr id="38" name="Рисунок 37"/>
        <xdr:cNvPicPr>
          <a:picLocks noChangeAspect="1"/>
        </xdr:cNvPicPr>
      </xdr:nvPicPr>
      <xdr:blipFill rotWithShape="1"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68" t="24719" r="2481" b="3115"/>
        <a:stretch/>
      </xdr:blipFill>
      <xdr:spPr>
        <a:xfrm>
          <a:off x="11062609" y="76744287"/>
          <a:ext cx="1578427" cy="2096571"/>
        </a:xfrm>
        <a:prstGeom prst="rect">
          <a:avLst/>
        </a:prstGeom>
      </xdr:spPr>
    </xdr:pic>
    <xdr:clientData/>
  </xdr:twoCellAnchor>
  <xdr:twoCellAnchor editAs="oneCell">
    <xdr:from>
      <xdr:col>9</xdr:col>
      <xdr:colOff>13611</xdr:colOff>
      <xdr:row>119</xdr:row>
      <xdr:rowOff>13608</xdr:rowOff>
    </xdr:from>
    <xdr:to>
      <xdr:col>10</xdr:col>
      <xdr:colOff>974271</xdr:colOff>
      <xdr:row>121</xdr:row>
      <xdr:rowOff>2662</xdr:rowOff>
    </xdr:to>
    <xdr:pic>
      <xdr:nvPicPr>
        <xdr:cNvPr id="39" name="Рисунок 38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BEBA8EAE-BF5A-486C-A8C5-ECC9F3942E4B}">
              <a14:imgProps xmlns:a14="http://schemas.microsoft.com/office/drawing/2010/main">
                <a14:imgLayer r:embed="rId44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885" t="20489" r="12327" b="611"/>
        <a:stretch/>
      </xdr:blipFill>
      <xdr:spPr>
        <a:xfrm>
          <a:off x="11062611" y="78853394"/>
          <a:ext cx="1564818" cy="229388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13608</xdr:colOff>
      <xdr:row>141</xdr:row>
      <xdr:rowOff>13606</xdr:rowOff>
    </xdr:from>
    <xdr:to>
      <xdr:col>10</xdr:col>
      <xdr:colOff>914286</xdr:colOff>
      <xdr:row>142</xdr:row>
      <xdr:rowOff>1034310</xdr:rowOff>
    </xdr:to>
    <xdr:pic>
      <xdr:nvPicPr>
        <xdr:cNvPr id="42" name="Рисунок 41"/>
        <xdr:cNvPicPr>
          <a:picLocks noChangeAspect="1"/>
        </xdr:cNvPicPr>
      </xdr:nvPicPr>
      <xdr:blipFill rotWithShape="1">
        <a:blip xmlns:r="http://schemas.openxmlformats.org/officeDocument/2006/relationships" r:embed="rId45" cstate="print">
          <a:extLst>
            <a:ext uri="{BEBA8EAE-BF5A-486C-A8C5-ECC9F3942E4B}">
              <a14:imgProps xmlns:a14="http://schemas.microsoft.com/office/drawing/2010/main">
                <a14:imgLayer r:embed="rId46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56" t="23093" r="9604" b="644"/>
        <a:stretch/>
      </xdr:blipFill>
      <xdr:spPr>
        <a:xfrm>
          <a:off x="11062608" y="106040463"/>
          <a:ext cx="1504836" cy="205468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13609</xdr:colOff>
      <xdr:row>145</xdr:row>
      <xdr:rowOff>13607</xdr:rowOff>
    </xdr:from>
    <xdr:to>
      <xdr:col>10</xdr:col>
      <xdr:colOff>950569</xdr:colOff>
      <xdr:row>147</xdr:row>
      <xdr:rowOff>13608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BEBA8EAE-BF5A-486C-A8C5-ECC9F3942E4B}">
              <a14:imgProps xmlns:a14="http://schemas.microsoft.com/office/drawing/2010/main">
                <a14:imgLayer r:embed="rId48">
                  <a14:imgEffect>
                    <a14:brightnessContrast contrast="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62609" y="110421964"/>
          <a:ext cx="1541118" cy="2313215"/>
        </a:xfrm>
        <a:prstGeom prst="rect">
          <a:avLst/>
        </a:prstGeom>
      </xdr:spPr>
    </xdr:pic>
    <xdr:clientData/>
  </xdr:twoCellAnchor>
  <xdr:twoCellAnchor editAs="oneCell">
    <xdr:from>
      <xdr:col>9</xdr:col>
      <xdr:colOff>13609</xdr:colOff>
      <xdr:row>147</xdr:row>
      <xdr:rowOff>27217</xdr:rowOff>
    </xdr:from>
    <xdr:to>
      <xdr:col>10</xdr:col>
      <xdr:colOff>906235</xdr:colOff>
      <xdr:row>148</xdr:row>
      <xdr:rowOff>1143000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9" t="15640" r="14691" b="5213"/>
        <a:stretch/>
      </xdr:blipFill>
      <xdr:spPr>
        <a:xfrm>
          <a:off x="11062609" y="112748788"/>
          <a:ext cx="1496784" cy="2272390"/>
        </a:xfrm>
        <a:prstGeom prst="rect">
          <a:avLst/>
        </a:prstGeom>
      </xdr:spPr>
    </xdr:pic>
    <xdr:clientData/>
  </xdr:twoCellAnchor>
  <xdr:twoCellAnchor editAs="oneCell">
    <xdr:from>
      <xdr:col>9</xdr:col>
      <xdr:colOff>13607</xdr:colOff>
      <xdr:row>149</xdr:row>
      <xdr:rowOff>13607</xdr:rowOff>
    </xdr:from>
    <xdr:to>
      <xdr:col>10</xdr:col>
      <xdr:colOff>933449</xdr:colOff>
      <xdr:row>151</xdr:row>
      <xdr:rowOff>16393</xdr:rowOff>
    </xdr:to>
    <xdr:pic>
      <xdr:nvPicPr>
        <xdr:cNvPr id="41" name="Рисунок 40"/>
        <xdr:cNvPicPr>
          <a:picLocks noChangeAspect="1"/>
        </xdr:cNvPicPr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256" t="14818" r="11092" b="3472"/>
        <a:stretch/>
      </xdr:blipFill>
      <xdr:spPr>
        <a:xfrm>
          <a:off x="11062607" y="115048393"/>
          <a:ext cx="1524000" cy="2315999"/>
        </a:xfrm>
        <a:prstGeom prst="rect">
          <a:avLst/>
        </a:prstGeom>
      </xdr:spPr>
    </xdr:pic>
    <xdr:clientData/>
  </xdr:twoCellAnchor>
  <xdr:twoCellAnchor editAs="oneCell">
    <xdr:from>
      <xdr:col>9</xdr:col>
      <xdr:colOff>21772</xdr:colOff>
      <xdr:row>159</xdr:row>
      <xdr:rowOff>10886</xdr:rowOff>
    </xdr:from>
    <xdr:to>
      <xdr:col>10</xdr:col>
      <xdr:colOff>925289</xdr:colOff>
      <xdr:row>160</xdr:row>
      <xdr:rowOff>1144819</xdr:rowOff>
    </xdr:to>
    <xdr:pic>
      <xdr:nvPicPr>
        <xdr:cNvPr id="76" name="Рисунок 75"/>
        <xdr:cNvPicPr>
          <a:picLocks noChangeAspect="1"/>
        </xdr:cNvPicPr>
      </xdr:nvPicPr>
      <xdr:blipFill rotWithShape="1"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28" t="23809" r="31550" b="11690"/>
        <a:stretch/>
      </xdr:blipFill>
      <xdr:spPr>
        <a:xfrm>
          <a:off x="11397343" y="116074372"/>
          <a:ext cx="1524004" cy="2298704"/>
        </a:xfrm>
        <a:prstGeom prst="rect">
          <a:avLst/>
        </a:prstGeom>
      </xdr:spPr>
    </xdr:pic>
    <xdr:clientData/>
  </xdr:twoCellAnchor>
  <xdr:oneCellAnchor>
    <xdr:from>
      <xdr:col>9</xdr:col>
      <xdr:colOff>13607</xdr:colOff>
      <xdr:row>75</xdr:row>
      <xdr:rowOff>13607</xdr:rowOff>
    </xdr:from>
    <xdr:ext cx="1554737" cy="2296886"/>
    <xdr:pic>
      <xdr:nvPicPr>
        <xdr:cNvPr id="78" name="Рисунок 7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53107" y="50645786"/>
          <a:ext cx="1554737" cy="2296886"/>
        </a:xfrm>
        <a:prstGeom prst="rect">
          <a:avLst/>
        </a:prstGeom>
      </xdr:spPr>
    </xdr:pic>
    <xdr:clientData/>
  </xdr:oneCellAnchor>
  <xdr:twoCellAnchor editAs="oneCell">
    <xdr:from>
      <xdr:col>9</xdr:col>
      <xdr:colOff>27214</xdr:colOff>
      <xdr:row>78</xdr:row>
      <xdr:rowOff>27214</xdr:rowOff>
    </xdr:from>
    <xdr:to>
      <xdr:col>10</xdr:col>
      <xdr:colOff>961464</xdr:colOff>
      <xdr:row>80</xdr:row>
      <xdr:rowOff>734785</xdr:rowOff>
    </xdr:to>
    <xdr:pic>
      <xdr:nvPicPr>
        <xdr:cNvPr id="80" name="Рисунок 79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6714" y="53027035"/>
          <a:ext cx="1546572" cy="2285999"/>
        </a:xfrm>
        <a:prstGeom prst="rect">
          <a:avLst/>
        </a:prstGeom>
      </xdr:spPr>
    </xdr:pic>
    <xdr:clientData/>
  </xdr:twoCellAnchor>
  <xdr:oneCellAnchor>
    <xdr:from>
      <xdr:col>9</xdr:col>
      <xdr:colOff>8964</xdr:colOff>
      <xdr:row>105</xdr:row>
      <xdr:rowOff>8965</xdr:rowOff>
    </xdr:from>
    <xdr:ext cx="1519677" cy="2294963"/>
    <xdr:pic>
      <xdr:nvPicPr>
        <xdr:cNvPr id="81" name="Рисунок 80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48464" y="71895501"/>
          <a:ext cx="1519677" cy="2294963"/>
        </a:xfrm>
        <a:prstGeom prst="rect">
          <a:avLst/>
        </a:prstGeom>
      </xdr:spPr>
    </xdr:pic>
    <xdr:clientData/>
  </xdr:oneCellAnchor>
  <xdr:twoCellAnchor editAs="oneCell">
    <xdr:from>
      <xdr:col>9</xdr:col>
      <xdr:colOff>36982</xdr:colOff>
      <xdr:row>69</xdr:row>
      <xdr:rowOff>76126</xdr:rowOff>
    </xdr:from>
    <xdr:to>
      <xdr:col>10</xdr:col>
      <xdr:colOff>962267</xdr:colOff>
      <xdr:row>72</xdr:row>
      <xdr:rowOff>43071</xdr:rowOff>
    </xdr:to>
    <xdr:pic>
      <xdr:nvPicPr>
        <xdr:cNvPr id="74" name="Рисунок 7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61777" y="42234037"/>
          <a:ext cx="1538538" cy="2354719"/>
        </a:xfrm>
        <a:prstGeom prst="rect">
          <a:avLst/>
        </a:prstGeom>
      </xdr:spPr>
    </xdr:pic>
    <xdr:clientData/>
  </xdr:twoCellAnchor>
  <xdr:twoCellAnchor editAs="oneCell">
    <xdr:from>
      <xdr:col>9</xdr:col>
      <xdr:colOff>14151</xdr:colOff>
      <xdr:row>72</xdr:row>
      <xdr:rowOff>10885</xdr:rowOff>
    </xdr:from>
    <xdr:to>
      <xdr:col>10</xdr:col>
      <xdr:colOff>956021</xdr:colOff>
      <xdr:row>74</xdr:row>
      <xdr:rowOff>767349</xdr:rowOff>
    </xdr:to>
    <xdr:pic>
      <xdr:nvPicPr>
        <xdr:cNvPr id="75" name="Рисунок 74"/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200" t="27234" r="11356" b="4412"/>
        <a:stretch/>
      </xdr:blipFill>
      <xdr:spPr>
        <a:xfrm>
          <a:off x="11585665" y="49301399"/>
          <a:ext cx="1562357" cy="2302236"/>
        </a:xfrm>
        <a:prstGeom prst="rect">
          <a:avLst/>
        </a:prstGeom>
      </xdr:spPr>
    </xdr:pic>
    <xdr:clientData/>
  </xdr:twoCellAnchor>
  <xdr:twoCellAnchor editAs="oneCell">
    <xdr:from>
      <xdr:col>9</xdr:col>
      <xdr:colOff>11231</xdr:colOff>
      <xdr:row>121</xdr:row>
      <xdr:rowOff>36285</xdr:rowOff>
    </xdr:from>
    <xdr:to>
      <xdr:col>10</xdr:col>
      <xdr:colOff>968828</xdr:colOff>
      <xdr:row>123</xdr:row>
      <xdr:rowOff>31250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712"/>
        <a:stretch/>
      </xdr:blipFill>
      <xdr:spPr>
        <a:xfrm>
          <a:off x="8939331" y="93457485"/>
          <a:ext cx="1567197" cy="258576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131</xdr:row>
      <xdr:rowOff>10886</xdr:rowOff>
    </xdr:from>
    <xdr:to>
      <xdr:col>10</xdr:col>
      <xdr:colOff>947056</xdr:colOff>
      <xdr:row>132</xdr:row>
      <xdr:rowOff>1138244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102880886"/>
          <a:ext cx="1556657" cy="2281244"/>
        </a:xfrm>
        <a:prstGeom prst="rect">
          <a:avLst/>
        </a:prstGeom>
      </xdr:spPr>
    </xdr:pic>
    <xdr:clientData/>
  </xdr:twoCellAnchor>
  <xdr:twoCellAnchor editAs="oneCell">
    <xdr:from>
      <xdr:col>9</xdr:col>
      <xdr:colOff>14151</xdr:colOff>
      <xdr:row>143</xdr:row>
      <xdr:rowOff>10886</xdr:rowOff>
    </xdr:from>
    <xdr:to>
      <xdr:col>10</xdr:col>
      <xdr:colOff>903513</xdr:colOff>
      <xdr:row>145</xdr:row>
      <xdr:rowOff>1920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5665" y="116379172"/>
          <a:ext cx="1509849" cy="233350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163</xdr:row>
      <xdr:rowOff>21776</xdr:rowOff>
    </xdr:from>
    <xdr:to>
      <xdr:col>11</xdr:col>
      <xdr:colOff>10887</xdr:colOff>
      <xdr:row>165</xdr:row>
      <xdr:rowOff>1730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400" y="130650347"/>
          <a:ext cx="1709058" cy="250544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161</xdr:row>
      <xdr:rowOff>10886</xdr:rowOff>
    </xdr:from>
    <xdr:to>
      <xdr:col>10</xdr:col>
      <xdr:colOff>968827</xdr:colOff>
      <xdr:row>163</xdr:row>
      <xdr:rowOff>4283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82399" y="128048657"/>
          <a:ext cx="1578429" cy="2584196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335</xdr:row>
      <xdr:rowOff>8964</xdr:rowOff>
    </xdr:from>
    <xdr:to>
      <xdr:col>10</xdr:col>
      <xdr:colOff>862533</xdr:colOff>
      <xdr:row>339</xdr:row>
      <xdr:rowOff>343157</xdr:rowOff>
    </xdr:to>
    <xdr:pic>
      <xdr:nvPicPr>
        <xdr:cNvPr id="147" name="Рисунок 146"/>
        <xdr:cNvPicPr>
          <a:picLocks noChangeAspect="1"/>
        </xdr:cNvPicPr>
      </xdr:nvPicPr>
      <xdr:blipFill rotWithShape="1"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370" t="31318" r="15441" b="15850"/>
        <a:stretch/>
      </xdr:blipFill>
      <xdr:spPr>
        <a:xfrm>
          <a:off x="8924364" y="56292189"/>
          <a:ext cx="1463169" cy="2048694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375</xdr:row>
      <xdr:rowOff>8964</xdr:rowOff>
    </xdr:from>
    <xdr:to>
      <xdr:col>10</xdr:col>
      <xdr:colOff>914400</xdr:colOff>
      <xdr:row>379</xdr:row>
      <xdr:rowOff>364226</xdr:rowOff>
    </xdr:to>
    <xdr:pic>
      <xdr:nvPicPr>
        <xdr:cNvPr id="148" name="Рисунок 147"/>
        <xdr:cNvPicPr>
          <a:picLocks noChangeAspect="1"/>
        </xdr:cNvPicPr>
      </xdr:nvPicPr>
      <xdr:blipFill rotWithShape="1"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7" t="30774" r="23202" b="22386"/>
        <a:stretch/>
      </xdr:blipFill>
      <xdr:spPr>
        <a:xfrm>
          <a:off x="8946029" y="241766164"/>
          <a:ext cx="1506071" cy="2082462"/>
        </a:xfrm>
        <a:prstGeom prst="rect">
          <a:avLst/>
        </a:prstGeom>
      </xdr:spPr>
    </xdr:pic>
    <xdr:clientData/>
  </xdr:twoCellAnchor>
  <xdr:twoCellAnchor editAs="oneCell">
    <xdr:from>
      <xdr:col>9</xdr:col>
      <xdr:colOff>17928</xdr:colOff>
      <xdr:row>390</xdr:row>
      <xdr:rowOff>8964</xdr:rowOff>
    </xdr:from>
    <xdr:to>
      <xdr:col>10</xdr:col>
      <xdr:colOff>786038</xdr:colOff>
      <xdr:row>394</xdr:row>
      <xdr:rowOff>78444</xdr:rowOff>
    </xdr:to>
    <xdr:pic>
      <xdr:nvPicPr>
        <xdr:cNvPr id="149" name="Рисунок 148"/>
        <xdr:cNvPicPr>
          <a:picLocks noChangeAspect="1"/>
        </xdr:cNvPicPr>
      </xdr:nvPicPr>
      <xdr:blipFill rotWithShape="1"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26" t="31863" r="21570" b="22658"/>
        <a:stretch/>
      </xdr:blipFill>
      <xdr:spPr>
        <a:xfrm>
          <a:off x="8933328" y="73856289"/>
          <a:ext cx="1377710" cy="1783979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395</xdr:row>
      <xdr:rowOff>8965</xdr:rowOff>
    </xdr:from>
    <xdr:to>
      <xdr:col>10</xdr:col>
      <xdr:colOff>763922</xdr:colOff>
      <xdr:row>399</xdr:row>
      <xdr:rowOff>223959</xdr:rowOff>
    </xdr:to>
    <xdr:pic>
      <xdr:nvPicPr>
        <xdr:cNvPr id="150" name="Рисунок 149"/>
        <xdr:cNvPicPr>
          <a:picLocks noChangeAspect="1"/>
        </xdr:cNvPicPr>
      </xdr:nvPicPr>
      <xdr:blipFill rotWithShape="1"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426" t="26961" r="27287" b="24019"/>
        <a:stretch/>
      </xdr:blipFill>
      <xdr:spPr>
        <a:xfrm>
          <a:off x="8933329" y="75646990"/>
          <a:ext cx="1355593" cy="1929494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429</xdr:row>
      <xdr:rowOff>376516</xdr:rowOff>
    </xdr:from>
    <xdr:to>
      <xdr:col>10</xdr:col>
      <xdr:colOff>763921</xdr:colOff>
      <xdr:row>434</xdr:row>
      <xdr:rowOff>260865</xdr:rowOff>
    </xdr:to>
    <xdr:pic>
      <xdr:nvPicPr>
        <xdr:cNvPr id="154" name="Рисунок 153"/>
        <xdr:cNvPicPr>
          <a:picLocks noChangeAspect="1"/>
        </xdr:cNvPicPr>
      </xdr:nvPicPr>
      <xdr:blipFill rotWithShape="1"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778" t="29684" r="28513" b="27560"/>
        <a:stretch/>
      </xdr:blipFill>
      <xdr:spPr>
        <a:xfrm>
          <a:off x="8924364" y="83520241"/>
          <a:ext cx="1364557" cy="2027474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190</xdr:row>
      <xdr:rowOff>21771</xdr:rowOff>
    </xdr:from>
    <xdr:to>
      <xdr:col>10</xdr:col>
      <xdr:colOff>1010013</xdr:colOff>
      <xdr:row>194</xdr:row>
      <xdr:rowOff>385081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3441246"/>
          <a:ext cx="1608727" cy="2077809"/>
        </a:xfrm>
        <a:prstGeom prst="rect">
          <a:avLst/>
        </a:prstGeom>
      </xdr:spPr>
    </xdr:pic>
    <xdr:clientData/>
  </xdr:twoCellAnchor>
  <xdr:twoCellAnchor editAs="oneCell">
    <xdr:from>
      <xdr:col>9</xdr:col>
      <xdr:colOff>14151</xdr:colOff>
      <xdr:row>194</xdr:row>
      <xdr:rowOff>413655</xdr:rowOff>
    </xdr:from>
    <xdr:to>
      <xdr:col>10</xdr:col>
      <xdr:colOff>1012372</xdr:colOff>
      <xdr:row>199</xdr:row>
      <xdr:rowOff>404918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551" y="5519055"/>
          <a:ext cx="1607821" cy="2134388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200</xdr:row>
      <xdr:rowOff>21772</xdr:rowOff>
    </xdr:from>
    <xdr:to>
      <xdr:col>11</xdr:col>
      <xdr:colOff>1</xdr:colOff>
      <xdr:row>204</xdr:row>
      <xdr:rowOff>388916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7670347"/>
          <a:ext cx="1655990" cy="208164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205</xdr:row>
      <xdr:rowOff>0</xdr:rowOff>
    </xdr:from>
    <xdr:to>
      <xdr:col>11</xdr:col>
      <xdr:colOff>1</xdr:colOff>
      <xdr:row>209</xdr:row>
      <xdr:rowOff>400485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9763125"/>
          <a:ext cx="1655990" cy="2114987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210</xdr:row>
      <xdr:rowOff>21771</xdr:rowOff>
    </xdr:from>
    <xdr:to>
      <xdr:col>11</xdr:col>
      <xdr:colOff>1362</xdr:colOff>
      <xdr:row>214</xdr:row>
      <xdr:rowOff>396040</xdr:rowOff>
    </xdr:to>
    <xdr:pic>
      <xdr:nvPicPr>
        <xdr:cNvPr id="159" name="Рисунок 158"/>
        <xdr:cNvPicPr>
          <a:picLocks noChangeAspect="1"/>
        </xdr:cNvPicPr>
      </xdr:nvPicPr>
      <xdr:blipFill rotWithShape="1"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79" r="4371"/>
        <a:stretch/>
      </xdr:blipFill>
      <xdr:spPr>
        <a:xfrm>
          <a:off x="8926284" y="11899446"/>
          <a:ext cx="1657353" cy="2088771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214</xdr:row>
      <xdr:rowOff>435428</xdr:rowOff>
    </xdr:from>
    <xdr:to>
      <xdr:col>11</xdr:col>
      <xdr:colOff>448</xdr:colOff>
      <xdr:row>219</xdr:row>
      <xdr:rowOff>319769</xdr:rowOff>
    </xdr:to>
    <xdr:pic>
      <xdr:nvPicPr>
        <xdr:cNvPr id="160" name="Рисунок 159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13989503"/>
          <a:ext cx="1656438" cy="2036991"/>
        </a:xfrm>
        <a:prstGeom prst="rect">
          <a:avLst/>
        </a:prstGeom>
      </xdr:spPr>
    </xdr:pic>
    <xdr:clientData/>
  </xdr:twoCellAnchor>
  <xdr:twoCellAnchor editAs="oneCell">
    <xdr:from>
      <xdr:col>9</xdr:col>
      <xdr:colOff>25038</xdr:colOff>
      <xdr:row>220</xdr:row>
      <xdr:rowOff>10885</xdr:rowOff>
    </xdr:from>
    <xdr:to>
      <xdr:col>11</xdr:col>
      <xdr:colOff>3</xdr:colOff>
      <xdr:row>224</xdr:row>
      <xdr:rowOff>392817</xdr:rowOff>
    </xdr:to>
    <xdr:pic>
      <xdr:nvPicPr>
        <xdr:cNvPr id="161" name="Рисунок 160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438" y="16117660"/>
          <a:ext cx="1641840" cy="2096433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224</xdr:row>
      <xdr:rowOff>435427</xdr:rowOff>
    </xdr:from>
    <xdr:to>
      <xdr:col>11</xdr:col>
      <xdr:colOff>4081</xdr:colOff>
      <xdr:row>229</xdr:row>
      <xdr:rowOff>392735</xdr:rowOff>
    </xdr:to>
    <xdr:pic>
      <xdr:nvPicPr>
        <xdr:cNvPr id="162" name="Рисунок 16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18218602"/>
          <a:ext cx="1660071" cy="2109959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230</xdr:row>
      <xdr:rowOff>0</xdr:rowOff>
    </xdr:from>
    <xdr:to>
      <xdr:col>11</xdr:col>
      <xdr:colOff>1815</xdr:colOff>
      <xdr:row>234</xdr:row>
      <xdr:rowOff>398497</xdr:rowOff>
    </xdr:to>
    <xdr:pic>
      <xdr:nvPicPr>
        <xdr:cNvPr id="163" name="Рисунок 16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20335875"/>
          <a:ext cx="1654629" cy="2112998"/>
        </a:xfrm>
        <a:prstGeom prst="rect">
          <a:avLst/>
        </a:prstGeom>
      </xdr:spPr>
    </xdr:pic>
    <xdr:clientData/>
  </xdr:twoCellAnchor>
  <xdr:twoCellAnchor editAs="oneCell">
    <xdr:from>
      <xdr:col>9</xdr:col>
      <xdr:colOff>10883</xdr:colOff>
      <xdr:row>235</xdr:row>
      <xdr:rowOff>10885</xdr:rowOff>
    </xdr:from>
    <xdr:to>
      <xdr:col>10</xdr:col>
      <xdr:colOff>1023256</xdr:colOff>
      <xdr:row>239</xdr:row>
      <xdr:rowOff>396549</xdr:rowOff>
    </xdr:to>
    <xdr:pic>
      <xdr:nvPicPr>
        <xdr:cNvPr id="164" name="Рисунок 163"/>
        <xdr:cNvPicPr>
          <a:picLocks noChangeAspect="1"/>
        </xdr:cNvPicPr>
      </xdr:nvPicPr>
      <xdr:blipFill rotWithShape="1"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389" r="4791"/>
        <a:stretch/>
      </xdr:blipFill>
      <xdr:spPr>
        <a:xfrm>
          <a:off x="8926283" y="22461310"/>
          <a:ext cx="1621973" cy="2100164"/>
        </a:xfrm>
        <a:prstGeom prst="rect">
          <a:avLst/>
        </a:prstGeom>
      </xdr:spPr>
    </xdr:pic>
    <xdr:clientData/>
  </xdr:twoCellAnchor>
  <xdr:twoCellAnchor editAs="oneCell">
    <xdr:from>
      <xdr:col>9</xdr:col>
      <xdr:colOff>21769</xdr:colOff>
      <xdr:row>240</xdr:row>
      <xdr:rowOff>10885</xdr:rowOff>
    </xdr:from>
    <xdr:to>
      <xdr:col>10</xdr:col>
      <xdr:colOff>1023256</xdr:colOff>
      <xdr:row>244</xdr:row>
      <xdr:rowOff>390579</xdr:rowOff>
    </xdr:to>
    <xdr:pic>
      <xdr:nvPicPr>
        <xdr:cNvPr id="165" name="Рисунок 164"/>
        <xdr:cNvPicPr>
          <a:picLocks noChangeAspect="1"/>
        </xdr:cNvPicPr>
      </xdr:nvPicPr>
      <xdr:blipFill rotWithShape="1"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28" r="3011"/>
        <a:stretch/>
      </xdr:blipFill>
      <xdr:spPr>
        <a:xfrm>
          <a:off x="8937169" y="24575860"/>
          <a:ext cx="1611087" cy="2094194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244</xdr:row>
      <xdr:rowOff>435427</xdr:rowOff>
    </xdr:from>
    <xdr:to>
      <xdr:col>10</xdr:col>
      <xdr:colOff>1034143</xdr:colOff>
      <xdr:row>249</xdr:row>
      <xdr:rowOff>399232</xdr:rowOff>
    </xdr:to>
    <xdr:pic>
      <xdr:nvPicPr>
        <xdr:cNvPr id="166" name="Рисунок 165"/>
        <xdr:cNvPicPr>
          <a:picLocks noChangeAspect="1"/>
        </xdr:cNvPicPr>
      </xdr:nvPicPr>
      <xdr:blipFill rotWithShape="1"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844"/>
        <a:stretch/>
      </xdr:blipFill>
      <xdr:spPr>
        <a:xfrm>
          <a:off x="8926285" y="26676802"/>
          <a:ext cx="1632858" cy="211645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250</xdr:row>
      <xdr:rowOff>10886</xdr:rowOff>
    </xdr:from>
    <xdr:to>
      <xdr:col>10</xdr:col>
      <xdr:colOff>1034145</xdr:colOff>
      <xdr:row>254</xdr:row>
      <xdr:rowOff>395969</xdr:rowOff>
    </xdr:to>
    <xdr:pic>
      <xdr:nvPicPr>
        <xdr:cNvPr id="167" name="Рисунок 166"/>
        <xdr:cNvPicPr>
          <a:picLocks noChangeAspect="1"/>
        </xdr:cNvPicPr>
      </xdr:nvPicPr>
      <xdr:blipFill rotWithShape="1"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41" r="5154"/>
        <a:stretch/>
      </xdr:blipFill>
      <xdr:spPr>
        <a:xfrm>
          <a:off x="8926286" y="28804961"/>
          <a:ext cx="1632859" cy="209958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255</xdr:row>
      <xdr:rowOff>-1</xdr:rowOff>
    </xdr:from>
    <xdr:to>
      <xdr:col>10</xdr:col>
      <xdr:colOff>1012371</xdr:colOff>
      <xdr:row>259</xdr:row>
      <xdr:rowOff>398230</xdr:rowOff>
    </xdr:to>
    <xdr:pic>
      <xdr:nvPicPr>
        <xdr:cNvPr id="168" name="Рисунок 167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30908624"/>
          <a:ext cx="1611086" cy="2112731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260</xdr:row>
      <xdr:rowOff>10886</xdr:rowOff>
    </xdr:from>
    <xdr:to>
      <xdr:col>10</xdr:col>
      <xdr:colOff>1001487</xdr:colOff>
      <xdr:row>264</xdr:row>
      <xdr:rowOff>393390</xdr:rowOff>
    </xdr:to>
    <xdr:pic>
      <xdr:nvPicPr>
        <xdr:cNvPr id="169" name="Рисунок 168"/>
        <xdr:cNvPicPr>
          <a:picLocks noChangeAspect="1"/>
        </xdr:cNvPicPr>
      </xdr:nvPicPr>
      <xdr:blipFill rotWithShape="1"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161"/>
        <a:stretch/>
      </xdr:blipFill>
      <xdr:spPr>
        <a:xfrm>
          <a:off x="8926286" y="33034061"/>
          <a:ext cx="1600201" cy="209700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265</xdr:row>
      <xdr:rowOff>10886</xdr:rowOff>
    </xdr:from>
    <xdr:to>
      <xdr:col>10</xdr:col>
      <xdr:colOff>1023258</xdr:colOff>
      <xdr:row>269</xdr:row>
      <xdr:rowOff>395968</xdr:rowOff>
    </xdr:to>
    <xdr:pic>
      <xdr:nvPicPr>
        <xdr:cNvPr id="170" name="Рисунок 169"/>
        <xdr:cNvPicPr>
          <a:picLocks noChangeAspect="1"/>
        </xdr:cNvPicPr>
      </xdr:nvPicPr>
      <xdr:blipFill rotWithShape="1"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95"/>
        <a:stretch/>
      </xdr:blipFill>
      <xdr:spPr>
        <a:xfrm>
          <a:off x="8926286" y="35148611"/>
          <a:ext cx="1621972" cy="209958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270</xdr:row>
      <xdr:rowOff>0</xdr:rowOff>
    </xdr:from>
    <xdr:to>
      <xdr:col>11</xdr:col>
      <xdr:colOff>1813</xdr:colOff>
      <xdr:row>274</xdr:row>
      <xdr:rowOff>390865</xdr:rowOff>
    </xdr:to>
    <xdr:pic>
      <xdr:nvPicPr>
        <xdr:cNvPr id="171" name="Рисунок 170"/>
        <xdr:cNvPicPr>
          <a:picLocks noChangeAspect="1"/>
        </xdr:cNvPicPr>
      </xdr:nvPicPr>
      <xdr:blipFill rotWithShape="1"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4"/>
        <a:stretch/>
      </xdr:blipFill>
      <xdr:spPr>
        <a:xfrm>
          <a:off x="8926284" y="37252275"/>
          <a:ext cx="1654629" cy="2105365"/>
        </a:xfrm>
        <a:prstGeom prst="rect">
          <a:avLst/>
        </a:prstGeom>
      </xdr:spPr>
    </xdr:pic>
    <xdr:clientData/>
  </xdr:twoCellAnchor>
  <xdr:twoCellAnchor editAs="oneCell">
    <xdr:from>
      <xdr:col>9</xdr:col>
      <xdr:colOff>21771</xdr:colOff>
      <xdr:row>275</xdr:row>
      <xdr:rowOff>0</xdr:rowOff>
    </xdr:from>
    <xdr:to>
      <xdr:col>10</xdr:col>
      <xdr:colOff>1045029</xdr:colOff>
      <xdr:row>279</xdr:row>
      <xdr:rowOff>400222</xdr:rowOff>
    </xdr:to>
    <xdr:pic>
      <xdr:nvPicPr>
        <xdr:cNvPr id="172" name="Рисунок 171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171" y="39366825"/>
          <a:ext cx="1632858" cy="2114722"/>
        </a:xfrm>
        <a:prstGeom prst="rect">
          <a:avLst/>
        </a:prstGeom>
      </xdr:spPr>
    </xdr:pic>
    <xdr:clientData/>
  </xdr:twoCellAnchor>
  <xdr:twoCellAnchor editAs="oneCell">
    <xdr:from>
      <xdr:col>10</xdr:col>
      <xdr:colOff>1077685</xdr:colOff>
      <xdr:row>275</xdr:row>
      <xdr:rowOff>-1</xdr:rowOff>
    </xdr:from>
    <xdr:to>
      <xdr:col>13</xdr:col>
      <xdr:colOff>152401</xdr:colOff>
      <xdr:row>279</xdr:row>
      <xdr:rowOff>414348</xdr:rowOff>
    </xdr:to>
    <xdr:pic>
      <xdr:nvPicPr>
        <xdr:cNvPr id="173" name="Рисунок 172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635" y="39366824"/>
          <a:ext cx="1370240" cy="2128849"/>
        </a:xfrm>
        <a:prstGeom prst="rect">
          <a:avLst/>
        </a:prstGeom>
      </xdr:spPr>
    </xdr:pic>
    <xdr:clientData/>
  </xdr:twoCellAnchor>
  <xdr:twoCellAnchor editAs="oneCell">
    <xdr:from>
      <xdr:col>10</xdr:col>
      <xdr:colOff>1023254</xdr:colOff>
      <xdr:row>194</xdr:row>
      <xdr:rowOff>424541</xdr:rowOff>
    </xdr:from>
    <xdr:to>
      <xdr:col>13</xdr:col>
      <xdr:colOff>141515</xdr:colOff>
      <xdr:row>199</xdr:row>
      <xdr:rowOff>402057</xdr:rowOff>
    </xdr:to>
    <xdr:pic>
      <xdr:nvPicPr>
        <xdr:cNvPr id="174" name="Рисунок 173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48254" y="5529941"/>
          <a:ext cx="1394735" cy="2120641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280</xdr:row>
      <xdr:rowOff>21772</xdr:rowOff>
    </xdr:from>
    <xdr:to>
      <xdr:col>11</xdr:col>
      <xdr:colOff>5105</xdr:colOff>
      <xdr:row>284</xdr:row>
      <xdr:rowOff>385083</xdr:rowOff>
    </xdr:to>
    <xdr:pic>
      <xdr:nvPicPr>
        <xdr:cNvPr id="175" name="Рисунок 174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41503147"/>
          <a:ext cx="1661095" cy="20778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280</xdr:row>
      <xdr:rowOff>0</xdr:rowOff>
    </xdr:from>
    <xdr:to>
      <xdr:col>13</xdr:col>
      <xdr:colOff>130630</xdr:colOff>
      <xdr:row>284</xdr:row>
      <xdr:rowOff>401456</xdr:rowOff>
    </xdr:to>
    <xdr:pic>
      <xdr:nvPicPr>
        <xdr:cNvPr id="176" name="Рисунок 175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2275" y="41481375"/>
          <a:ext cx="1349829" cy="2115956"/>
        </a:xfrm>
        <a:prstGeom prst="rect">
          <a:avLst/>
        </a:prstGeom>
      </xdr:spPr>
    </xdr:pic>
    <xdr:clientData/>
  </xdr:twoCellAnchor>
  <xdr:twoCellAnchor editAs="oneCell">
    <xdr:from>
      <xdr:col>9</xdr:col>
      <xdr:colOff>14151</xdr:colOff>
      <xdr:row>285</xdr:row>
      <xdr:rowOff>0</xdr:rowOff>
    </xdr:from>
    <xdr:to>
      <xdr:col>11</xdr:col>
      <xdr:colOff>1815</xdr:colOff>
      <xdr:row>289</xdr:row>
      <xdr:rowOff>399306</xdr:rowOff>
    </xdr:to>
    <xdr:pic>
      <xdr:nvPicPr>
        <xdr:cNvPr id="177" name="Рисунок 176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9551" y="43595925"/>
          <a:ext cx="1651364" cy="2113805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290</xdr:row>
      <xdr:rowOff>10885</xdr:rowOff>
    </xdr:from>
    <xdr:to>
      <xdr:col>10</xdr:col>
      <xdr:colOff>1034142</xdr:colOff>
      <xdr:row>294</xdr:row>
      <xdr:rowOff>398965</xdr:rowOff>
    </xdr:to>
    <xdr:pic>
      <xdr:nvPicPr>
        <xdr:cNvPr id="178" name="Рисунок 177"/>
        <xdr:cNvPicPr>
          <a:picLocks noChangeAspect="1"/>
        </xdr:cNvPicPr>
      </xdr:nvPicPr>
      <xdr:blipFill rotWithShape="1"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37" r="4848"/>
        <a:stretch/>
      </xdr:blipFill>
      <xdr:spPr>
        <a:xfrm>
          <a:off x="8926284" y="45721360"/>
          <a:ext cx="1632858" cy="2102578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294</xdr:row>
      <xdr:rowOff>435427</xdr:rowOff>
    </xdr:from>
    <xdr:to>
      <xdr:col>10</xdr:col>
      <xdr:colOff>1034144</xdr:colOff>
      <xdr:row>299</xdr:row>
      <xdr:rowOff>396658</xdr:rowOff>
    </xdr:to>
    <xdr:pic>
      <xdr:nvPicPr>
        <xdr:cNvPr id="179" name="Рисунок 178"/>
        <xdr:cNvPicPr>
          <a:picLocks noChangeAspect="1"/>
        </xdr:cNvPicPr>
      </xdr:nvPicPr>
      <xdr:blipFill rotWithShape="1"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3205"/>
        <a:stretch/>
      </xdr:blipFill>
      <xdr:spPr>
        <a:xfrm>
          <a:off x="8926286" y="47822302"/>
          <a:ext cx="1632858" cy="211388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300</xdr:row>
      <xdr:rowOff>10886</xdr:rowOff>
    </xdr:from>
    <xdr:to>
      <xdr:col>10</xdr:col>
      <xdr:colOff>1045028</xdr:colOff>
      <xdr:row>304</xdr:row>
      <xdr:rowOff>398854</xdr:rowOff>
    </xdr:to>
    <xdr:pic>
      <xdr:nvPicPr>
        <xdr:cNvPr id="180" name="Рисунок 179"/>
        <xdr:cNvPicPr>
          <a:picLocks noChangeAspect="1"/>
        </xdr:cNvPicPr>
      </xdr:nvPicPr>
      <xdr:blipFill rotWithShape="1"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5" r="4937"/>
        <a:stretch/>
      </xdr:blipFill>
      <xdr:spPr>
        <a:xfrm>
          <a:off x="8926284" y="49950461"/>
          <a:ext cx="1643744" cy="2102466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305</xdr:row>
      <xdr:rowOff>10886</xdr:rowOff>
    </xdr:from>
    <xdr:to>
      <xdr:col>11</xdr:col>
      <xdr:colOff>1</xdr:colOff>
      <xdr:row>309</xdr:row>
      <xdr:rowOff>396450</xdr:rowOff>
    </xdr:to>
    <xdr:pic>
      <xdr:nvPicPr>
        <xdr:cNvPr id="181" name="Рисунок 180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52065011"/>
          <a:ext cx="1655990" cy="210006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310</xdr:row>
      <xdr:rowOff>-1</xdr:rowOff>
    </xdr:from>
    <xdr:to>
      <xdr:col>10</xdr:col>
      <xdr:colOff>968829</xdr:colOff>
      <xdr:row>314</xdr:row>
      <xdr:rowOff>388494</xdr:rowOff>
    </xdr:to>
    <xdr:pic>
      <xdr:nvPicPr>
        <xdr:cNvPr id="182" name="Рисунок 181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54168674"/>
          <a:ext cx="1567544" cy="2102993"/>
        </a:xfrm>
        <a:prstGeom prst="rect">
          <a:avLst/>
        </a:prstGeom>
      </xdr:spPr>
    </xdr:pic>
    <xdr:clientData/>
  </xdr:twoCellAnchor>
  <xdr:twoCellAnchor editAs="oneCell">
    <xdr:from>
      <xdr:col>10</xdr:col>
      <xdr:colOff>988196</xdr:colOff>
      <xdr:row>309</xdr:row>
      <xdr:rowOff>433026</xdr:rowOff>
    </xdr:from>
    <xdr:to>
      <xdr:col>13</xdr:col>
      <xdr:colOff>108858</xdr:colOff>
      <xdr:row>314</xdr:row>
      <xdr:rowOff>394447</xdr:rowOff>
    </xdr:to>
    <xdr:pic>
      <xdr:nvPicPr>
        <xdr:cNvPr id="183" name="Рисунок 182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3196" y="54173076"/>
          <a:ext cx="1397136" cy="2104546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340</xdr:row>
      <xdr:rowOff>-1</xdr:rowOff>
    </xdr:from>
    <xdr:to>
      <xdr:col>10</xdr:col>
      <xdr:colOff>990601</xdr:colOff>
      <xdr:row>344</xdr:row>
      <xdr:rowOff>343551</xdr:rowOff>
    </xdr:to>
    <xdr:pic>
      <xdr:nvPicPr>
        <xdr:cNvPr id="184" name="Рисунок 183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58340624"/>
          <a:ext cx="1589315" cy="2058054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345</xdr:row>
      <xdr:rowOff>0</xdr:rowOff>
    </xdr:from>
    <xdr:to>
      <xdr:col>10</xdr:col>
      <xdr:colOff>947057</xdr:colOff>
      <xdr:row>349</xdr:row>
      <xdr:rowOff>339885</xdr:rowOff>
    </xdr:to>
    <xdr:pic>
      <xdr:nvPicPr>
        <xdr:cNvPr id="185" name="Рисунок 18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60398025"/>
          <a:ext cx="1545772" cy="2054387"/>
        </a:xfrm>
        <a:prstGeom prst="rect">
          <a:avLst/>
        </a:prstGeom>
      </xdr:spPr>
    </xdr:pic>
    <xdr:clientData/>
  </xdr:twoCellAnchor>
  <xdr:twoCellAnchor editAs="oneCell">
    <xdr:from>
      <xdr:col>9</xdr:col>
      <xdr:colOff>10885</xdr:colOff>
      <xdr:row>350</xdr:row>
      <xdr:rowOff>-1</xdr:rowOff>
    </xdr:from>
    <xdr:to>
      <xdr:col>10</xdr:col>
      <xdr:colOff>1034143</xdr:colOff>
      <xdr:row>354</xdr:row>
      <xdr:rowOff>336846</xdr:rowOff>
    </xdr:to>
    <xdr:pic>
      <xdr:nvPicPr>
        <xdr:cNvPr id="186" name="Рисунок 18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5" y="62455424"/>
          <a:ext cx="1632858" cy="2051349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360</xdr:row>
      <xdr:rowOff>10884</xdr:rowOff>
    </xdr:from>
    <xdr:to>
      <xdr:col>10</xdr:col>
      <xdr:colOff>762001</xdr:colOff>
      <xdr:row>364</xdr:row>
      <xdr:rowOff>156963</xdr:rowOff>
    </xdr:to>
    <xdr:pic>
      <xdr:nvPicPr>
        <xdr:cNvPr id="187" name="Рисунок 18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66381084"/>
          <a:ext cx="1360715" cy="186058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365</xdr:row>
      <xdr:rowOff>10886</xdr:rowOff>
    </xdr:from>
    <xdr:to>
      <xdr:col>10</xdr:col>
      <xdr:colOff>960121</xdr:colOff>
      <xdr:row>369</xdr:row>
      <xdr:rowOff>150277</xdr:rowOff>
    </xdr:to>
    <xdr:pic>
      <xdr:nvPicPr>
        <xdr:cNvPr id="188" name="Рисунок 187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68238461"/>
          <a:ext cx="1558835" cy="1853892"/>
        </a:xfrm>
        <a:prstGeom prst="rect">
          <a:avLst/>
        </a:prstGeom>
      </xdr:spPr>
    </xdr:pic>
    <xdr:clientData/>
  </xdr:twoCellAnchor>
  <xdr:twoCellAnchor editAs="oneCell">
    <xdr:from>
      <xdr:col>9</xdr:col>
      <xdr:colOff>10884</xdr:colOff>
      <xdr:row>370</xdr:row>
      <xdr:rowOff>190500</xdr:rowOff>
    </xdr:from>
    <xdr:to>
      <xdr:col>10</xdr:col>
      <xdr:colOff>884464</xdr:colOff>
      <xdr:row>374</xdr:row>
      <xdr:rowOff>126260</xdr:rowOff>
    </xdr:to>
    <xdr:pic>
      <xdr:nvPicPr>
        <xdr:cNvPr id="189" name="Рисунок 188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4" y="70275450"/>
          <a:ext cx="1483180" cy="1650260"/>
        </a:xfrm>
        <a:prstGeom prst="rect">
          <a:avLst/>
        </a:prstGeom>
      </xdr:spPr>
    </xdr:pic>
    <xdr:clientData/>
  </xdr:twoCellAnchor>
  <xdr:twoCellAnchor editAs="oneCell">
    <xdr:from>
      <xdr:col>9</xdr:col>
      <xdr:colOff>10886</xdr:colOff>
      <xdr:row>354</xdr:row>
      <xdr:rowOff>413657</xdr:rowOff>
    </xdr:from>
    <xdr:to>
      <xdr:col>10</xdr:col>
      <xdr:colOff>941833</xdr:colOff>
      <xdr:row>359</xdr:row>
      <xdr:rowOff>134222</xdr:rowOff>
    </xdr:to>
    <xdr:pic>
      <xdr:nvPicPr>
        <xdr:cNvPr id="190" name="Рисунок 189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6286" y="64507382"/>
          <a:ext cx="1540547" cy="1863690"/>
        </a:xfrm>
        <a:prstGeom prst="rect">
          <a:avLst/>
        </a:prstGeom>
      </xdr:spPr>
    </xdr:pic>
    <xdr:clientData/>
  </xdr:twoCellAnchor>
  <xdr:twoCellAnchor editAs="oneCell">
    <xdr:from>
      <xdr:col>9</xdr:col>
      <xdr:colOff>14152</xdr:colOff>
      <xdr:row>185</xdr:row>
      <xdr:rowOff>3265</xdr:rowOff>
    </xdr:from>
    <xdr:to>
      <xdr:col>10</xdr:col>
      <xdr:colOff>1012373</xdr:colOff>
      <xdr:row>189</xdr:row>
      <xdr:rowOff>424543</xdr:rowOff>
    </xdr:to>
    <xdr:pic>
      <xdr:nvPicPr>
        <xdr:cNvPr id="191" name="Рисунок 190"/>
        <xdr:cNvPicPr>
          <a:picLocks noChangeAspect="1"/>
        </xdr:cNvPicPr>
      </xdr:nvPicPr>
      <xdr:blipFill rotWithShape="1"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010"/>
        <a:stretch/>
      </xdr:blipFill>
      <xdr:spPr>
        <a:xfrm>
          <a:off x="8929552" y="1308190"/>
          <a:ext cx="1607821" cy="2107203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441</xdr:row>
      <xdr:rowOff>21664</xdr:rowOff>
    </xdr:from>
    <xdr:to>
      <xdr:col>10</xdr:col>
      <xdr:colOff>790817</xdr:colOff>
      <xdr:row>442</xdr:row>
      <xdr:rowOff>936627</xdr:rowOff>
    </xdr:to>
    <xdr:pic>
      <xdr:nvPicPr>
        <xdr:cNvPr id="210" name="Рисунок 209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37065" y="274913164"/>
          <a:ext cx="1391452" cy="2121463"/>
        </a:xfrm>
        <a:prstGeom prst="rect">
          <a:avLst/>
        </a:prstGeom>
      </xdr:spPr>
    </xdr:pic>
    <xdr:clientData/>
  </xdr:twoCellAnchor>
  <xdr:twoCellAnchor editAs="oneCell">
    <xdr:from>
      <xdr:col>9</xdr:col>
      <xdr:colOff>8965</xdr:colOff>
      <xdr:row>457</xdr:row>
      <xdr:rowOff>8964</xdr:rowOff>
    </xdr:from>
    <xdr:to>
      <xdr:col>10</xdr:col>
      <xdr:colOff>888454</xdr:colOff>
      <xdr:row>458</xdr:row>
      <xdr:rowOff>1058396</xdr:rowOff>
    </xdr:to>
    <xdr:pic>
      <xdr:nvPicPr>
        <xdr:cNvPr id="211" name="Рисунок 210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r="14216"/>
        <a:stretch/>
      </xdr:blipFill>
      <xdr:spPr>
        <a:xfrm>
          <a:off x="8924365" y="98411739"/>
          <a:ext cx="1489089" cy="2106708"/>
        </a:xfrm>
        <a:prstGeom prst="rect">
          <a:avLst/>
        </a:prstGeom>
      </xdr:spPr>
    </xdr:pic>
    <xdr:clientData/>
  </xdr:twoCellAnchor>
  <xdr:twoCellAnchor editAs="oneCell">
    <xdr:from>
      <xdr:col>9</xdr:col>
      <xdr:colOff>8964</xdr:colOff>
      <xdr:row>455</xdr:row>
      <xdr:rowOff>8965</xdr:rowOff>
    </xdr:from>
    <xdr:to>
      <xdr:col>10</xdr:col>
      <xdr:colOff>907357</xdr:colOff>
      <xdr:row>457</xdr:row>
      <xdr:rowOff>307599</xdr:rowOff>
    </xdr:to>
    <xdr:pic>
      <xdr:nvPicPr>
        <xdr:cNvPr id="212" name="Рисунок 211"/>
        <xdr:cNvPicPr>
          <a:picLocks noChangeAspect="1"/>
        </xdr:cNvPicPr>
      </xdr:nvPicPr>
      <xdr:blipFill rotWithShape="1"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4" t="8577" r="-1754" b="-8577"/>
        <a:stretch/>
      </xdr:blipFill>
      <xdr:spPr>
        <a:xfrm>
          <a:off x="8924364" y="96287665"/>
          <a:ext cx="1507993" cy="2298884"/>
        </a:xfrm>
        <a:prstGeom prst="rect">
          <a:avLst/>
        </a:prstGeom>
      </xdr:spPr>
    </xdr:pic>
    <xdr:clientData/>
  </xdr:twoCellAnchor>
  <xdr:twoCellAnchor editAs="oneCell">
    <xdr:from>
      <xdr:col>9</xdr:col>
      <xdr:colOff>17930</xdr:colOff>
      <xdr:row>443</xdr:row>
      <xdr:rowOff>8958</xdr:rowOff>
    </xdr:from>
    <xdr:to>
      <xdr:col>10</xdr:col>
      <xdr:colOff>808746</xdr:colOff>
      <xdr:row>444</xdr:row>
      <xdr:rowOff>1079931</xdr:rowOff>
    </xdr:to>
    <xdr:pic>
      <xdr:nvPicPr>
        <xdr:cNvPr id="213" name="Рисунок 212"/>
        <xdr:cNvPicPr>
          <a:picLocks noChangeAspect="1"/>
        </xdr:cNvPicPr>
      </xdr:nvPicPr>
      <xdr:blipFill rotWithShape="1"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70" t="25046" r="24019" b="6318"/>
        <a:stretch/>
      </xdr:blipFill>
      <xdr:spPr>
        <a:xfrm>
          <a:off x="8933330" y="87886608"/>
          <a:ext cx="1400416" cy="2156823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451</xdr:row>
      <xdr:rowOff>8965</xdr:rowOff>
    </xdr:from>
    <xdr:to>
      <xdr:col>10</xdr:col>
      <xdr:colOff>812179</xdr:colOff>
      <xdr:row>452</xdr:row>
      <xdr:rowOff>934092</xdr:rowOff>
    </xdr:to>
    <xdr:pic>
      <xdr:nvPicPr>
        <xdr:cNvPr id="214" name="Рисунок 213"/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55" t="18791" r="20343" b="17211"/>
        <a:stretch/>
      </xdr:blipFill>
      <xdr:spPr>
        <a:xfrm>
          <a:off x="8933329" y="92077615"/>
          <a:ext cx="1403850" cy="2032747"/>
        </a:xfrm>
        <a:prstGeom prst="rect">
          <a:avLst/>
        </a:prstGeom>
      </xdr:spPr>
    </xdr:pic>
    <xdr:clientData/>
  </xdr:twoCellAnchor>
  <xdr:twoCellAnchor editAs="oneCell">
    <xdr:from>
      <xdr:col>9</xdr:col>
      <xdr:colOff>17929</xdr:colOff>
      <xdr:row>447</xdr:row>
      <xdr:rowOff>8963</xdr:rowOff>
    </xdr:from>
    <xdr:to>
      <xdr:col>10</xdr:col>
      <xdr:colOff>799780</xdr:colOff>
      <xdr:row>449</xdr:row>
      <xdr:rowOff>39144</xdr:rowOff>
    </xdr:to>
    <xdr:pic>
      <xdr:nvPicPr>
        <xdr:cNvPr id="215" name="Рисунок 214"/>
        <xdr:cNvPicPr>
          <a:picLocks noChangeAspect="1"/>
        </xdr:cNvPicPr>
      </xdr:nvPicPr>
      <xdr:blipFill rotWithShape="1"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911" t="20240" r="19354" b="13346"/>
        <a:stretch/>
      </xdr:blipFill>
      <xdr:spPr>
        <a:xfrm>
          <a:off x="8942724" y="274159340"/>
          <a:ext cx="1395104" cy="1791653"/>
        </a:xfrm>
        <a:prstGeom prst="rect">
          <a:avLst/>
        </a:prstGeom>
      </xdr:spPr>
    </xdr:pic>
    <xdr:clientData/>
  </xdr:twoCellAnchor>
  <xdr:twoCellAnchor editAs="oneCell">
    <xdr:from>
      <xdr:col>9</xdr:col>
      <xdr:colOff>6563</xdr:colOff>
      <xdr:row>453</xdr:row>
      <xdr:rowOff>6564</xdr:rowOff>
    </xdr:from>
    <xdr:to>
      <xdr:col>10</xdr:col>
      <xdr:colOff>817711</xdr:colOff>
      <xdr:row>455</xdr:row>
      <xdr:rowOff>167612</xdr:rowOff>
    </xdr:to>
    <xdr:pic>
      <xdr:nvPicPr>
        <xdr:cNvPr id="216" name="Рисунок 215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1963" y="94132614"/>
          <a:ext cx="1420748" cy="2151774"/>
        </a:xfrm>
        <a:prstGeom prst="rect">
          <a:avLst/>
        </a:prstGeom>
      </xdr:spPr>
    </xdr:pic>
    <xdr:clientData/>
  </xdr:twoCellAnchor>
  <xdr:oneCellAnchor>
    <xdr:from>
      <xdr:col>9</xdr:col>
      <xdr:colOff>8965</xdr:colOff>
      <xdr:row>459</xdr:row>
      <xdr:rowOff>8964</xdr:rowOff>
    </xdr:from>
    <xdr:ext cx="1491809" cy="2101265"/>
    <xdr:pic>
      <xdr:nvPicPr>
        <xdr:cNvPr id="217" name="Рисунок 216"/>
        <xdr:cNvPicPr>
          <a:picLocks noChangeAspect="1"/>
        </xdr:cNvPicPr>
      </xdr:nvPicPr>
      <xdr:blipFill rotWithShape="1"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25" r="14216"/>
        <a:stretch/>
      </xdr:blipFill>
      <xdr:spPr>
        <a:xfrm>
          <a:off x="8924365" y="100545339"/>
          <a:ext cx="1491809" cy="2101265"/>
        </a:xfrm>
        <a:prstGeom prst="rect">
          <a:avLst/>
        </a:prstGeom>
      </xdr:spPr>
    </xdr:pic>
    <xdr:clientData/>
  </xdr:oneCellAnchor>
  <xdr:twoCellAnchor editAs="oneCell">
    <xdr:from>
      <xdr:col>9</xdr:col>
      <xdr:colOff>54428</xdr:colOff>
      <xdr:row>465</xdr:row>
      <xdr:rowOff>367392</xdr:rowOff>
    </xdr:from>
    <xdr:to>
      <xdr:col>10</xdr:col>
      <xdr:colOff>639535</xdr:colOff>
      <xdr:row>469</xdr:row>
      <xdr:rowOff>367393</xdr:rowOff>
    </xdr:to>
    <xdr:pic>
      <xdr:nvPicPr>
        <xdr:cNvPr id="124" name="Рисунок 123" descr="К-001 гладь серый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0831285" y="253188106"/>
          <a:ext cx="1197429" cy="1524001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</xdr:colOff>
      <xdr:row>462</xdr:row>
      <xdr:rowOff>95249</xdr:rowOff>
    </xdr:from>
    <xdr:to>
      <xdr:col>10</xdr:col>
      <xdr:colOff>625928</xdr:colOff>
      <xdr:row>465</xdr:row>
      <xdr:rowOff>371250</xdr:rowOff>
    </xdr:to>
    <xdr:pic>
      <xdr:nvPicPr>
        <xdr:cNvPr id="125" name="Рисунок 124" descr="К-001 гладь коралл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0817678" y="251772963"/>
          <a:ext cx="1197429" cy="1419001"/>
        </a:xfrm>
        <a:prstGeom prst="rect">
          <a:avLst/>
        </a:prstGeom>
      </xdr:spPr>
    </xdr:pic>
    <xdr:clientData/>
  </xdr:twoCellAnchor>
  <xdr:twoCellAnchor editAs="oneCell">
    <xdr:from>
      <xdr:col>9</xdr:col>
      <xdr:colOff>62861</xdr:colOff>
      <xdr:row>493</xdr:row>
      <xdr:rowOff>300103</xdr:rowOff>
    </xdr:from>
    <xdr:to>
      <xdr:col>10</xdr:col>
      <xdr:colOff>787298</xdr:colOff>
      <xdr:row>497</xdr:row>
      <xdr:rowOff>101600</xdr:rowOff>
    </xdr:to>
    <xdr:pic>
      <xdr:nvPicPr>
        <xdr:cNvPr id="126" name="Рисунок 125" descr="К-001 ромб белый 1 прайс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8990961" y="308452903"/>
          <a:ext cx="1334037" cy="1325497"/>
        </a:xfrm>
        <a:prstGeom prst="rect">
          <a:avLst/>
        </a:prstGeom>
      </xdr:spPr>
    </xdr:pic>
    <xdr:clientData/>
  </xdr:twoCellAnchor>
  <xdr:twoCellAnchor editAs="oneCell">
    <xdr:from>
      <xdr:col>9</xdr:col>
      <xdr:colOff>54428</xdr:colOff>
      <xdr:row>511</xdr:row>
      <xdr:rowOff>365343</xdr:rowOff>
    </xdr:from>
    <xdr:to>
      <xdr:col>10</xdr:col>
      <xdr:colOff>1004692</xdr:colOff>
      <xdr:row>517</xdr:row>
      <xdr:rowOff>352294</xdr:rowOff>
    </xdr:to>
    <xdr:pic>
      <xdr:nvPicPr>
        <xdr:cNvPr id="118" name="Рисунок 117" descr="К-001 фантазия кор.2 прайс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8979223" y="277947329"/>
          <a:ext cx="1563517" cy="225729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519</xdr:row>
      <xdr:rowOff>13049</xdr:rowOff>
    </xdr:from>
    <xdr:to>
      <xdr:col>10</xdr:col>
      <xdr:colOff>1030789</xdr:colOff>
      <xdr:row>525</xdr:row>
      <xdr:rowOff>352295</xdr:rowOff>
    </xdr:to>
    <xdr:pic>
      <xdr:nvPicPr>
        <xdr:cNvPr id="119" name="Рисунок 118" descr="К-001 волна беж прайс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924795" y="280622159"/>
          <a:ext cx="1644042" cy="2609588"/>
        </a:xfrm>
        <a:prstGeom prst="rect">
          <a:avLst/>
        </a:prstGeom>
      </xdr:spPr>
    </xdr:pic>
    <xdr:clientData/>
  </xdr:twoCellAnchor>
  <xdr:twoCellAnchor editAs="oneCell">
    <xdr:from>
      <xdr:col>8</xdr:col>
      <xdr:colOff>901986</xdr:colOff>
      <xdr:row>541</xdr:row>
      <xdr:rowOff>327316</xdr:rowOff>
    </xdr:from>
    <xdr:to>
      <xdr:col>10</xdr:col>
      <xdr:colOff>428493</xdr:colOff>
      <xdr:row>546</xdr:row>
      <xdr:rowOff>224925</xdr:rowOff>
    </xdr:to>
    <xdr:pic>
      <xdr:nvPicPr>
        <xdr:cNvPr id="120" name="Рисунок 119" descr="К-001 голубой махра 1 прайс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8900376" y="289261015"/>
          <a:ext cx="1066165" cy="1789561"/>
        </a:xfrm>
        <a:prstGeom prst="rect">
          <a:avLst/>
        </a:prstGeom>
      </xdr:spPr>
    </xdr:pic>
    <xdr:clientData/>
  </xdr:twoCellAnchor>
  <xdr:twoCellAnchor editAs="oneCell">
    <xdr:from>
      <xdr:col>9</xdr:col>
      <xdr:colOff>238778</xdr:colOff>
      <xdr:row>180</xdr:row>
      <xdr:rowOff>37839</xdr:rowOff>
    </xdr:from>
    <xdr:to>
      <xdr:col>10</xdr:col>
      <xdr:colOff>685169</xdr:colOff>
      <xdr:row>184</xdr:row>
      <xdr:rowOff>226167</xdr:rowOff>
    </xdr:to>
    <xdr:pic>
      <xdr:nvPicPr>
        <xdr:cNvPr id="121" name="Рисунок 120" descr="ДК-12 черный полоска прайс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9163573" y="145183181"/>
          <a:ext cx="1059644" cy="1440931"/>
        </a:xfrm>
        <a:prstGeom prst="rect">
          <a:avLst/>
        </a:prstGeom>
      </xdr:spPr>
    </xdr:pic>
    <xdr:clientData/>
  </xdr:twoCellAnchor>
  <xdr:twoCellAnchor editAs="oneCell">
    <xdr:from>
      <xdr:col>9</xdr:col>
      <xdr:colOff>52191</xdr:colOff>
      <xdr:row>315</xdr:row>
      <xdr:rowOff>26097</xdr:rowOff>
    </xdr:from>
    <xdr:to>
      <xdr:col>10</xdr:col>
      <xdr:colOff>1030788</xdr:colOff>
      <xdr:row>319</xdr:row>
      <xdr:rowOff>378391</xdr:rowOff>
    </xdr:to>
    <xdr:pic>
      <xdr:nvPicPr>
        <xdr:cNvPr id="123" name="Рисунок 122" descr="ДК-12-36 син прайс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8976986" y="202673734"/>
          <a:ext cx="1591850" cy="2074622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379</xdr:row>
      <xdr:rowOff>417534</xdr:rowOff>
    </xdr:from>
    <xdr:to>
      <xdr:col>10</xdr:col>
      <xdr:colOff>965547</xdr:colOff>
      <xdr:row>384</xdr:row>
      <xdr:rowOff>352294</xdr:rowOff>
    </xdr:to>
    <xdr:pic>
      <xdr:nvPicPr>
        <xdr:cNvPr id="128" name="Рисунок 127" descr="ДК-52-2 бирюза 2 прайс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924795" y="224163698"/>
          <a:ext cx="1578800" cy="2087671"/>
        </a:xfrm>
        <a:prstGeom prst="rect">
          <a:avLst/>
        </a:prstGeom>
      </xdr:spPr>
    </xdr:pic>
    <xdr:clientData/>
  </xdr:twoCellAnchor>
  <xdr:twoCellAnchor editAs="oneCell">
    <xdr:from>
      <xdr:col>9</xdr:col>
      <xdr:colOff>39144</xdr:colOff>
      <xdr:row>385</xdr:row>
      <xdr:rowOff>0</xdr:rowOff>
    </xdr:from>
    <xdr:to>
      <xdr:col>10</xdr:col>
      <xdr:colOff>850793</xdr:colOff>
      <xdr:row>388</xdr:row>
      <xdr:rowOff>392250</xdr:rowOff>
    </xdr:to>
    <xdr:pic>
      <xdr:nvPicPr>
        <xdr:cNvPr id="129" name="Рисунок 128" descr="ДК-122 прайс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8963939" y="226329658"/>
          <a:ext cx="1424902" cy="1683997"/>
        </a:xfrm>
        <a:prstGeom prst="rect">
          <a:avLst/>
        </a:prstGeom>
      </xdr:spPr>
    </xdr:pic>
    <xdr:clientData/>
  </xdr:twoCellAnchor>
  <xdr:twoCellAnchor editAs="oneCell">
    <xdr:from>
      <xdr:col>8</xdr:col>
      <xdr:colOff>898072</xdr:colOff>
      <xdr:row>173</xdr:row>
      <xdr:rowOff>81643</xdr:rowOff>
    </xdr:from>
    <xdr:to>
      <xdr:col>10</xdr:col>
      <xdr:colOff>1017740</xdr:colOff>
      <xdr:row>174</xdr:row>
      <xdr:rowOff>1194232</xdr:rowOff>
    </xdr:to>
    <xdr:pic>
      <xdr:nvPicPr>
        <xdr:cNvPr id="130" name="Рисунок 129" descr="ЖК-226 серый прайс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896462" y="137685273"/>
          <a:ext cx="1659326" cy="2339096"/>
        </a:xfrm>
        <a:prstGeom prst="rect">
          <a:avLst/>
        </a:prstGeom>
      </xdr:spPr>
    </xdr:pic>
    <xdr:clientData/>
  </xdr:twoCellAnchor>
  <xdr:twoCellAnchor editAs="oneCell">
    <xdr:from>
      <xdr:col>9</xdr:col>
      <xdr:colOff>27215</xdr:colOff>
      <xdr:row>66</xdr:row>
      <xdr:rowOff>95250</xdr:rowOff>
    </xdr:from>
    <xdr:to>
      <xdr:col>10</xdr:col>
      <xdr:colOff>684034</xdr:colOff>
      <xdr:row>68</xdr:row>
      <xdr:rowOff>534535</xdr:rowOff>
    </xdr:to>
    <xdr:pic>
      <xdr:nvPicPr>
        <xdr:cNvPr id="131" name="Рисунок 130" descr="МК-308-1 белый прайс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0804072" y="40331571"/>
          <a:ext cx="1269141" cy="1800000"/>
        </a:xfrm>
        <a:prstGeom prst="rect">
          <a:avLst/>
        </a:prstGeom>
      </xdr:spPr>
    </xdr:pic>
    <xdr:clientData/>
  </xdr:twoCellAnchor>
  <xdr:twoCellAnchor editAs="oneCell">
    <xdr:from>
      <xdr:col>10</xdr:col>
      <xdr:colOff>693965</xdr:colOff>
      <xdr:row>66</xdr:row>
      <xdr:rowOff>95250</xdr:rowOff>
    </xdr:from>
    <xdr:to>
      <xdr:col>12</xdr:col>
      <xdr:colOff>134740</xdr:colOff>
      <xdr:row>68</xdr:row>
      <xdr:rowOff>534535</xdr:rowOff>
    </xdr:to>
    <xdr:pic>
      <xdr:nvPicPr>
        <xdr:cNvPr id="132" name="Рисунок 131" descr="МК-308-1 прайс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2083144" y="40331571"/>
          <a:ext cx="1114453" cy="1800000"/>
        </a:xfrm>
        <a:prstGeom prst="rect">
          <a:avLst/>
        </a:prstGeom>
      </xdr:spPr>
    </xdr:pic>
    <xdr:clientData/>
  </xdr:twoCellAnchor>
  <xdr:twoCellAnchor editAs="oneCell">
    <xdr:from>
      <xdr:col>9</xdr:col>
      <xdr:colOff>268742</xdr:colOff>
      <xdr:row>615</xdr:row>
      <xdr:rowOff>34017</xdr:rowOff>
    </xdr:from>
    <xdr:to>
      <xdr:col>10</xdr:col>
      <xdr:colOff>680548</xdr:colOff>
      <xdr:row>618</xdr:row>
      <xdr:rowOff>253473</xdr:rowOff>
    </xdr:to>
    <xdr:pic>
      <xdr:nvPicPr>
        <xdr:cNvPr id="134" name="Рисунок 133" descr="ПМ-1 прайс ч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9210336" y="320228798"/>
          <a:ext cx="1019025" cy="1362456"/>
        </a:xfrm>
        <a:prstGeom prst="rect">
          <a:avLst/>
        </a:prstGeom>
      </xdr:spPr>
    </xdr:pic>
    <xdr:clientData/>
  </xdr:twoCellAnchor>
  <xdr:twoCellAnchor editAs="oneCell">
    <xdr:from>
      <xdr:col>9</xdr:col>
      <xdr:colOff>278606</xdr:colOff>
      <xdr:row>619</xdr:row>
      <xdr:rowOff>2722</xdr:rowOff>
    </xdr:from>
    <xdr:to>
      <xdr:col>10</xdr:col>
      <xdr:colOff>666028</xdr:colOff>
      <xdr:row>622</xdr:row>
      <xdr:rowOff>225227</xdr:rowOff>
    </xdr:to>
    <xdr:pic>
      <xdr:nvPicPr>
        <xdr:cNvPr id="135" name="Рисунок 134" descr="ПМ-1 серый прайс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9206706" y="325732322"/>
          <a:ext cx="997022" cy="1365505"/>
        </a:xfrm>
        <a:prstGeom prst="rect">
          <a:avLst/>
        </a:prstGeom>
      </xdr:spPr>
    </xdr:pic>
    <xdr:clientData/>
  </xdr:twoCellAnchor>
  <xdr:twoCellAnchor editAs="oneCell">
    <xdr:from>
      <xdr:col>9</xdr:col>
      <xdr:colOff>537204</xdr:colOff>
      <xdr:row>545</xdr:row>
      <xdr:rowOff>91498</xdr:rowOff>
    </xdr:from>
    <xdr:to>
      <xdr:col>10</xdr:col>
      <xdr:colOff>956855</xdr:colOff>
      <xdr:row>549</xdr:row>
      <xdr:rowOff>370107</xdr:rowOff>
    </xdr:to>
    <xdr:pic>
      <xdr:nvPicPr>
        <xdr:cNvPr id="133" name="Рисунок 132" descr="FullSizeRender прайс.jpe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9478798" y="318000279"/>
          <a:ext cx="1026870" cy="1802609"/>
        </a:xfrm>
        <a:prstGeom prst="rect">
          <a:avLst/>
        </a:prstGeom>
      </xdr:spPr>
    </xdr:pic>
    <xdr:clientData/>
  </xdr:twoCellAnchor>
  <xdr:twoCellAnchor editAs="oneCell">
    <xdr:from>
      <xdr:col>9</xdr:col>
      <xdr:colOff>182672</xdr:colOff>
      <xdr:row>63</xdr:row>
      <xdr:rowOff>65240</xdr:rowOff>
    </xdr:from>
    <xdr:to>
      <xdr:col>10</xdr:col>
      <xdr:colOff>916944</xdr:colOff>
      <xdr:row>65</xdr:row>
      <xdr:rowOff>482158</xdr:rowOff>
    </xdr:to>
    <xdr:pic>
      <xdr:nvPicPr>
        <xdr:cNvPr id="136" name="Рисунок 135" descr="308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0960275" y="38073904"/>
          <a:ext cx="1347525" cy="1800000"/>
        </a:xfrm>
        <a:prstGeom prst="rect">
          <a:avLst/>
        </a:prstGeom>
      </xdr:spPr>
    </xdr:pic>
    <xdr:clientData/>
  </xdr:twoCellAnchor>
  <xdr:oneCellAnchor>
    <xdr:from>
      <xdr:col>9</xdr:col>
      <xdr:colOff>68035</xdr:colOff>
      <xdr:row>502</xdr:row>
      <xdr:rowOff>40821</xdr:rowOff>
    </xdr:from>
    <xdr:ext cx="1180423" cy="1554384"/>
    <xdr:pic>
      <xdr:nvPicPr>
        <xdr:cNvPr id="137" name="Рисунок 136" descr="К-001 ромб белый 1 прайс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8992830" y="262108800"/>
          <a:ext cx="1180423" cy="1554384"/>
        </a:xfrm>
        <a:prstGeom prst="rect">
          <a:avLst/>
        </a:prstGeom>
      </xdr:spPr>
    </xdr:pic>
    <xdr:clientData/>
  </xdr:oneCellAnchor>
  <xdr:oneCellAnchor>
    <xdr:from>
      <xdr:col>9</xdr:col>
      <xdr:colOff>69156</xdr:colOff>
      <xdr:row>506</xdr:row>
      <xdr:rowOff>200752</xdr:rowOff>
    </xdr:from>
    <xdr:ext cx="1130322" cy="1429562"/>
    <xdr:pic>
      <xdr:nvPicPr>
        <xdr:cNvPr id="138" name="Рисунок 137" descr="К-001 ромб коричневый прайс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8993951" y="276086505"/>
          <a:ext cx="1130322" cy="1429562"/>
        </a:xfrm>
        <a:prstGeom prst="rect">
          <a:avLst/>
        </a:prstGeom>
      </xdr:spPr>
    </xdr:pic>
    <xdr:clientData/>
  </xdr:oneCellAnchor>
  <xdr:twoCellAnchor editAs="oneCell">
    <xdr:from>
      <xdr:col>9</xdr:col>
      <xdr:colOff>13047</xdr:colOff>
      <xdr:row>525</xdr:row>
      <xdr:rowOff>365343</xdr:rowOff>
    </xdr:from>
    <xdr:to>
      <xdr:col>10</xdr:col>
      <xdr:colOff>1043836</xdr:colOff>
      <xdr:row>533</xdr:row>
      <xdr:rowOff>326199</xdr:rowOff>
    </xdr:to>
    <xdr:pic>
      <xdr:nvPicPr>
        <xdr:cNvPr id="139" name="Рисунок 138" descr="К-001 волна беж прайс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8937842" y="283244795"/>
          <a:ext cx="1644042" cy="2987979"/>
        </a:xfrm>
        <a:prstGeom prst="rect">
          <a:avLst/>
        </a:prstGeom>
      </xdr:spPr>
    </xdr:pic>
    <xdr:clientData/>
  </xdr:twoCellAnchor>
  <xdr:twoCellAnchor editAs="oneCell">
    <xdr:from>
      <xdr:col>9</xdr:col>
      <xdr:colOff>13046</xdr:colOff>
      <xdr:row>485</xdr:row>
      <xdr:rowOff>339247</xdr:rowOff>
    </xdr:from>
    <xdr:to>
      <xdr:col>10</xdr:col>
      <xdr:colOff>1004692</xdr:colOff>
      <xdr:row>493</xdr:row>
      <xdr:rowOff>326198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499" b="-326"/>
        <a:stretch/>
      </xdr:blipFill>
      <xdr:spPr>
        <a:xfrm>
          <a:off x="8937841" y="268083083"/>
          <a:ext cx="1604899" cy="3014075"/>
        </a:xfrm>
        <a:prstGeom prst="rect">
          <a:avLst/>
        </a:prstGeom>
        <a:blipFill>
          <a:blip xmlns:r="http://schemas.openxmlformats.org/officeDocument/2006/relationships" r:embed="rId125"/>
          <a:tile tx="0" ty="0" sx="100000" sy="100000" flip="none" algn="tl"/>
        </a:blipFill>
        <a:effectLst>
          <a:outerShdw blurRad="50800" dist="50800" dir="4800000" algn="ctr" rotWithShape="0">
            <a:schemeClr val="bg1"/>
          </a:outerShdw>
        </a:effectLst>
      </xdr:spPr>
    </xdr:pic>
    <xdr:clientData/>
  </xdr:twoCellAnchor>
  <xdr:twoCellAnchor editAs="oneCell">
    <xdr:from>
      <xdr:col>9</xdr:col>
      <xdr:colOff>65238</xdr:colOff>
      <xdr:row>534</xdr:row>
      <xdr:rowOff>39144</xdr:rowOff>
    </xdr:from>
    <xdr:to>
      <xdr:col>10</xdr:col>
      <xdr:colOff>991643</xdr:colOff>
      <xdr:row>542</xdr:row>
      <xdr:rowOff>24530</xdr:rowOff>
    </xdr:to>
    <xdr:pic>
      <xdr:nvPicPr>
        <xdr:cNvPr id="23" name="Рисунок 22"/>
        <xdr:cNvPicPr>
          <a:picLocks noChangeAspect="1"/>
        </xdr:cNvPicPr>
      </xdr:nvPicPr>
      <xdr:blipFill rotWithShape="1"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" t="19150" r="-866" b="12705"/>
        <a:stretch/>
      </xdr:blipFill>
      <xdr:spPr>
        <a:xfrm rot="5400000">
          <a:off x="8253607" y="287060536"/>
          <a:ext cx="3012510" cy="1539658"/>
        </a:xfrm>
        <a:prstGeom prst="rect">
          <a:avLst/>
        </a:prstGeom>
      </xdr:spPr>
    </xdr:pic>
    <xdr:clientData/>
  </xdr:twoCellAnchor>
  <xdr:twoCellAnchor editAs="oneCell">
    <xdr:from>
      <xdr:col>9</xdr:col>
      <xdr:colOff>13047</xdr:colOff>
      <xdr:row>60</xdr:row>
      <xdr:rowOff>26096</xdr:rowOff>
    </xdr:from>
    <xdr:to>
      <xdr:col>11</xdr:col>
      <xdr:colOff>0</xdr:colOff>
      <xdr:row>63</xdr:row>
      <xdr:rowOff>0</xdr:rowOff>
    </xdr:to>
    <xdr:pic>
      <xdr:nvPicPr>
        <xdr:cNvPr id="143" name="Рисунок 142"/>
        <xdr:cNvPicPr>
          <a:picLocks noChangeAspect="1"/>
        </xdr:cNvPicPr>
      </xdr:nvPicPr>
      <xdr:blipFill rotWithShape="1"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650" t="29140" r="8906" b="8224"/>
        <a:stretch/>
      </xdr:blipFill>
      <xdr:spPr>
        <a:xfrm>
          <a:off x="8937842" y="42823356"/>
          <a:ext cx="1657090" cy="2505206"/>
        </a:xfrm>
        <a:prstGeom prst="rect">
          <a:avLst/>
        </a:prstGeom>
      </xdr:spPr>
    </xdr:pic>
    <xdr:clientData/>
  </xdr:twoCellAnchor>
  <xdr:twoCellAnchor editAs="oneCell">
    <xdr:from>
      <xdr:col>9</xdr:col>
      <xdr:colOff>-1</xdr:colOff>
      <xdr:row>425</xdr:row>
      <xdr:rowOff>0</xdr:rowOff>
    </xdr:from>
    <xdr:to>
      <xdr:col>10</xdr:col>
      <xdr:colOff>952499</xdr:colOff>
      <xdr:row>430</xdr:row>
      <xdr:rowOff>15387</xdr:rowOff>
    </xdr:to>
    <xdr:pic>
      <xdr:nvPicPr>
        <xdr:cNvPr id="195" name="Рисунок 194"/>
        <xdr:cNvPicPr>
          <a:picLocks noChangeAspect="1"/>
        </xdr:cNvPicPr>
      </xdr:nvPicPr>
      <xdr:blipFill rotWithShape="1"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919" t="30773" r="19117" b="18029"/>
        <a:stretch/>
      </xdr:blipFill>
      <xdr:spPr>
        <a:xfrm>
          <a:off x="8924794" y="264886336"/>
          <a:ext cx="1565753" cy="2168298"/>
        </a:xfrm>
        <a:prstGeom prst="rect">
          <a:avLst/>
        </a:prstGeom>
      </xdr:spPr>
    </xdr:pic>
    <xdr:clientData/>
  </xdr:twoCellAnchor>
  <xdr:twoCellAnchor editAs="oneCell">
    <xdr:from>
      <xdr:col>9</xdr:col>
      <xdr:colOff>52010</xdr:colOff>
      <xdr:row>607</xdr:row>
      <xdr:rowOff>794</xdr:rowOff>
    </xdr:from>
    <xdr:to>
      <xdr:col>10</xdr:col>
      <xdr:colOff>985835</xdr:colOff>
      <xdr:row>612</xdr:row>
      <xdr:rowOff>115094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80110" y="321158394"/>
          <a:ext cx="1543425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130968</xdr:colOff>
      <xdr:row>157</xdr:row>
      <xdr:rowOff>297655</xdr:rowOff>
    </xdr:from>
    <xdr:to>
      <xdr:col>10</xdr:col>
      <xdr:colOff>999764</xdr:colOff>
      <xdr:row>158</xdr:row>
      <xdr:rowOff>986612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2562" y="133564311"/>
          <a:ext cx="1476015" cy="1986739"/>
        </a:xfrm>
        <a:prstGeom prst="rect">
          <a:avLst/>
        </a:prstGeom>
      </xdr:spPr>
    </xdr:pic>
    <xdr:clientData/>
  </xdr:twoCellAnchor>
  <xdr:twoCellAnchor editAs="oneCell">
    <xdr:from>
      <xdr:col>11</xdr:col>
      <xdr:colOff>132755</xdr:colOff>
      <xdr:row>157</xdr:row>
      <xdr:rowOff>333376</xdr:rowOff>
    </xdr:from>
    <xdr:to>
      <xdr:col>13</xdr:col>
      <xdr:colOff>297656</xdr:colOff>
      <xdr:row>158</xdr:row>
      <xdr:rowOff>986172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41224" y="133600032"/>
          <a:ext cx="1379338" cy="1950578"/>
        </a:xfrm>
        <a:prstGeom prst="rect">
          <a:avLst/>
        </a:prstGeom>
      </xdr:spPr>
    </xdr:pic>
    <xdr:clientData/>
  </xdr:twoCellAnchor>
  <xdr:twoCellAnchor editAs="oneCell">
    <xdr:from>
      <xdr:col>9</xdr:col>
      <xdr:colOff>35719</xdr:colOff>
      <xdr:row>155</xdr:row>
      <xdr:rowOff>166687</xdr:rowOff>
    </xdr:from>
    <xdr:to>
      <xdr:col>10</xdr:col>
      <xdr:colOff>702468</xdr:colOff>
      <xdr:row>156</xdr:row>
      <xdr:rowOff>971571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77313" y="130837781"/>
          <a:ext cx="1273968" cy="2102665"/>
        </a:xfrm>
        <a:prstGeom prst="rect">
          <a:avLst/>
        </a:prstGeom>
      </xdr:spPr>
    </xdr:pic>
    <xdr:clientData/>
  </xdr:twoCellAnchor>
  <xdr:twoCellAnchor editAs="oneCell">
    <xdr:from>
      <xdr:col>11</xdr:col>
      <xdr:colOff>83343</xdr:colOff>
      <xdr:row>155</xdr:row>
      <xdr:rowOff>214312</xdr:rowOff>
    </xdr:from>
    <xdr:to>
      <xdr:col>13</xdr:col>
      <xdr:colOff>61913</xdr:colOff>
      <xdr:row>156</xdr:row>
      <xdr:rowOff>913997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91812" y="130885406"/>
          <a:ext cx="1193007" cy="1997466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142876</xdr:colOff>
      <xdr:row>151</xdr:row>
      <xdr:rowOff>202406</xdr:rowOff>
    </xdr:from>
    <xdr:to>
      <xdr:col>10</xdr:col>
      <xdr:colOff>940593</xdr:colOff>
      <xdr:row>152</xdr:row>
      <xdr:rowOff>1178717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4470" y="128277937"/>
          <a:ext cx="1404936" cy="2274093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12</xdr:row>
      <xdr:rowOff>19455</xdr:rowOff>
    </xdr:from>
    <xdr:to>
      <xdr:col>10</xdr:col>
      <xdr:colOff>876300</xdr:colOff>
      <xdr:row>14</xdr:row>
      <xdr:rowOff>763351</xdr:rowOff>
    </xdr:to>
    <xdr:pic>
      <xdr:nvPicPr>
        <xdr:cNvPr id="60" name="Рисунок 59"/>
        <xdr:cNvPicPr>
          <a:picLocks noChangeAspect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6458355"/>
          <a:ext cx="1384300" cy="2267896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15</xdr:row>
      <xdr:rowOff>62943</xdr:rowOff>
    </xdr:from>
    <xdr:to>
      <xdr:col>10</xdr:col>
      <xdr:colOff>850900</xdr:colOff>
      <xdr:row>18</xdr:row>
      <xdr:rowOff>26439</xdr:rowOff>
    </xdr:to>
    <xdr:pic>
      <xdr:nvPicPr>
        <xdr:cNvPr id="61" name="Рисунок 60"/>
        <xdr:cNvPicPr>
          <a:picLocks noChangeAspect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8813243"/>
          <a:ext cx="1397000" cy="2274896"/>
        </a:xfrm>
        <a:prstGeom prst="rect">
          <a:avLst/>
        </a:prstGeom>
      </xdr:spPr>
    </xdr:pic>
    <xdr:clientData/>
  </xdr:twoCellAnchor>
  <xdr:twoCellAnchor editAs="oneCell">
    <xdr:from>
      <xdr:col>9</xdr:col>
      <xdr:colOff>127000</xdr:colOff>
      <xdr:row>320</xdr:row>
      <xdr:rowOff>38100</xdr:rowOff>
    </xdr:from>
    <xdr:to>
      <xdr:col>10</xdr:col>
      <xdr:colOff>969152</xdr:colOff>
      <xdr:row>324</xdr:row>
      <xdr:rowOff>331378</xdr:rowOff>
    </xdr:to>
    <xdr:pic>
      <xdr:nvPicPr>
        <xdr:cNvPr id="62" name="Рисунок 61"/>
        <xdr:cNvPicPr>
          <a:picLocks noChangeAspect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5100" y="220205300"/>
          <a:ext cx="1451752" cy="2020478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400</xdr:row>
      <xdr:rowOff>63500</xdr:rowOff>
    </xdr:from>
    <xdr:to>
      <xdr:col>10</xdr:col>
      <xdr:colOff>876300</xdr:colOff>
      <xdr:row>404</xdr:row>
      <xdr:rowOff>279400</xdr:rowOff>
    </xdr:to>
    <xdr:pic>
      <xdr:nvPicPr>
        <xdr:cNvPr id="66" name="Рисунок 65"/>
        <xdr:cNvPicPr>
          <a:picLocks noChangeAspect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252615700"/>
          <a:ext cx="1320800" cy="1943100"/>
        </a:xfrm>
        <a:prstGeom prst="rect">
          <a:avLst/>
        </a:prstGeom>
      </xdr:spPr>
    </xdr:pic>
    <xdr:clientData/>
  </xdr:twoCellAnchor>
  <xdr:twoCellAnchor editAs="oneCell">
    <xdr:from>
      <xdr:col>9</xdr:col>
      <xdr:colOff>88900</xdr:colOff>
      <xdr:row>405</xdr:row>
      <xdr:rowOff>76199</xdr:rowOff>
    </xdr:from>
    <xdr:to>
      <xdr:col>10</xdr:col>
      <xdr:colOff>939800</xdr:colOff>
      <xdr:row>409</xdr:row>
      <xdr:rowOff>325386</xdr:rowOff>
    </xdr:to>
    <xdr:pic>
      <xdr:nvPicPr>
        <xdr:cNvPr id="68" name="Рисунок 67"/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7000" y="254787399"/>
          <a:ext cx="1460500" cy="1976387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410</xdr:row>
      <xdr:rowOff>76200</xdr:rowOff>
    </xdr:from>
    <xdr:to>
      <xdr:col>10</xdr:col>
      <xdr:colOff>914400</xdr:colOff>
      <xdr:row>414</xdr:row>
      <xdr:rowOff>317500</xdr:rowOff>
    </xdr:to>
    <xdr:pic>
      <xdr:nvPicPr>
        <xdr:cNvPr id="70" name="Рисунок 69"/>
        <xdr:cNvPicPr>
          <a:picLocks noChangeAspect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256946400"/>
          <a:ext cx="1371600" cy="1968500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415</xdr:row>
      <xdr:rowOff>50800</xdr:rowOff>
    </xdr:from>
    <xdr:to>
      <xdr:col>10</xdr:col>
      <xdr:colOff>901700</xdr:colOff>
      <xdr:row>419</xdr:row>
      <xdr:rowOff>342900</xdr:rowOff>
    </xdr:to>
    <xdr:pic>
      <xdr:nvPicPr>
        <xdr:cNvPr id="71" name="Рисунок 70"/>
        <xdr:cNvPicPr>
          <a:picLocks noChangeAspect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80500" y="259080000"/>
          <a:ext cx="1358900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101600</xdr:colOff>
      <xdr:row>420</xdr:row>
      <xdr:rowOff>63500</xdr:rowOff>
    </xdr:from>
    <xdr:to>
      <xdr:col>10</xdr:col>
      <xdr:colOff>927100</xdr:colOff>
      <xdr:row>424</xdr:row>
      <xdr:rowOff>355600</xdr:rowOff>
    </xdr:to>
    <xdr:pic>
      <xdr:nvPicPr>
        <xdr:cNvPr id="72" name="Рисунок 71"/>
        <xdr:cNvPicPr>
          <a:picLocks noChangeAspect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9700" y="261251700"/>
          <a:ext cx="1435100" cy="201930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449</xdr:row>
      <xdr:rowOff>76200</xdr:rowOff>
    </xdr:from>
    <xdr:to>
      <xdr:col>10</xdr:col>
      <xdr:colOff>860870</xdr:colOff>
      <xdr:row>450</xdr:row>
      <xdr:rowOff>825500</xdr:rowOff>
    </xdr:to>
    <xdr:pic>
      <xdr:nvPicPr>
        <xdr:cNvPr id="73" name="Рисунок 72"/>
        <xdr:cNvPicPr>
          <a:picLocks noChangeAspect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274459700"/>
          <a:ext cx="1305370" cy="1612900"/>
        </a:xfrm>
        <a:prstGeom prst="rect">
          <a:avLst/>
        </a:prstGeom>
      </xdr:spPr>
    </xdr:pic>
    <xdr:clientData/>
  </xdr:twoCellAnchor>
  <xdr:oneCellAnchor>
    <xdr:from>
      <xdr:col>9</xdr:col>
      <xdr:colOff>127001</xdr:colOff>
      <xdr:row>330</xdr:row>
      <xdr:rowOff>101600</xdr:rowOff>
    </xdr:from>
    <xdr:ext cx="1471082" cy="2006600"/>
    <xdr:pic>
      <xdr:nvPicPr>
        <xdr:cNvPr id="192" name="Рисунок 191"/>
        <xdr:cNvPicPr>
          <a:picLocks noChangeAspect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55101" y="222427800"/>
          <a:ext cx="1471082" cy="2006600"/>
        </a:xfrm>
        <a:prstGeom prst="rect">
          <a:avLst/>
        </a:prstGeom>
      </xdr:spPr>
    </xdr:pic>
    <xdr:clientData/>
  </xdr:oneCellAnchor>
  <xdr:twoCellAnchor editAs="oneCell">
    <xdr:from>
      <xdr:col>9</xdr:col>
      <xdr:colOff>12701</xdr:colOff>
      <xdr:row>325</xdr:row>
      <xdr:rowOff>88900</xdr:rowOff>
    </xdr:from>
    <xdr:to>
      <xdr:col>10</xdr:col>
      <xdr:colOff>1042361</xdr:colOff>
      <xdr:row>329</xdr:row>
      <xdr:rowOff>254000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0801" y="222415100"/>
          <a:ext cx="1639260" cy="189230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445</xdr:row>
      <xdr:rowOff>25400</xdr:rowOff>
    </xdr:from>
    <xdr:to>
      <xdr:col>10</xdr:col>
      <xdr:colOff>1022604</xdr:colOff>
      <xdr:row>446</xdr:row>
      <xdr:rowOff>1066800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28100" y="274802600"/>
          <a:ext cx="1632204" cy="2133600"/>
        </a:xfrm>
        <a:prstGeom prst="rect">
          <a:avLst/>
        </a:prstGeom>
      </xdr:spPr>
    </xdr:pic>
    <xdr:clientData/>
  </xdr:twoCellAnchor>
  <xdr:twoCellAnchor editAs="oneCell">
    <xdr:from>
      <xdr:col>9</xdr:col>
      <xdr:colOff>139700</xdr:colOff>
      <xdr:row>575</xdr:row>
      <xdr:rowOff>50800</xdr:rowOff>
    </xdr:from>
    <xdr:to>
      <xdr:col>10</xdr:col>
      <xdr:colOff>943518</xdr:colOff>
      <xdr:row>582</xdr:row>
      <xdr:rowOff>12700</xdr:rowOff>
    </xdr:to>
    <xdr:pic>
      <xdr:nvPicPr>
        <xdr:cNvPr id="197" name="Рисунок 196" descr="К-001 гладь серый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9067800" y="339445600"/>
          <a:ext cx="1413418" cy="2628900"/>
        </a:xfrm>
        <a:prstGeom prst="rect">
          <a:avLst/>
        </a:prstGeom>
      </xdr:spPr>
    </xdr:pic>
    <xdr:clientData/>
  </xdr:twoCellAnchor>
  <xdr:twoCellAnchor editAs="oneCell">
    <xdr:from>
      <xdr:col>9</xdr:col>
      <xdr:colOff>165100</xdr:colOff>
      <xdr:row>550</xdr:row>
      <xdr:rowOff>342900</xdr:rowOff>
    </xdr:from>
    <xdr:to>
      <xdr:col>10</xdr:col>
      <xdr:colOff>927100</xdr:colOff>
      <xdr:row>556</xdr:row>
      <xdr:rowOff>114300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93200" y="330212700"/>
          <a:ext cx="1371600" cy="2057400"/>
        </a:xfrm>
        <a:prstGeom prst="rect">
          <a:avLst/>
        </a:prstGeom>
      </xdr:spPr>
    </xdr:pic>
    <xdr:clientData/>
  </xdr:twoCellAnchor>
  <xdr:twoCellAnchor editAs="oneCell">
    <xdr:from>
      <xdr:col>9</xdr:col>
      <xdr:colOff>85752</xdr:colOff>
      <xdr:row>558</xdr:row>
      <xdr:rowOff>292100</xdr:rowOff>
    </xdr:from>
    <xdr:to>
      <xdr:col>10</xdr:col>
      <xdr:colOff>932688</xdr:colOff>
      <xdr:row>564</xdr:row>
      <xdr:rowOff>194056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13852" y="333209900"/>
          <a:ext cx="1456536" cy="2187956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566</xdr:row>
      <xdr:rowOff>50799</xdr:rowOff>
    </xdr:from>
    <xdr:to>
      <xdr:col>11</xdr:col>
      <xdr:colOff>12700</xdr:colOff>
      <xdr:row>572</xdr:row>
      <xdr:rowOff>244588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53500" y="336016599"/>
          <a:ext cx="1651000" cy="2479789"/>
        </a:xfrm>
        <a:prstGeom prst="rect">
          <a:avLst/>
        </a:prstGeom>
      </xdr:spPr>
    </xdr:pic>
    <xdr:clientData/>
  </xdr:twoCellAnchor>
  <xdr:twoCellAnchor editAs="oneCell">
    <xdr:from>
      <xdr:col>9</xdr:col>
      <xdr:colOff>13576</xdr:colOff>
      <xdr:row>582</xdr:row>
      <xdr:rowOff>165100</xdr:rowOff>
    </xdr:from>
    <xdr:to>
      <xdr:col>10</xdr:col>
      <xdr:colOff>1041400</xdr:colOff>
      <xdr:row>588</xdr:row>
      <xdr:rowOff>338498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1676" y="342226900"/>
          <a:ext cx="1637424" cy="2459398"/>
        </a:xfrm>
        <a:prstGeom prst="rect">
          <a:avLst/>
        </a:prstGeom>
      </xdr:spPr>
    </xdr:pic>
    <xdr:clientData/>
  </xdr:twoCellAnchor>
  <xdr:twoCellAnchor editAs="oneCell">
    <xdr:from>
      <xdr:col>9</xdr:col>
      <xdr:colOff>148829</xdr:colOff>
      <xdr:row>479</xdr:row>
      <xdr:rowOff>203200</xdr:rowOff>
    </xdr:from>
    <xdr:to>
      <xdr:col>10</xdr:col>
      <xdr:colOff>985109</xdr:colOff>
      <xdr:row>485</xdr:row>
      <xdr:rowOff>88900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76929" y="303022000"/>
          <a:ext cx="1445880" cy="2171700"/>
        </a:xfrm>
        <a:prstGeom prst="rect">
          <a:avLst/>
        </a:prstGeom>
      </xdr:spPr>
    </xdr:pic>
    <xdr:clientData/>
  </xdr:twoCellAnchor>
  <xdr:twoCellAnchor editAs="oneCell">
    <xdr:from>
      <xdr:col>9</xdr:col>
      <xdr:colOff>95838</xdr:colOff>
      <xdr:row>472</xdr:row>
      <xdr:rowOff>0</xdr:rowOff>
    </xdr:from>
    <xdr:to>
      <xdr:col>10</xdr:col>
      <xdr:colOff>768096</xdr:colOff>
      <xdr:row>477</xdr:row>
      <xdr:rowOff>12700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023938" y="300151800"/>
          <a:ext cx="1281858" cy="1917700"/>
        </a:xfrm>
        <a:prstGeom prst="rect">
          <a:avLst/>
        </a:prstGeom>
      </xdr:spPr>
    </xdr:pic>
    <xdr:clientData/>
  </xdr:twoCellAnchor>
  <xdr:twoCellAnchor editAs="oneCell">
    <xdr:from>
      <xdr:col>9</xdr:col>
      <xdr:colOff>63500</xdr:colOff>
      <xdr:row>497</xdr:row>
      <xdr:rowOff>181468</xdr:rowOff>
    </xdr:from>
    <xdr:to>
      <xdr:col>10</xdr:col>
      <xdr:colOff>825500</xdr:colOff>
      <xdr:row>501</xdr:row>
      <xdr:rowOff>177800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1600" y="309858268"/>
          <a:ext cx="1371600" cy="15203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zakaz@noski-kazan.ru" TargetMode="External"/><Relationship Id="rId1" Type="http://schemas.openxmlformats.org/officeDocument/2006/relationships/hyperlink" Target="http://www.noski-kazan.ru/" TargetMode="External"/><Relationship Id="rId4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P623"/>
  <sheetViews>
    <sheetView tabSelected="1" view="pageBreakPreview" zoomScale="75" zoomScaleNormal="100" zoomScaleSheetLayoutView="75" workbookViewId="0">
      <pane ySplit="5" topLeftCell="A564" activePane="bottomLeft" state="frozen"/>
      <selection pane="bottomLeft" activeCell="D575" sqref="D575:D582"/>
    </sheetView>
  </sheetViews>
  <sheetFormatPr defaultColWidth="9.140625" defaultRowHeight="15" x14ac:dyDescent="0.25"/>
  <cols>
    <col min="1" max="1" width="5" style="6" customWidth="1"/>
    <col min="2" max="2" width="25.28515625" style="6" customWidth="1"/>
    <col min="3" max="3" width="13.140625" style="6" customWidth="1"/>
    <col min="4" max="4" width="17.28515625" style="6" customWidth="1"/>
    <col min="5" max="5" width="20.140625" style="6" customWidth="1"/>
    <col min="6" max="6" width="14.28515625" style="35" customWidth="1"/>
    <col min="7" max="7" width="12.28515625" style="6" customWidth="1"/>
    <col min="8" max="8" width="12.42578125" style="6" customWidth="1"/>
    <col min="9" max="9" width="13.85546875" style="6" customWidth="1"/>
    <col min="10" max="10" width="9.140625" style="5"/>
    <col min="11" max="11" width="15.85546875" style="5" customWidth="1"/>
    <col min="12" max="13" width="9.140625" style="5"/>
    <col min="14" max="14" width="11" style="5" customWidth="1"/>
    <col min="15" max="16384" width="9.140625" style="6"/>
  </cols>
  <sheetData>
    <row r="2" spans="1:16" ht="36" customHeight="1" x14ac:dyDescent="0.3">
      <c r="A2" s="57" t="s">
        <v>20</v>
      </c>
      <c r="B2" s="1"/>
      <c r="C2" s="1"/>
      <c r="D2" s="1"/>
      <c r="E2" s="1"/>
      <c r="F2" s="33"/>
      <c r="G2" s="1"/>
      <c r="H2" s="1" t="s">
        <v>102</v>
      </c>
      <c r="I2" s="1"/>
      <c r="J2" s="19" t="s">
        <v>103</v>
      </c>
    </row>
    <row r="3" spans="1:16" ht="15" customHeight="1" thickBot="1" x14ac:dyDescent="0.3">
      <c r="A3" s="1"/>
      <c r="B3" s="4">
        <v>42360</v>
      </c>
      <c r="C3" s="1"/>
      <c r="D3" s="1"/>
      <c r="E3" s="1"/>
      <c r="F3" s="33"/>
      <c r="G3" s="1"/>
      <c r="H3" s="1"/>
      <c r="I3" s="1"/>
      <c r="J3" s="19" t="s">
        <v>104</v>
      </c>
    </row>
    <row r="4" spans="1:16" s="20" customFormat="1" ht="34.5" customHeight="1" thickBot="1" x14ac:dyDescent="0.3">
      <c r="A4" s="178" t="s">
        <v>0</v>
      </c>
      <c r="B4" s="179"/>
      <c r="C4" s="25" t="s">
        <v>6</v>
      </c>
      <c r="D4" s="25" t="s">
        <v>4</v>
      </c>
      <c r="E4" s="25" t="s">
        <v>5</v>
      </c>
      <c r="F4" s="34" t="s">
        <v>278</v>
      </c>
      <c r="G4" s="25" t="s">
        <v>196</v>
      </c>
      <c r="H4" s="9" t="s">
        <v>1</v>
      </c>
      <c r="I4" s="10" t="s">
        <v>2</v>
      </c>
      <c r="J4" s="180" t="s">
        <v>35</v>
      </c>
      <c r="K4" s="180"/>
      <c r="L4" s="180"/>
      <c r="M4" s="180"/>
      <c r="N4" s="180"/>
      <c r="O4" s="180"/>
      <c r="P4" s="180"/>
    </row>
    <row r="5" spans="1:16" s="21" customFormat="1" ht="18.75" customHeight="1" thickBot="1" x14ac:dyDescent="0.3">
      <c r="A5" s="30"/>
      <c r="B5" s="7"/>
      <c r="C5" s="7"/>
      <c r="D5" s="7"/>
      <c r="E5" s="7"/>
      <c r="F5" s="18"/>
      <c r="G5" s="7" t="s">
        <v>16</v>
      </c>
      <c r="H5" s="8">
        <f>SUM(H7:H459)</f>
        <v>0</v>
      </c>
      <c r="I5" s="8">
        <f>SUM(I7:I459)</f>
        <v>0</v>
      </c>
      <c r="J5" s="181"/>
      <c r="K5" s="181"/>
      <c r="L5" s="181"/>
      <c r="M5" s="181"/>
      <c r="N5" s="181"/>
      <c r="O5" s="181"/>
      <c r="P5" s="181"/>
    </row>
    <row r="6" spans="1:16" ht="24.95" customHeight="1" thickBot="1" x14ac:dyDescent="0.3">
      <c r="A6" s="58" t="s">
        <v>34</v>
      </c>
      <c r="B6" s="56"/>
      <c r="C6" s="50"/>
      <c r="D6" s="50"/>
      <c r="E6" s="50"/>
      <c r="F6" s="51"/>
      <c r="G6" s="50"/>
      <c r="H6" s="52"/>
      <c r="I6" s="52"/>
      <c r="J6" s="45"/>
      <c r="K6" s="45"/>
    </row>
    <row r="7" spans="1:16" ht="60.6" customHeight="1" x14ac:dyDescent="0.25">
      <c r="A7" s="182">
        <v>1</v>
      </c>
      <c r="B7" s="169" t="s">
        <v>115</v>
      </c>
      <c r="C7" s="169" t="s">
        <v>13</v>
      </c>
      <c r="D7" s="169" t="s">
        <v>12</v>
      </c>
      <c r="E7" s="169" t="s">
        <v>235</v>
      </c>
      <c r="F7" s="125">
        <v>38.35</v>
      </c>
      <c r="G7" s="26">
        <v>25</v>
      </c>
      <c r="H7" s="27"/>
      <c r="I7" s="28">
        <f>F$7*H7</f>
        <v>0</v>
      </c>
      <c r="J7" s="120"/>
      <c r="K7" s="120"/>
      <c r="L7" s="120"/>
      <c r="M7" s="120"/>
      <c r="N7" s="120"/>
    </row>
    <row r="8" spans="1:16" ht="60.6" customHeight="1" x14ac:dyDescent="0.25">
      <c r="A8" s="117"/>
      <c r="B8" s="118"/>
      <c r="C8" s="118"/>
      <c r="D8" s="118"/>
      <c r="E8" s="118"/>
      <c r="F8" s="119"/>
      <c r="G8" s="11">
        <v>27</v>
      </c>
      <c r="H8" s="12"/>
      <c r="I8" s="13">
        <f>F$7*H8</f>
        <v>0</v>
      </c>
      <c r="J8" s="120"/>
      <c r="K8" s="120"/>
      <c r="L8" s="120"/>
      <c r="M8" s="120"/>
      <c r="N8" s="120"/>
    </row>
    <row r="9" spans="1:16" s="5" customFormat="1" ht="60.6" customHeight="1" x14ac:dyDescent="0.25">
      <c r="A9" s="117"/>
      <c r="B9" s="118"/>
      <c r="C9" s="118"/>
      <c r="D9" s="118"/>
      <c r="E9" s="118"/>
      <c r="F9" s="119"/>
      <c r="G9" s="14">
        <v>29</v>
      </c>
      <c r="H9" s="15"/>
      <c r="I9" s="13">
        <f>F$7*H9</f>
        <v>0</v>
      </c>
      <c r="J9" s="121"/>
      <c r="K9" s="121"/>
      <c r="L9" s="121"/>
      <c r="M9" s="121"/>
      <c r="N9" s="121"/>
    </row>
    <row r="10" spans="1:16" s="40" customFormat="1" ht="60.6" customHeight="1" x14ac:dyDescent="0.25">
      <c r="A10" s="131">
        <v>2</v>
      </c>
      <c r="B10" s="132" t="s">
        <v>36</v>
      </c>
      <c r="C10" s="132" t="s">
        <v>18</v>
      </c>
      <c r="D10" s="132" t="s">
        <v>21</v>
      </c>
      <c r="E10" s="132" t="s">
        <v>236</v>
      </c>
      <c r="F10" s="126">
        <v>45.5</v>
      </c>
      <c r="G10" s="73">
        <v>25</v>
      </c>
      <c r="H10" s="74"/>
      <c r="I10" s="38">
        <f>F$10*H10</f>
        <v>0</v>
      </c>
      <c r="J10" s="129"/>
      <c r="K10" s="129"/>
      <c r="L10" s="129"/>
      <c r="M10" s="129"/>
      <c r="N10" s="129"/>
    </row>
    <row r="11" spans="1:16" s="40" customFormat="1" ht="60.6" customHeight="1" x14ac:dyDescent="0.25">
      <c r="A11" s="131"/>
      <c r="B11" s="132"/>
      <c r="C11" s="132"/>
      <c r="D11" s="132"/>
      <c r="E11" s="132"/>
      <c r="F11" s="127"/>
      <c r="G11" s="73">
        <v>27</v>
      </c>
      <c r="H11" s="74"/>
      <c r="I11" s="38">
        <f>F$10*H11</f>
        <v>0</v>
      </c>
      <c r="J11" s="129"/>
      <c r="K11" s="129"/>
      <c r="L11" s="129"/>
      <c r="M11" s="129"/>
      <c r="N11" s="129"/>
    </row>
    <row r="12" spans="1:16" s="39" customFormat="1" ht="61.9" customHeight="1" x14ac:dyDescent="0.25">
      <c r="A12" s="131"/>
      <c r="B12" s="132"/>
      <c r="C12" s="132"/>
      <c r="D12" s="132"/>
      <c r="E12" s="132"/>
      <c r="F12" s="128"/>
      <c r="G12" s="75">
        <v>29</v>
      </c>
      <c r="H12" s="76"/>
      <c r="I12" s="38">
        <f>F$10*H12</f>
        <v>0</v>
      </c>
      <c r="J12" s="130"/>
      <c r="K12" s="130"/>
      <c r="L12" s="130"/>
      <c r="M12" s="130"/>
      <c r="N12" s="130"/>
    </row>
    <row r="13" spans="1:16" s="40" customFormat="1" ht="60.6" customHeight="1" x14ac:dyDescent="0.25">
      <c r="A13" s="131">
        <v>3</v>
      </c>
      <c r="B13" s="132" t="s">
        <v>334</v>
      </c>
      <c r="C13" s="132" t="s">
        <v>335</v>
      </c>
      <c r="D13" s="132" t="s">
        <v>363</v>
      </c>
      <c r="E13" s="132" t="s">
        <v>236</v>
      </c>
      <c r="F13" s="126">
        <v>25</v>
      </c>
      <c r="G13" s="73">
        <v>25</v>
      </c>
      <c r="H13" s="74"/>
      <c r="I13" s="38">
        <f t="shared" ref="I13:I21" si="0">F$19*H13</f>
        <v>0</v>
      </c>
      <c r="J13" s="129"/>
      <c r="K13" s="129"/>
      <c r="L13" s="129"/>
      <c r="M13" s="129"/>
      <c r="N13" s="129"/>
    </row>
    <row r="14" spans="1:16" s="40" customFormat="1" ht="60.6" customHeight="1" x14ac:dyDescent="0.25">
      <c r="A14" s="131"/>
      <c r="B14" s="132"/>
      <c r="C14" s="132"/>
      <c r="D14" s="132"/>
      <c r="E14" s="132"/>
      <c r="F14" s="127"/>
      <c r="G14" s="73">
        <v>27</v>
      </c>
      <c r="H14" s="74"/>
      <c r="I14" s="38">
        <f t="shared" si="0"/>
        <v>0</v>
      </c>
      <c r="J14" s="129"/>
      <c r="K14" s="129"/>
      <c r="L14" s="129"/>
      <c r="M14" s="129"/>
      <c r="N14" s="129"/>
    </row>
    <row r="15" spans="1:16" s="39" customFormat="1" ht="61.9" customHeight="1" x14ac:dyDescent="0.25">
      <c r="A15" s="131"/>
      <c r="B15" s="132"/>
      <c r="C15" s="132"/>
      <c r="D15" s="132"/>
      <c r="E15" s="132"/>
      <c r="F15" s="128"/>
      <c r="G15" s="75">
        <v>29</v>
      </c>
      <c r="H15" s="76"/>
      <c r="I15" s="38">
        <f t="shared" si="0"/>
        <v>0</v>
      </c>
      <c r="J15" s="130"/>
      <c r="K15" s="130"/>
      <c r="L15" s="130"/>
      <c r="M15" s="130"/>
      <c r="N15" s="130"/>
    </row>
    <row r="16" spans="1:16" s="40" customFormat="1" ht="60.6" customHeight="1" x14ac:dyDescent="0.25">
      <c r="A16" s="131">
        <v>4</v>
      </c>
      <c r="B16" s="132" t="s">
        <v>336</v>
      </c>
      <c r="C16" s="132" t="s">
        <v>337</v>
      </c>
      <c r="D16" s="132" t="s">
        <v>363</v>
      </c>
      <c r="E16" s="132" t="s">
        <v>236</v>
      </c>
      <c r="F16" s="126">
        <v>25</v>
      </c>
      <c r="G16" s="73">
        <v>25</v>
      </c>
      <c r="H16" s="74"/>
      <c r="I16" s="38">
        <f t="shared" si="0"/>
        <v>0</v>
      </c>
      <c r="J16" s="129"/>
      <c r="K16" s="129"/>
      <c r="L16" s="129"/>
      <c r="M16" s="129"/>
      <c r="N16" s="129"/>
    </row>
    <row r="17" spans="1:14" s="40" customFormat="1" ht="60.6" customHeight="1" x14ac:dyDescent="0.25">
      <c r="A17" s="131"/>
      <c r="B17" s="132"/>
      <c r="C17" s="132"/>
      <c r="D17" s="132"/>
      <c r="E17" s="132"/>
      <c r="F17" s="127"/>
      <c r="G17" s="73">
        <v>27</v>
      </c>
      <c r="H17" s="74"/>
      <c r="I17" s="38">
        <f t="shared" si="0"/>
        <v>0</v>
      </c>
      <c r="J17" s="129"/>
      <c r="K17" s="129"/>
      <c r="L17" s="129"/>
      <c r="M17" s="129"/>
      <c r="N17" s="129"/>
    </row>
    <row r="18" spans="1:14" s="39" customFormat="1" ht="61.9" customHeight="1" x14ac:dyDescent="0.25">
      <c r="A18" s="131"/>
      <c r="B18" s="132"/>
      <c r="C18" s="132"/>
      <c r="D18" s="132"/>
      <c r="E18" s="132"/>
      <c r="F18" s="128"/>
      <c r="G18" s="75">
        <v>29</v>
      </c>
      <c r="H18" s="76"/>
      <c r="I18" s="38">
        <f t="shared" si="0"/>
        <v>0</v>
      </c>
      <c r="J18" s="130"/>
      <c r="K18" s="130"/>
      <c r="L18" s="130"/>
      <c r="M18" s="130"/>
      <c r="N18" s="130"/>
    </row>
    <row r="19" spans="1:14" s="40" customFormat="1" ht="60.6" customHeight="1" x14ac:dyDescent="0.25">
      <c r="A19" s="131">
        <v>5</v>
      </c>
      <c r="B19" s="132" t="s">
        <v>37</v>
      </c>
      <c r="C19" s="132" t="s">
        <v>14</v>
      </c>
      <c r="D19" s="132" t="s">
        <v>10</v>
      </c>
      <c r="E19" s="132" t="s">
        <v>236</v>
      </c>
      <c r="F19" s="126">
        <v>39.65</v>
      </c>
      <c r="G19" s="73">
        <v>25</v>
      </c>
      <c r="H19" s="74"/>
      <c r="I19" s="38">
        <f t="shared" si="0"/>
        <v>0</v>
      </c>
      <c r="J19" s="129"/>
      <c r="K19" s="129"/>
      <c r="L19" s="129"/>
      <c r="M19" s="129"/>
      <c r="N19" s="129"/>
    </row>
    <row r="20" spans="1:14" s="40" customFormat="1" ht="60.6" customHeight="1" x14ac:dyDescent="0.25">
      <c r="A20" s="131"/>
      <c r="B20" s="132"/>
      <c r="C20" s="132"/>
      <c r="D20" s="132"/>
      <c r="E20" s="132"/>
      <c r="F20" s="127"/>
      <c r="G20" s="73">
        <v>27</v>
      </c>
      <c r="H20" s="74"/>
      <c r="I20" s="38">
        <f t="shared" si="0"/>
        <v>0</v>
      </c>
      <c r="J20" s="129"/>
      <c r="K20" s="129"/>
      <c r="L20" s="129"/>
      <c r="M20" s="129"/>
      <c r="N20" s="129"/>
    </row>
    <row r="21" spans="1:14" s="39" customFormat="1" ht="61.9" customHeight="1" x14ac:dyDescent="0.25">
      <c r="A21" s="131"/>
      <c r="B21" s="132"/>
      <c r="C21" s="132"/>
      <c r="D21" s="132"/>
      <c r="E21" s="132"/>
      <c r="F21" s="128"/>
      <c r="G21" s="75">
        <v>29</v>
      </c>
      <c r="H21" s="76"/>
      <c r="I21" s="38">
        <f t="shared" si="0"/>
        <v>0</v>
      </c>
      <c r="J21" s="130"/>
      <c r="K21" s="130"/>
      <c r="L21" s="130"/>
      <c r="M21" s="130"/>
      <c r="N21" s="130"/>
    </row>
    <row r="22" spans="1:14" ht="60.75" customHeight="1" x14ac:dyDescent="0.25">
      <c r="A22" s="117">
        <v>6</v>
      </c>
      <c r="B22" s="118" t="s">
        <v>117</v>
      </c>
      <c r="C22" s="118" t="s">
        <v>118</v>
      </c>
      <c r="D22" s="118" t="s">
        <v>8</v>
      </c>
      <c r="E22" s="118" t="s">
        <v>237</v>
      </c>
      <c r="F22" s="122">
        <v>50.7</v>
      </c>
      <c r="G22" s="11">
        <v>25</v>
      </c>
      <c r="H22" s="12"/>
      <c r="I22" s="13">
        <f>F$22*H22</f>
        <v>0</v>
      </c>
      <c r="J22" s="120"/>
      <c r="K22" s="120"/>
      <c r="L22" s="120"/>
      <c r="M22" s="120"/>
      <c r="N22" s="120"/>
    </row>
    <row r="23" spans="1:14" ht="60.75" customHeight="1" x14ac:dyDescent="0.25">
      <c r="A23" s="117"/>
      <c r="B23" s="118"/>
      <c r="C23" s="118"/>
      <c r="D23" s="118"/>
      <c r="E23" s="118"/>
      <c r="F23" s="123"/>
      <c r="G23" s="11">
        <v>27</v>
      </c>
      <c r="H23" s="12"/>
      <c r="I23" s="13">
        <f>F$22*H23</f>
        <v>0</v>
      </c>
      <c r="J23" s="120"/>
      <c r="K23" s="120"/>
      <c r="L23" s="120"/>
      <c r="M23" s="120"/>
      <c r="N23" s="120"/>
    </row>
    <row r="24" spans="1:14" s="5" customFormat="1" ht="60.75" customHeight="1" x14ac:dyDescent="0.25">
      <c r="A24" s="117"/>
      <c r="B24" s="118"/>
      <c r="C24" s="118"/>
      <c r="D24" s="118"/>
      <c r="E24" s="118"/>
      <c r="F24" s="124"/>
      <c r="G24" s="14">
        <v>29</v>
      </c>
      <c r="H24" s="15"/>
      <c r="I24" s="13">
        <f>F$22*H24</f>
        <v>0</v>
      </c>
      <c r="J24" s="121"/>
      <c r="K24" s="121"/>
      <c r="L24" s="121"/>
      <c r="M24" s="121"/>
      <c r="N24" s="121"/>
    </row>
    <row r="25" spans="1:14" ht="60.75" customHeight="1" x14ac:dyDescent="0.25">
      <c r="A25" s="117">
        <v>7</v>
      </c>
      <c r="B25" s="118" t="s">
        <v>144</v>
      </c>
      <c r="C25" s="118" t="s">
        <v>123</v>
      </c>
      <c r="D25" s="118" t="s">
        <v>10</v>
      </c>
      <c r="E25" s="118" t="s">
        <v>238</v>
      </c>
      <c r="F25" s="122">
        <v>40.950000000000003</v>
      </c>
      <c r="G25" s="11">
        <v>25</v>
      </c>
      <c r="H25" s="12"/>
      <c r="I25" s="13">
        <f>F$25*H25</f>
        <v>0</v>
      </c>
      <c r="J25" s="120"/>
      <c r="K25" s="120"/>
      <c r="L25" s="120"/>
      <c r="M25" s="120"/>
      <c r="N25" s="120"/>
    </row>
    <row r="26" spans="1:14" ht="60.75" customHeight="1" x14ac:dyDescent="0.25">
      <c r="A26" s="117"/>
      <c r="B26" s="118"/>
      <c r="C26" s="118"/>
      <c r="D26" s="118"/>
      <c r="E26" s="118"/>
      <c r="F26" s="123"/>
      <c r="G26" s="11">
        <v>27</v>
      </c>
      <c r="H26" s="12"/>
      <c r="I26" s="13">
        <f>F$25*H26</f>
        <v>0</v>
      </c>
      <c r="J26" s="120"/>
      <c r="K26" s="120"/>
      <c r="L26" s="120"/>
      <c r="M26" s="120"/>
      <c r="N26" s="120"/>
    </row>
    <row r="27" spans="1:14" s="5" customFormat="1" ht="60.75" customHeight="1" x14ac:dyDescent="0.25">
      <c r="A27" s="117"/>
      <c r="B27" s="118"/>
      <c r="C27" s="118"/>
      <c r="D27" s="118"/>
      <c r="E27" s="118"/>
      <c r="F27" s="124"/>
      <c r="G27" s="14">
        <v>29</v>
      </c>
      <c r="H27" s="15"/>
      <c r="I27" s="13">
        <f>F$25*H27</f>
        <v>0</v>
      </c>
      <c r="J27" s="121"/>
      <c r="K27" s="121"/>
      <c r="L27" s="121"/>
      <c r="M27" s="121"/>
      <c r="N27" s="121"/>
    </row>
    <row r="28" spans="1:14" s="40" customFormat="1" ht="60.6" customHeight="1" x14ac:dyDescent="0.25">
      <c r="A28" s="131">
        <v>8</v>
      </c>
      <c r="B28" s="132" t="s">
        <v>58</v>
      </c>
      <c r="C28" s="132" t="s">
        <v>15</v>
      </c>
      <c r="D28" s="132" t="s">
        <v>8</v>
      </c>
      <c r="E28" s="132" t="s">
        <v>236</v>
      </c>
      <c r="F28" s="126">
        <v>49.4</v>
      </c>
      <c r="G28" s="73">
        <v>25</v>
      </c>
      <c r="H28" s="74"/>
      <c r="I28" s="38">
        <f>F$28*H28</f>
        <v>0</v>
      </c>
      <c r="J28" s="129"/>
      <c r="K28" s="129"/>
      <c r="L28" s="129"/>
      <c r="M28" s="129"/>
      <c r="N28" s="129"/>
    </row>
    <row r="29" spans="1:14" s="40" customFormat="1" ht="60.6" customHeight="1" x14ac:dyDescent="0.25">
      <c r="A29" s="131"/>
      <c r="B29" s="132"/>
      <c r="C29" s="132"/>
      <c r="D29" s="132"/>
      <c r="E29" s="132"/>
      <c r="F29" s="127"/>
      <c r="G29" s="73">
        <v>27</v>
      </c>
      <c r="H29" s="74"/>
      <c r="I29" s="38">
        <f>F$28*H29</f>
        <v>0</v>
      </c>
      <c r="J29" s="129"/>
      <c r="K29" s="129"/>
      <c r="L29" s="129"/>
      <c r="M29" s="129"/>
      <c r="N29" s="129"/>
    </row>
    <row r="30" spans="1:14" s="39" customFormat="1" ht="61.9" customHeight="1" x14ac:dyDescent="0.25">
      <c r="A30" s="131"/>
      <c r="B30" s="132"/>
      <c r="C30" s="132"/>
      <c r="D30" s="132"/>
      <c r="E30" s="132"/>
      <c r="F30" s="128"/>
      <c r="G30" s="75">
        <v>29</v>
      </c>
      <c r="H30" s="76"/>
      <c r="I30" s="38">
        <f>F$28*H30</f>
        <v>0</v>
      </c>
      <c r="J30" s="130"/>
      <c r="K30" s="130"/>
      <c r="L30" s="130"/>
      <c r="M30" s="130"/>
      <c r="N30" s="130"/>
    </row>
    <row r="31" spans="1:14" ht="60.6" customHeight="1" x14ac:dyDescent="0.25">
      <c r="A31" s="117">
        <v>9</v>
      </c>
      <c r="B31" s="118" t="s">
        <v>116</v>
      </c>
      <c r="C31" s="118" t="s">
        <v>38</v>
      </c>
      <c r="D31" s="118" t="s">
        <v>385</v>
      </c>
      <c r="E31" s="118" t="s">
        <v>108</v>
      </c>
      <c r="F31" s="122">
        <v>48.1</v>
      </c>
      <c r="G31" s="11">
        <v>25</v>
      </c>
      <c r="H31" s="12"/>
      <c r="I31" s="13">
        <f>F$31*H31</f>
        <v>0</v>
      </c>
      <c r="J31" s="120"/>
      <c r="K31" s="120"/>
      <c r="L31" s="120"/>
      <c r="M31" s="120"/>
      <c r="N31" s="120"/>
    </row>
    <row r="32" spans="1:14" ht="60.6" customHeight="1" x14ac:dyDescent="0.25">
      <c r="A32" s="117"/>
      <c r="B32" s="118"/>
      <c r="C32" s="118"/>
      <c r="D32" s="118"/>
      <c r="E32" s="118"/>
      <c r="F32" s="123"/>
      <c r="G32" s="11">
        <v>27</v>
      </c>
      <c r="H32" s="12"/>
      <c r="I32" s="13">
        <f>F$31*H32</f>
        <v>0</v>
      </c>
      <c r="J32" s="120"/>
      <c r="K32" s="120"/>
      <c r="L32" s="120"/>
      <c r="M32" s="120"/>
      <c r="N32" s="120"/>
    </row>
    <row r="33" spans="1:14" s="5" customFormat="1" ht="61.9" customHeight="1" x14ac:dyDescent="0.25">
      <c r="A33" s="117"/>
      <c r="B33" s="118"/>
      <c r="C33" s="118"/>
      <c r="D33" s="118"/>
      <c r="E33" s="118"/>
      <c r="F33" s="124"/>
      <c r="G33" s="14">
        <v>29</v>
      </c>
      <c r="H33" s="15"/>
      <c r="I33" s="13">
        <f>F$31*H33</f>
        <v>0</v>
      </c>
      <c r="J33" s="121"/>
      <c r="K33" s="121"/>
      <c r="L33" s="121"/>
      <c r="M33" s="121"/>
      <c r="N33" s="121"/>
    </row>
    <row r="34" spans="1:14" ht="58.15" customHeight="1" x14ac:dyDescent="0.25">
      <c r="A34" s="117">
        <v>10</v>
      </c>
      <c r="B34" s="118" t="s">
        <v>39</v>
      </c>
      <c r="C34" s="118" t="s">
        <v>25</v>
      </c>
      <c r="D34" s="118" t="s">
        <v>12</v>
      </c>
      <c r="E34" s="118" t="s">
        <v>236</v>
      </c>
      <c r="F34" s="122">
        <v>33.800000000000004</v>
      </c>
      <c r="G34" s="11">
        <v>25</v>
      </c>
      <c r="H34" s="12"/>
      <c r="I34" s="13">
        <f>F$34*H34</f>
        <v>0</v>
      </c>
      <c r="J34" s="120"/>
      <c r="K34" s="120"/>
      <c r="L34" s="120"/>
      <c r="M34" s="120"/>
      <c r="N34" s="120"/>
    </row>
    <row r="35" spans="1:14" ht="59.45" customHeight="1" x14ac:dyDescent="0.25">
      <c r="A35" s="117"/>
      <c r="B35" s="118"/>
      <c r="C35" s="118"/>
      <c r="D35" s="118"/>
      <c r="E35" s="118"/>
      <c r="F35" s="123"/>
      <c r="G35" s="11">
        <v>27</v>
      </c>
      <c r="H35" s="12"/>
      <c r="I35" s="13">
        <f>F$34*H35</f>
        <v>0</v>
      </c>
      <c r="J35" s="120"/>
      <c r="K35" s="120"/>
      <c r="L35" s="120"/>
      <c r="M35" s="120"/>
      <c r="N35" s="120"/>
    </row>
    <row r="36" spans="1:14" s="5" customFormat="1" ht="58.15" customHeight="1" x14ac:dyDescent="0.25">
      <c r="A36" s="117"/>
      <c r="B36" s="118"/>
      <c r="C36" s="118"/>
      <c r="D36" s="118"/>
      <c r="E36" s="118"/>
      <c r="F36" s="124"/>
      <c r="G36" s="14">
        <v>29</v>
      </c>
      <c r="H36" s="15"/>
      <c r="I36" s="13">
        <f>F$34*H36</f>
        <v>0</v>
      </c>
      <c r="J36" s="121"/>
      <c r="K36" s="121"/>
      <c r="L36" s="121"/>
      <c r="M36" s="121"/>
      <c r="N36" s="121"/>
    </row>
    <row r="37" spans="1:14" ht="61.15" customHeight="1" x14ac:dyDescent="0.25">
      <c r="A37" s="117">
        <v>11</v>
      </c>
      <c r="B37" s="118" t="s">
        <v>40</v>
      </c>
      <c r="C37" s="118" t="s">
        <v>23</v>
      </c>
      <c r="D37" s="118" t="s">
        <v>21</v>
      </c>
      <c r="E37" s="118" t="s">
        <v>236</v>
      </c>
      <c r="F37" s="122">
        <v>39</v>
      </c>
      <c r="G37" s="11">
        <v>25</v>
      </c>
      <c r="H37" s="12"/>
      <c r="I37" s="13">
        <f>F$37*H37</f>
        <v>0</v>
      </c>
      <c r="J37" s="120"/>
      <c r="K37" s="120"/>
      <c r="L37" s="120"/>
      <c r="M37" s="120"/>
      <c r="N37" s="120"/>
    </row>
    <row r="38" spans="1:14" ht="61.15" customHeight="1" x14ac:dyDescent="0.25">
      <c r="A38" s="117"/>
      <c r="B38" s="118" t="s">
        <v>40</v>
      </c>
      <c r="C38" s="118" t="s">
        <v>23</v>
      </c>
      <c r="D38" s="118" t="s">
        <v>21</v>
      </c>
      <c r="E38" s="118"/>
      <c r="F38" s="123"/>
      <c r="G38" s="11">
        <v>27</v>
      </c>
      <c r="H38" s="12"/>
      <c r="I38" s="13">
        <f>F$37*H38</f>
        <v>0</v>
      </c>
      <c r="J38" s="120"/>
      <c r="K38" s="120"/>
      <c r="L38" s="120"/>
      <c r="M38" s="120"/>
      <c r="N38" s="120"/>
    </row>
    <row r="39" spans="1:14" s="5" customFormat="1" ht="60" customHeight="1" x14ac:dyDescent="0.25">
      <c r="A39" s="117"/>
      <c r="B39" s="118" t="s">
        <v>40</v>
      </c>
      <c r="C39" s="118" t="s">
        <v>23</v>
      </c>
      <c r="D39" s="118" t="s">
        <v>21</v>
      </c>
      <c r="E39" s="118"/>
      <c r="F39" s="124"/>
      <c r="G39" s="14">
        <v>29</v>
      </c>
      <c r="H39" s="15"/>
      <c r="I39" s="13">
        <f>F$37*H39</f>
        <v>0</v>
      </c>
      <c r="J39" s="121"/>
      <c r="K39" s="121"/>
      <c r="L39" s="121"/>
      <c r="M39" s="121"/>
      <c r="N39" s="121"/>
    </row>
    <row r="40" spans="1:14" ht="66.599999999999994" customHeight="1" x14ac:dyDescent="0.25">
      <c r="A40" s="117">
        <v>12</v>
      </c>
      <c r="B40" s="118" t="s">
        <v>29</v>
      </c>
      <c r="C40" s="118" t="s">
        <v>27</v>
      </c>
      <c r="D40" s="118" t="s">
        <v>10</v>
      </c>
      <c r="E40" s="118" t="s">
        <v>236</v>
      </c>
      <c r="F40" s="122">
        <v>37.700000000000003</v>
      </c>
      <c r="G40" s="11">
        <v>25</v>
      </c>
      <c r="H40" s="12"/>
      <c r="I40" s="13">
        <f>F$40*H40</f>
        <v>0</v>
      </c>
      <c r="J40" s="120"/>
      <c r="K40" s="120"/>
      <c r="L40" s="120"/>
      <c r="M40" s="120"/>
      <c r="N40" s="120"/>
    </row>
    <row r="41" spans="1:14" ht="66.599999999999994" customHeight="1" x14ac:dyDescent="0.25">
      <c r="A41" s="117"/>
      <c r="B41" s="118" t="s">
        <v>29</v>
      </c>
      <c r="C41" s="118" t="s">
        <v>27</v>
      </c>
      <c r="D41" s="118" t="s">
        <v>10</v>
      </c>
      <c r="E41" s="118"/>
      <c r="F41" s="123"/>
      <c r="G41" s="11">
        <v>27</v>
      </c>
      <c r="H41" s="12"/>
      <c r="I41" s="13">
        <f>F$40*H41</f>
        <v>0</v>
      </c>
      <c r="J41" s="120"/>
      <c r="K41" s="120"/>
      <c r="L41" s="120"/>
      <c r="M41" s="120"/>
      <c r="N41" s="120"/>
    </row>
    <row r="42" spans="1:14" s="5" customFormat="1" ht="66.599999999999994" customHeight="1" x14ac:dyDescent="0.25">
      <c r="A42" s="117"/>
      <c r="B42" s="118" t="s">
        <v>29</v>
      </c>
      <c r="C42" s="118" t="s">
        <v>27</v>
      </c>
      <c r="D42" s="118" t="s">
        <v>10</v>
      </c>
      <c r="E42" s="118"/>
      <c r="F42" s="124"/>
      <c r="G42" s="14">
        <v>29</v>
      </c>
      <c r="H42" s="15"/>
      <c r="I42" s="13">
        <f>F$40*H42</f>
        <v>0</v>
      </c>
      <c r="J42" s="121"/>
      <c r="K42" s="121"/>
      <c r="L42" s="121"/>
      <c r="M42" s="121"/>
      <c r="N42" s="121"/>
    </row>
    <row r="43" spans="1:14" ht="60.6" customHeight="1" x14ac:dyDescent="0.25">
      <c r="A43" s="117">
        <v>13</v>
      </c>
      <c r="B43" s="118" t="s">
        <v>33</v>
      </c>
      <c r="C43" s="118" t="s">
        <v>28</v>
      </c>
      <c r="D43" s="118" t="s">
        <v>8</v>
      </c>
      <c r="E43" s="118" t="s">
        <v>236</v>
      </c>
      <c r="F43" s="122">
        <v>47.45</v>
      </c>
      <c r="G43" s="11">
        <v>25</v>
      </c>
      <c r="H43" s="12"/>
      <c r="I43" s="13">
        <f>F$43*H43</f>
        <v>0</v>
      </c>
      <c r="J43" s="120"/>
      <c r="K43" s="120"/>
      <c r="L43" s="120"/>
      <c r="M43" s="120"/>
      <c r="N43" s="120"/>
    </row>
    <row r="44" spans="1:14" ht="60.6" customHeight="1" x14ac:dyDescent="0.25">
      <c r="A44" s="117"/>
      <c r="B44" s="118" t="s">
        <v>33</v>
      </c>
      <c r="C44" s="118" t="s">
        <v>28</v>
      </c>
      <c r="D44" s="118" t="s">
        <v>10</v>
      </c>
      <c r="E44" s="118"/>
      <c r="F44" s="123"/>
      <c r="G44" s="11">
        <v>27</v>
      </c>
      <c r="H44" s="12"/>
      <c r="I44" s="13">
        <f>F$43*H44</f>
        <v>0</v>
      </c>
      <c r="J44" s="120"/>
      <c r="K44" s="120"/>
      <c r="L44" s="120"/>
      <c r="M44" s="120"/>
      <c r="N44" s="120"/>
    </row>
    <row r="45" spans="1:14" s="5" customFormat="1" ht="61.9" customHeight="1" x14ac:dyDescent="0.25">
      <c r="A45" s="117"/>
      <c r="B45" s="118" t="s">
        <v>33</v>
      </c>
      <c r="C45" s="118" t="s">
        <v>28</v>
      </c>
      <c r="D45" s="118" t="s">
        <v>10</v>
      </c>
      <c r="E45" s="118"/>
      <c r="F45" s="124"/>
      <c r="G45" s="14">
        <v>29</v>
      </c>
      <c r="H45" s="15"/>
      <c r="I45" s="13">
        <f>F$43*H45</f>
        <v>0</v>
      </c>
      <c r="J45" s="121"/>
      <c r="K45" s="121"/>
      <c r="L45" s="121"/>
      <c r="M45" s="121"/>
      <c r="N45" s="121"/>
    </row>
    <row r="46" spans="1:14" ht="60.6" customHeight="1" x14ac:dyDescent="0.25">
      <c r="A46" s="117">
        <v>14</v>
      </c>
      <c r="B46" s="118" t="s">
        <v>30</v>
      </c>
      <c r="C46" s="118" t="s">
        <v>17</v>
      </c>
      <c r="D46" s="118" t="s">
        <v>12</v>
      </c>
      <c r="E46" s="118" t="s">
        <v>236</v>
      </c>
      <c r="F46" s="122">
        <v>33.800000000000004</v>
      </c>
      <c r="G46" s="11">
        <v>25</v>
      </c>
      <c r="H46" s="12"/>
      <c r="I46" s="13">
        <f>F$46*H46</f>
        <v>0</v>
      </c>
      <c r="J46" s="120"/>
      <c r="K46" s="120"/>
      <c r="L46" s="120"/>
      <c r="M46" s="120"/>
      <c r="N46" s="120"/>
    </row>
    <row r="47" spans="1:14" ht="60.6" customHeight="1" x14ac:dyDescent="0.25">
      <c r="A47" s="117"/>
      <c r="B47" s="118"/>
      <c r="C47" s="118"/>
      <c r="D47" s="118"/>
      <c r="E47" s="118"/>
      <c r="F47" s="123"/>
      <c r="G47" s="11">
        <v>27</v>
      </c>
      <c r="H47" s="12"/>
      <c r="I47" s="13">
        <f>F$46*H47</f>
        <v>0</v>
      </c>
      <c r="J47" s="120"/>
      <c r="K47" s="120"/>
      <c r="L47" s="120"/>
      <c r="M47" s="120"/>
      <c r="N47" s="120"/>
    </row>
    <row r="48" spans="1:14" s="5" customFormat="1" ht="63.6" customHeight="1" x14ac:dyDescent="0.25">
      <c r="A48" s="117"/>
      <c r="B48" s="118"/>
      <c r="C48" s="118"/>
      <c r="D48" s="118"/>
      <c r="E48" s="118"/>
      <c r="F48" s="124"/>
      <c r="G48" s="14">
        <v>29</v>
      </c>
      <c r="H48" s="15"/>
      <c r="I48" s="13">
        <f>F$46*H48</f>
        <v>0</v>
      </c>
      <c r="J48" s="121"/>
      <c r="K48" s="121"/>
      <c r="L48" s="121"/>
      <c r="M48" s="121"/>
      <c r="N48" s="121"/>
    </row>
    <row r="49" spans="1:14" ht="60.6" customHeight="1" x14ac:dyDescent="0.25">
      <c r="A49" s="117">
        <v>15</v>
      </c>
      <c r="B49" s="118" t="s">
        <v>32</v>
      </c>
      <c r="C49" s="118" t="s">
        <v>22</v>
      </c>
      <c r="D49" s="118" t="s">
        <v>21</v>
      </c>
      <c r="E49" s="118" t="s">
        <v>236</v>
      </c>
      <c r="F49" s="122">
        <v>46.800000000000004</v>
      </c>
      <c r="G49" s="11">
        <v>25</v>
      </c>
      <c r="H49" s="12"/>
      <c r="I49" s="13">
        <f>F$49*H49</f>
        <v>0</v>
      </c>
      <c r="J49" s="120"/>
      <c r="K49" s="120"/>
      <c r="L49" s="120"/>
      <c r="M49" s="120"/>
      <c r="N49" s="120"/>
    </row>
    <row r="50" spans="1:14" ht="60.6" customHeight="1" x14ac:dyDescent="0.25">
      <c r="A50" s="117"/>
      <c r="B50" s="118"/>
      <c r="C50" s="118"/>
      <c r="D50" s="118"/>
      <c r="E50" s="118"/>
      <c r="F50" s="123"/>
      <c r="G50" s="11">
        <v>27</v>
      </c>
      <c r="H50" s="12"/>
      <c r="I50" s="13">
        <f>F$49*H50</f>
        <v>0</v>
      </c>
      <c r="J50" s="120"/>
      <c r="K50" s="120"/>
      <c r="L50" s="120"/>
      <c r="M50" s="120"/>
      <c r="N50" s="120"/>
    </row>
    <row r="51" spans="1:14" s="5" customFormat="1" ht="62.45" customHeight="1" x14ac:dyDescent="0.25">
      <c r="A51" s="117"/>
      <c r="B51" s="118"/>
      <c r="C51" s="118"/>
      <c r="D51" s="118"/>
      <c r="E51" s="118"/>
      <c r="F51" s="124"/>
      <c r="G51" s="14">
        <v>29</v>
      </c>
      <c r="H51" s="15"/>
      <c r="I51" s="13">
        <f>F$49*H51</f>
        <v>0</v>
      </c>
      <c r="J51" s="121"/>
      <c r="K51" s="121"/>
      <c r="L51" s="121"/>
      <c r="M51" s="121"/>
      <c r="N51" s="121"/>
    </row>
    <row r="52" spans="1:14" ht="49.15" customHeight="1" x14ac:dyDescent="0.25">
      <c r="A52" s="117">
        <v>16</v>
      </c>
      <c r="B52" s="118" t="s">
        <v>31</v>
      </c>
      <c r="C52" s="118" t="s">
        <v>26</v>
      </c>
      <c r="D52" s="118" t="s">
        <v>19</v>
      </c>
      <c r="E52" s="118" t="s">
        <v>302</v>
      </c>
      <c r="F52" s="122">
        <v>32.5</v>
      </c>
      <c r="G52" s="11">
        <v>25</v>
      </c>
      <c r="H52" s="12"/>
      <c r="I52" s="13">
        <f>F$52*H52</f>
        <v>0</v>
      </c>
      <c r="J52" s="120"/>
      <c r="K52" s="120"/>
      <c r="L52" s="120"/>
      <c r="M52" s="120"/>
      <c r="N52" s="120"/>
    </row>
    <row r="53" spans="1:14" ht="49.15" customHeight="1" x14ac:dyDescent="0.25">
      <c r="A53" s="117"/>
      <c r="B53" s="118"/>
      <c r="C53" s="118"/>
      <c r="D53" s="118"/>
      <c r="E53" s="118"/>
      <c r="F53" s="123"/>
      <c r="G53" s="11">
        <v>27</v>
      </c>
      <c r="H53" s="12"/>
      <c r="I53" s="13">
        <f>F$52*H53</f>
        <v>0</v>
      </c>
      <c r="J53" s="120"/>
      <c r="K53" s="120"/>
      <c r="L53" s="120"/>
      <c r="M53" s="120"/>
      <c r="N53" s="120"/>
    </row>
    <row r="54" spans="1:14" s="5" customFormat="1" ht="49.15" customHeight="1" x14ac:dyDescent="0.25">
      <c r="A54" s="117"/>
      <c r="B54" s="118"/>
      <c r="C54" s="118"/>
      <c r="D54" s="118"/>
      <c r="E54" s="118"/>
      <c r="F54" s="124"/>
      <c r="G54" s="14">
        <v>29</v>
      </c>
      <c r="H54" s="15"/>
      <c r="I54" s="13">
        <f>F$52*H54</f>
        <v>0</v>
      </c>
      <c r="J54" s="121"/>
      <c r="K54" s="121"/>
      <c r="L54" s="121"/>
      <c r="M54" s="121"/>
      <c r="N54" s="121"/>
    </row>
    <row r="55" spans="1:14" ht="51" customHeight="1" x14ac:dyDescent="0.25">
      <c r="A55" s="117">
        <v>17</v>
      </c>
      <c r="B55" s="118" t="s">
        <v>41</v>
      </c>
      <c r="C55" s="118" t="s">
        <v>24</v>
      </c>
      <c r="D55" s="118" t="s">
        <v>21</v>
      </c>
      <c r="E55" s="118" t="s">
        <v>236</v>
      </c>
      <c r="F55" s="122">
        <v>45.5</v>
      </c>
      <c r="G55" s="11">
        <v>25</v>
      </c>
      <c r="H55" s="12"/>
      <c r="I55" s="13">
        <f>F$55*H55</f>
        <v>0</v>
      </c>
      <c r="J55" s="120"/>
      <c r="K55" s="120"/>
      <c r="L55" s="120"/>
      <c r="M55" s="120"/>
      <c r="N55" s="120"/>
    </row>
    <row r="56" spans="1:14" ht="51" customHeight="1" x14ac:dyDescent="0.25">
      <c r="A56" s="117"/>
      <c r="B56" s="118"/>
      <c r="C56" s="118"/>
      <c r="D56" s="118"/>
      <c r="E56" s="118"/>
      <c r="F56" s="123"/>
      <c r="G56" s="11">
        <v>27</v>
      </c>
      <c r="H56" s="12"/>
      <c r="I56" s="13">
        <f>F$55*H56</f>
        <v>0</v>
      </c>
      <c r="J56" s="120"/>
      <c r="K56" s="120"/>
      <c r="L56" s="120"/>
      <c r="M56" s="120"/>
      <c r="N56" s="120"/>
    </row>
    <row r="57" spans="1:14" s="5" customFormat="1" ht="53.45" customHeight="1" x14ac:dyDescent="0.25">
      <c r="A57" s="117"/>
      <c r="B57" s="118"/>
      <c r="C57" s="118"/>
      <c r="D57" s="118"/>
      <c r="E57" s="118"/>
      <c r="F57" s="124"/>
      <c r="G57" s="14">
        <v>29</v>
      </c>
      <c r="H57" s="15"/>
      <c r="I57" s="13">
        <f>F$55*H57</f>
        <v>0</v>
      </c>
      <c r="J57" s="121"/>
      <c r="K57" s="121"/>
      <c r="L57" s="121"/>
      <c r="M57" s="121"/>
      <c r="N57" s="121"/>
    </row>
    <row r="58" spans="1:14" ht="66.599999999999994" customHeight="1" x14ac:dyDescent="0.25">
      <c r="A58" s="117">
        <v>18</v>
      </c>
      <c r="B58" s="118" t="s">
        <v>138</v>
      </c>
      <c r="C58" s="118" t="s">
        <v>119</v>
      </c>
      <c r="D58" s="118" t="s">
        <v>162</v>
      </c>
      <c r="E58" s="118" t="s">
        <v>237</v>
      </c>
      <c r="F58" s="122">
        <v>43.550000000000004</v>
      </c>
      <c r="G58" s="11">
        <v>25</v>
      </c>
      <c r="H58" s="12"/>
      <c r="I58" s="13">
        <f t="shared" ref="I58:I63" si="1">F$58*H58</f>
        <v>0</v>
      </c>
      <c r="J58" s="120"/>
      <c r="K58" s="120"/>
      <c r="L58" s="120"/>
      <c r="M58" s="120"/>
      <c r="N58" s="120"/>
    </row>
    <row r="59" spans="1:14" ht="67.900000000000006" customHeight="1" x14ac:dyDescent="0.25">
      <c r="A59" s="117"/>
      <c r="B59" s="118"/>
      <c r="C59" s="118"/>
      <c r="D59" s="118"/>
      <c r="E59" s="118"/>
      <c r="F59" s="123"/>
      <c r="G59" s="11">
        <v>27</v>
      </c>
      <c r="H59" s="12"/>
      <c r="I59" s="13">
        <f t="shared" si="1"/>
        <v>0</v>
      </c>
      <c r="J59" s="120"/>
      <c r="K59" s="120"/>
      <c r="L59" s="120"/>
      <c r="M59" s="120"/>
      <c r="N59" s="120"/>
    </row>
    <row r="60" spans="1:14" s="5" customFormat="1" ht="66.599999999999994" customHeight="1" x14ac:dyDescent="0.25">
      <c r="A60" s="117"/>
      <c r="B60" s="118"/>
      <c r="C60" s="118"/>
      <c r="D60" s="118"/>
      <c r="E60" s="118"/>
      <c r="F60" s="124"/>
      <c r="G60" s="14">
        <v>29</v>
      </c>
      <c r="H60" s="15"/>
      <c r="I60" s="13">
        <f t="shared" si="1"/>
        <v>0</v>
      </c>
      <c r="J60" s="121"/>
      <c r="K60" s="121"/>
      <c r="L60" s="121"/>
      <c r="M60" s="121"/>
      <c r="N60" s="121"/>
    </row>
    <row r="61" spans="1:14" ht="66.599999999999994" customHeight="1" x14ac:dyDescent="0.25">
      <c r="A61" s="117">
        <v>19</v>
      </c>
      <c r="B61" s="118" t="s">
        <v>139</v>
      </c>
      <c r="C61" s="118" t="s">
        <v>338</v>
      </c>
      <c r="D61" s="118" t="s">
        <v>162</v>
      </c>
      <c r="E61" s="118" t="s">
        <v>237</v>
      </c>
      <c r="F61" s="122">
        <v>40.6</v>
      </c>
      <c r="G61" s="11">
        <v>25</v>
      </c>
      <c r="H61" s="12"/>
      <c r="I61" s="13">
        <f t="shared" si="1"/>
        <v>0</v>
      </c>
      <c r="J61" s="120"/>
      <c r="K61" s="120"/>
      <c r="L61" s="120"/>
      <c r="M61" s="120"/>
      <c r="N61" s="120"/>
    </row>
    <row r="62" spans="1:14" ht="67.900000000000006" customHeight="1" x14ac:dyDescent="0.25">
      <c r="A62" s="117"/>
      <c r="B62" s="118"/>
      <c r="C62" s="118"/>
      <c r="D62" s="118"/>
      <c r="E62" s="118"/>
      <c r="F62" s="123"/>
      <c r="G62" s="11">
        <v>27</v>
      </c>
      <c r="H62" s="12"/>
      <c r="I62" s="13">
        <f t="shared" si="1"/>
        <v>0</v>
      </c>
      <c r="J62" s="120"/>
      <c r="K62" s="120"/>
      <c r="L62" s="120"/>
      <c r="M62" s="120"/>
      <c r="N62" s="120"/>
    </row>
    <row r="63" spans="1:14" s="5" customFormat="1" ht="66.599999999999994" customHeight="1" x14ac:dyDescent="0.25">
      <c r="A63" s="117"/>
      <c r="B63" s="118"/>
      <c r="C63" s="118"/>
      <c r="D63" s="118"/>
      <c r="E63" s="118"/>
      <c r="F63" s="124"/>
      <c r="G63" s="14">
        <v>29</v>
      </c>
      <c r="H63" s="15"/>
      <c r="I63" s="13">
        <f t="shared" si="1"/>
        <v>0</v>
      </c>
      <c r="J63" s="121"/>
      <c r="K63" s="121"/>
      <c r="L63" s="121"/>
      <c r="M63" s="121"/>
      <c r="N63" s="121"/>
    </row>
    <row r="64" spans="1:14" ht="54.6" customHeight="1" x14ac:dyDescent="0.25">
      <c r="A64" s="117">
        <v>20</v>
      </c>
      <c r="B64" s="118" t="s">
        <v>139</v>
      </c>
      <c r="C64" s="118" t="s">
        <v>133</v>
      </c>
      <c r="D64" s="118" t="s">
        <v>162</v>
      </c>
      <c r="E64" s="118" t="s">
        <v>303</v>
      </c>
      <c r="F64" s="122">
        <v>38.35</v>
      </c>
      <c r="G64" s="11">
        <v>25</v>
      </c>
      <c r="H64" s="12"/>
      <c r="I64" s="13">
        <f>F$64*H64</f>
        <v>0</v>
      </c>
      <c r="J64" s="120"/>
      <c r="K64" s="120"/>
      <c r="L64" s="120"/>
      <c r="M64" s="120"/>
      <c r="N64" s="120"/>
    </row>
    <row r="65" spans="1:14" ht="54.6" customHeight="1" x14ac:dyDescent="0.25">
      <c r="A65" s="117"/>
      <c r="B65" s="118"/>
      <c r="C65" s="118"/>
      <c r="D65" s="118"/>
      <c r="E65" s="118"/>
      <c r="F65" s="123"/>
      <c r="G65" s="11">
        <v>27</v>
      </c>
      <c r="H65" s="12"/>
      <c r="I65" s="13">
        <f>F$64*H65</f>
        <v>0</v>
      </c>
      <c r="J65" s="120"/>
      <c r="K65" s="120"/>
      <c r="L65" s="120"/>
      <c r="M65" s="120"/>
      <c r="N65" s="120"/>
    </row>
    <row r="66" spans="1:14" s="5" customFormat="1" ht="54.6" customHeight="1" x14ac:dyDescent="0.25">
      <c r="A66" s="117"/>
      <c r="B66" s="118"/>
      <c r="C66" s="118"/>
      <c r="D66" s="118"/>
      <c r="E66" s="118"/>
      <c r="F66" s="124"/>
      <c r="G66" s="14">
        <v>29</v>
      </c>
      <c r="H66" s="15"/>
      <c r="I66" s="13">
        <f>F$64*H66</f>
        <v>0</v>
      </c>
      <c r="J66" s="121"/>
      <c r="K66" s="121"/>
      <c r="L66" s="121"/>
      <c r="M66" s="121"/>
      <c r="N66" s="121"/>
    </row>
    <row r="67" spans="1:14" ht="54.6" customHeight="1" x14ac:dyDescent="0.25">
      <c r="A67" s="131">
        <v>21</v>
      </c>
      <c r="B67" s="132" t="s">
        <v>272</v>
      </c>
      <c r="C67" s="132" t="s">
        <v>177</v>
      </c>
      <c r="D67" s="132" t="s">
        <v>271</v>
      </c>
      <c r="E67" s="118" t="s">
        <v>303</v>
      </c>
      <c r="F67" s="126">
        <v>35.75</v>
      </c>
      <c r="G67" s="73">
        <v>25</v>
      </c>
      <c r="H67" s="74"/>
      <c r="I67" s="38">
        <f>F$67*H67</f>
        <v>0</v>
      </c>
      <c r="J67" s="120"/>
      <c r="K67" s="120"/>
      <c r="L67" s="120"/>
      <c r="M67" s="120"/>
      <c r="N67" s="120"/>
    </row>
    <row r="68" spans="1:14" ht="54.6" customHeight="1" x14ac:dyDescent="0.25">
      <c r="A68" s="131"/>
      <c r="B68" s="132"/>
      <c r="C68" s="132"/>
      <c r="D68" s="132"/>
      <c r="E68" s="118"/>
      <c r="F68" s="127"/>
      <c r="G68" s="73">
        <v>27</v>
      </c>
      <c r="H68" s="74"/>
      <c r="I68" s="38">
        <f>F$67*H68</f>
        <v>0</v>
      </c>
      <c r="J68" s="120"/>
      <c r="K68" s="120"/>
      <c r="L68" s="120"/>
      <c r="M68" s="120"/>
      <c r="N68" s="120"/>
    </row>
    <row r="69" spans="1:14" s="5" customFormat="1" ht="54.6" customHeight="1" x14ac:dyDescent="0.25">
      <c r="A69" s="131"/>
      <c r="B69" s="132"/>
      <c r="C69" s="132"/>
      <c r="D69" s="132"/>
      <c r="E69" s="118"/>
      <c r="F69" s="128"/>
      <c r="G69" s="75">
        <v>29</v>
      </c>
      <c r="H69" s="76"/>
      <c r="I69" s="38">
        <f>F$67*H69</f>
        <v>0</v>
      </c>
      <c r="J69" s="121"/>
      <c r="K69" s="121"/>
      <c r="L69" s="121"/>
      <c r="M69" s="121"/>
      <c r="N69" s="121"/>
    </row>
    <row r="70" spans="1:14" ht="62.45" customHeight="1" x14ac:dyDescent="0.25">
      <c r="A70" s="117">
        <v>22</v>
      </c>
      <c r="B70" s="118" t="s">
        <v>178</v>
      </c>
      <c r="C70" s="118" t="s">
        <v>183</v>
      </c>
      <c r="D70" s="118" t="s">
        <v>195</v>
      </c>
      <c r="E70" s="118" t="s">
        <v>304</v>
      </c>
      <c r="F70" s="122">
        <v>39</v>
      </c>
      <c r="G70" s="11">
        <v>25</v>
      </c>
      <c r="H70" s="12"/>
      <c r="I70" s="13">
        <f>F70*H70</f>
        <v>0</v>
      </c>
      <c r="J70" s="120"/>
      <c r="K70" s="120"/>
      <c r="L70" s="120"/>
      <c r="M70" s="120"/>
      <c r="N70" s="120"/>
    </row>
    <row r="71" spans="1:14" ht="62.45" customHeight="1" x14ac:dyDescent="0.25">
      <c r="A71" s="117"/>
      <c r="B71" s="118"/>
      <c r="C71" s="118"/>
      <c r="D71" s="118"/>
      <c r="E71" s="118"/>
      <c r="F71" s="123"/>
      <c r="G71" s="11">
        <v>27</v>
      </c>
      <c r="H71" s="12"/>
      <c r="I71" s="13">
        <f>F$70*H71</f>
        <v>0</v>
      </c>
      <c r="J71" s="120"/>
      <c r="K71" s="120"/>
      <c r="L71" s="120"/>
      <c r="M71" s="120"/>
      <c r="N71" s="120"/>
    </row>
    <row r="72" spans="1:14" s="5" customFormat="1" ht="62.45" customHeight="1" x14ac:dyDescent="0.25">
      <c r="A72" s="117"/>
      <c r="B72" s="118"/>
      <c r="C72" s="118"/>
      <c r="D72" s="118"/>
      <c r="E72" s="118"/>
      <c r="F72" s="124"/>
      <c r="G72" s="14">
        <v>29</v>
      </c>
      <c r="H72" s="15"/>
      <c r="I72" s="13">
        <f>F$70*H72</f>
        <v>0</v>
      </c>
      <c r="J72" s="121"/>
      <c r="K72" s="121"/>
      <c r="L72" s="121"/>
      <c r="M72" s="121"/>
      <c r="N72" s="121"/>
    </row>
    <row r="73" spans="1:14" ht="60.6" customHeight="1" x14ac:dyDescent="0.25">
      <c r="A73" s="117">
        <v>23</v>
      </c>
      <c r="B73" s="118" t="s">
        <v>179</v>
      </c>
      <c r="C73" s="118" t="s">
        <v>184</v>
      </c>
      <c r="D73" s="118" t="s">
        <v>195</v>
      </c>
      <c r="E73" s="118" t="s">
        <v>239</v>
      </c>
      <c r="F73" s="122">
        <v>35.1</v>
      </c>
      <c r="G73" s="11">
        <v>25</v>
      </c>
      <c r="H73" s="12"/>
      <c r="I73" s="13">
        <f>F73*H73</f>
        <v>0</v>
      </c>
      <c r="J73" s="120"/>
      <c r="K73" s="120"/>
      <c r="L73" s="120"/>
      <c r="M73" s="120"/>
      <c r="N73" s="120"/>
    </row>
    <row r="74" spans="1:14" ht="60.6" customHeight="1" x14ac:dyDescent="0.25">
      <c r="A74" s="117"/>
      <c r="B74" s="118"/>
      <c r="C74" s="118"/>
      <c r="D74" s="118"/>
      <c r="E74" s="118"/>
      <c r="F74" s="123"/>
      <c r="G74" s="11">
        <v>27</v>
      </c>
      <c r="H74" s="12"/>
      <c r="I74" s="13">
        <f>F73*H74</f>
        <v>0</v>
      </c>
      <c r="J74" s="120"/>
      <c r="K74" s="120"/>
      <c r="L74" s="120"/>
      <c r="M74" s="120"/>
      <c r="N74" s="120"/>
    </row>
    <row r="75" spans="1:14" s="5" customFormat="1" ht="61.9" customHeight="1" x14ac:dyDescent="0.25">
      <c r="A75" s="117"/>
      <c r="B75" s="118"/>
      <c r="C75" s="118"/>
      <c r="D75" s="118"/>
      <c r="E75" s="118"/>
      <c r="F75" s="124"/>
      <c r="G75" s="14">
        <v>29</v>
      </c>
      <c r="H75" s="15"/>
      <c r="I75" s="13">
        <f>F73*H75</f>
        <v>0</v>
      </c>
      <c r="J75" s="121"/>
      <c r="K75" s="121"/>
      <c r="L75" s="121"/>
      <c r="M75" s="121"/>
      <c r="N75" s="121"/>
    </row>
    <row r="76" spans="1:14" s="39" customFormat="1" ht="62.45" customHeight="1" x14ac:dyDescent="0.25">
      <c r="A76" s="131">
        <v>24</v>
      </c>
      <c r="B76" s="132" t="s">
        <v>143</v>
      </c>
      <c r="C76" s="132" t="s">
        <v>137</v>
      </c>
      <c r="D76" s="132" t="s">
        <v>386</v>
      </c>
      <c r="E76" s="132" t="s">
        <v>305</v>
      </c>
      <c r="F76" s="126">
        <v>58.5</v>
      </c>
      <c r="G76" s="73">
        <v>31</v>
      </c>
      <c r="H76" s="74"/>
      <c r="I76" s="38">
        <f>F$76*H76</f>
        <v>0</v>
      </c>
      <c r="J76" s="129"/>
      <c r="K76" s="129"/>
      <c r="L76" s="129"/>
      <c r="M76" s="129"/>
      <c r="N76" s="129"/>
    </row>
    <row r="77" spans="1:14" s="39" customFormat="1" ht="62.45" customHeight="1" x14ac:dyDescent="0.25">
      <c r="A77" s="131"/>
      <c r="B77" s="132"/>
      <c r="C77" s="132"/>
      <c r="D77" s="132"/>
      <c r="E77" s="132"/>
      <c r="F77" s="127"/>
      <c r="G77" s="73">
        <v>33</v>
      </c>
      <c r="H77" s="74"/>
      <c r="I77" s="38">
        <f>F$76*H77</f>
        <v>0</v>
      </c>
      <c r="J77" s="129"/>
      <c r="K77" s="129"/>
      <c r="L77" s="129"/>
      <c r="M77" s="129"/>
      <c r="N77" s="129"/>
    </row>
    <row r="78" spans="1:14" s="39" customFormat="1" ht="62.45" customHeight="1" x14ac:dyDescent="0.25">
      <c r="A78" s="131"/>
      <c r="B78" s="132"/>
      <c r="C78" s="132"/>
      <c r="D78" s="132"/>
      <c r="E78" s="132"/>
      <c r="F78" s="128"/>
      <c r="G78" s="75">
        <v>35</v>
      </c>
      <c r="H78" s="76"/>
      <c r="I78" s="38">
        <f>F$76*H78</f>
        <v>0</v>
      </c>
      <c r="J78" s="130"/>
      <c r="K78" s="130"/>
      <c r="L78" s="130"/>
      <c r="M78" s="130"/>
      <c r="N78" s="130"/>
    </row>
    <row r="79" spans="1:14" s="39" customFormat="1" ht="62.45" customHeight="1" x14ac:dyDescent="0.25">
      <c r="A79" s="131">
        <v>25</v>
      </c>
      <c r="B79" s="132" t="s">
        <v>143</v>
      </c>
      <c r="C79" s="132" t="s">
        <v>145</v>
      </c>
      <c r="D79" s="132" t="s">
        <v>146</v>
      </c>
      <c r="E79" s="132" t="s">
        <v>306</v>
      </c>
      <c r="F79" s="126">
        <v>55.9</v>
      </c>
      <c r="G79" s="73">
        <v>31</v>
      </c>
      <c r="H79" s="74"/>
      <c r="I79" s="38">
        <f>F$79*H79</f>
        <v>0</v>
      </c>
      <c r="J79" s="129"/>
      <c r="K79" s="129"/>
      <c r="L79" s="129"/>
      <c r="M79" s="129"/>
      <c r="N79" s="129"/>
    </row>
    <row r="80" spans="1:14" s="39" customFormat="1" ht="62.45" customHeight="1" x14ac:dyDescent="0.25">
      <c r="A80" s="131"/>
      <c r="B80" s="132"/>
      <c r="C80" s="132"/>
      <c r="D80" s="132"/>
      <c r="E80" s="132"/>
      <c r="F80" s="127"/>
      <c r="G80" s="73">
        <v>33</v>
      </c>
      <c r="H80" s="74"/>
      <c r="I80" s="38">
        <f>F$79*H80</f>
        <v>0</v>
      </c>
      <c r="J80" s="129"/>
      <c r="K80" s="129"/>
      <c r="L80" s="129"/>
      <c r="M80" s="129"/>
      <c r="N80" s="129"/>
    </row>
    <row r="81" spans="1:14" s="39" customFormat="1" ht="62.45" customHeight="1" x14ac:dyDescent="0.25">
      <c r="A81" s="131"/>
      <c r="B81" s="132"/>
      <c r="C81" s="132"/>
      <c r="D81" s="132"/>
      <c r="E81" s="132"/>
      <c r="F81" s="128"/>
      <c r="G81" s="75">
        <v>35</v>
      </c>
      <c r="H81" s="76"/>
      <c r="I81" s="38">
        <f>F$79*H81</f>
        <v>0</v>
      </c>
      <c r="J81" s="130"/>
      <c r="K81" s="130"/>
      <c r="L81" s="130"/>
      <c r="M81" s="130"/>
      <c r="N81" s="130"/>
    </row>
    <row r="82" spans="1:14" s="40" customFormat="1" ht="60.6" customHeight="1" x14ac:dyDescent="0.25">
      <c r="A82" s="131">
        <v>26</v>
      </c>
      <c r="B82" s="132" t="s">
        <v>42</v>
      </c>
      <c r="C82" s="132" t="s">
        <v>43</v>
      </c>
      <c r="D82" s="132" t="s">
        <v>44</v>
      </c>
      <c r="E82" s="132" t="s">
        <v>108</v>
      </c>
      <c r="F82" s="126">
        <v>64.350000000000009</v>
      </c>
      <c r="G82" s="73">
        <v>25</v>
      </c>
      <c r="H82" s="74"/>
      <c r="I82" s="38">
        <f>F$82*H82</f>
        <v>0</v>
      </c>
      <c r="J82" s="129"/>
      <c r="K82" s="129"/>
      <c r="L82" s="129"/>
      <c r="M82" s="129"/>
      <c r="N82" s="129"/>
    </row>
    <row r="83" spans="1:14" s="40" customFormat="1" ht="60.6" customHeight="1" x14ac:dyDescent="0.25">
      <c r="A83" s="131"/>
      <c r="B83" s="132"/>
      <c r="C83" s="132"/>
      <c r="D83" s="132"/>
      <c r="E83" s="132"/>
      <c r="F83" s="127"/>
      <c r="G83" s="73">
        <v>27</v>
      </c>
      <c r="H83" s="74"/>
      <c r="I83" s="38">
        <f>F$82*H83</f>
        <v>0</v>
      </c>
      <c r="J83" s="129"/>
      <c r="K83" s="129"/>
      <c r="L83" s="129"/>
      <c r="M83" s="129"/>
      <c r="N83" s="129"/>
    </row>
    <row r="84" spans="1:14" s="39" customFormat="1" ht="62.45" customHeight="1" x14ac:dyDescent="0.25">
      <c r="A84" s="131"/>
      <c r="B84" s="132"/>
      <c r="C84" s="132"/>
      <c r="D84" s="132"/>
      <c r="E84" s="132"/>
      <c r="F84" s="128"/>
      <c r="G84" s="75">
        <v>29</v>
      </c>
      <c r="H84" s="76"/>
      <c r="I84" s="38">
        <f>F$82*H84</f>
        <v>0</v>
      </c>
      <c r="J84" s="130"/>
      <c r="K84" s="130"/>
      <c r="L84" s="130"/>
      <c r="M84" s="130"/>
      <c r="N84" s="130"/>
    </row>
    <row r="85" spans="1:14" s="40" customFormat="1" ht="60.6" customHeight="1" x14ac:dyDescent="0.25">
      <c r="A85" s="131">
        <v>27</v>
      </c>
      <c r="B85" s="132" t="s">
        <v>45</v>
      </c>
      <c r="C85" s="132" t="s">
        <v>46</v>
      </c>
      <c r="D85" s="132" t="s">
        <v>359</v>
      </c>
      <c r="E85" s="132" t="s">
        <v>108</v>
      </c>
      <c r="F85" s="126">
        <v>63.050000000000004</v>
      </c>
      <c r="G85" s="73">
        <v>25</v>
      </c>
      <c r="H85" s="74"/>
      <c r="I85" s="38">
        <f>F$85*H85</f>
        <v>0</v>
      </c>
      <c r="J85" s="129"/>
      <c r="K85" s="129"/>
      <c r="L85" s="129"/>
      <c r="M85" s="129"/>
      <c r="N85" s="129"/>
    </row>
    <row r="86" spans="1:14" s="40" customFormat="1" ht="60.6" customHeight="1" x14ac:dyDescent="0.25">
      <c r="A86" s="131"/>
      <c r="B86" s="132"/>
      <c r="C86" s="132"/>
      <c r="D86" s="132"/>
      <c r="E86" s="132"/>
      <c r="F86" s="127"/>
      <c r="G86" s="73">
        <v>27</v>
      </c>
      <c r="H86" s="74"/>
      <c r="I86" s="38">
        <f>F$85*H86</f>
        <v>0</v>
      </c>
      <c r="J86" s="129"/>
      <c r="K86" s="129"/>
      <c r="L86" s="129"/>
      <c r="M86" s="129"/>
      <c r="N86" s="129"/>
    </row>
    <row r="87" spans="1:14" s="39" customFormat="1" ht="62.45" customHeight="1" x14ac:dyDescent="0.25">
      <c r="A87" s="131"/>
      <c r="B87" s="132"/>
      <c r="C87" s="132"/>
      <c r="D87" s="132"/>
      <c r="E87" s="132"/>
      <c r="F87" s="128"/>
      <c r="G87" s="75">
        <v>29</v>
      </c>
      <c r="H87" s="76"/>
      <c r="I87" s="38">
        <f>F$85*H87</f>
        <v>0</v>
      </c>
      <c r="J87" s="130"/>
      <c r="K87" s="130"/>
      <c r="L87" s="130"/>
      <c r="M87" s="130"/>
      <c r="N87" s="130"/>
    </row>
    <row r="88" spans="1:14" s="40" customFormat="1" ht="60.6" customHeight="1" x14ac:dyDescent="0.25">
      <c r="A88" s="117">
        <v>28</v>
      </c>
      <c r="B88" s="118" t="s">
        <v>47</v>
      </c>
      <c r="C88" s="118" t="s">
        <v>48</v>
      </c>
      <c r="D88" s="118" t="s">
        <v>49</v>
      </c>
      <c r="E88" s="118" t="s">
        <v>108</v>
      </c>
      <c r="F88" s="122">
        <v>41.6</v>
      </c>
      <c r="G88" s="73">
        <v>25</v>
      </c>
      <c r="H88" s="74"/>
      <c r="I88" s="38">
        <f>F$88*H88</f>
        <v>0</v>
      </c>
      <c r="J88" s="129"/>
      <c r="K88" s="129"/>
      <c r="L88" s="129"/>
      <c r="M88" s="129"/>
      <c r="N88" s="129"/>
    </row>
    <row r="89" spans="1:14" ht="60.6" customHeight="1" x14ac:dyDescent="0.25">
      <c r="A89" s="117"/>
      <c r="B89" s="118"/>
      <c r="C89" s="118"/>
      <c r="D89" s="118"/>
      <c r="E89" s="118"/>
      <c r="F89" s="123"/>
      <c r="G89" s="11">
        <v>27</v>
      </c>
      <c r="H89" s="12"/>
      <c r="I89" s="13">
        <f>F$88*H89</f>
        <v>0</v>
      </c>
      <c r="J89" s="120"/>
      <c r="K89" s="120"/>
      <c r="L89" s="120"/>
      <c r="M89" s="120"/>
      <c r="N89" s="120"/>
    </row>
    <row r="90" spans="1:14" s="5" customFormat="1" ht="62.45" customHeight="1" x14ac:dyDescent="0.25">
      <c r="A90" s="117"/>
      <c r="B90" s="118"/>
      <c r="C90" s="118"/>
      <c r="D90" s="118"/>
      <c r="E90" s="118"/>
      <c r="F90" s="124"/>
      <c r="G90" s="14">
        <v>29</v>
      </c>
      <c r="H90" s="15"/>
      <c r="I90" s="13">
        <f>F$88*H90</f>
        <v>0</v>
      </c>
      <c r="J90" s="121"/>
      <c r="K90" s="121"/>
      <c r="L90" s="121"/>
      <c r="M90" s="121"/>
      <c r="N90" s="121"/>
    </row>
    <row r="91" spans="1:14" s="5" customFormat="1" ht="63.6" customHeight="1" x14ac:dyDescent="0.25">
      <c r="A91" s="117">
        <v>29</v>
      </c>
      <c r="B91" s="118" t="s">
        <v>50</v>
      </c>
      <c r="C91" s="118" t="s">
        <v>51</v>
      </c>
      <c r="D91" s="118" t="s">
        <v>52</v>
      </c>
      <c r="E91" s="118" t="s">
        <v>108</v>
      </c>
      <c r="F91" s="122">
        <v>46.800000000000004</v>
      </c>
      <c r="G91" s="11">
        <v>25</v>
      </c>
      <c r="H91" s="12"/>
      <c r="I91" s="13">
        <f>F$91*H91</f>
        <v>0</v>
      </c>
      <c r="J91" s="120"/>
      <c r="K91" s="120"/>
      <c r="L91" s="120"/>
      <c r="M91" s="120"/>
      <c r="N91" s="120"/>
    </row>
    <row r="92" spans="1:14" s="5" customFormat="1" ht="63.6" customHeight="1" x14ac:dyDescent="0.25">
      <c r="A92" s="117"/>
      <c r="B92" s="118"/>
      <c r="C92" s="118"/>
      <c r="D92" s="118"/>
      <c r="E92" s="118"/>
      <c r="F92" s="123"/>
      <c r="G92" s="11">
        <v>27</v>
      </c>
      <c r="H92" s="12"/>
      <c r="I92" s="13">
        <f>F$91*H92</f>
        <v>0</v>
      </c>
      <c r="J92" s="120"/>
      <c r="K92" s="120"/>
      <c r="L92" s="120"/>
      <c r="M92" s="120"/>
      <c r="N92" s="120"/>
    </row>
    <row r="93" spans="1:14" s="5" customFormat="1" ht="63.6" customHeight="1" x14ac:dyDescent="0.25">
      <c r="A93" s="117"/>
      <c r="B93" s="118"/>
      <c r="C93" s="118"/>
      <c r="D93" s="118"/>
      <c r="E93" s="118"/>
      <c r="F93" s="124"/>
      <c r="G93" s="14">
        <v>29</v>
      </c>
      <c r="H93" s="15"/>
      <c r="I93" s="13">
        <f>F$91*H93</f>
        <v>0</v>
      </c>
      <c r="J93" s="120"/>
      <c r="K93" s="120"/>
      <c r="L93" s="120"/>
      <c r="M93" s="120"/>
      <c r="N93" s="120"/>
    </row>
    <row r="94" spans="1:14" ht="60.6" customHeight="1" x14ac:dyDescent="0.25">
      <c r="A94" s="117">
        <v>30</v>
      </c>
      <c r="B94" s="118" t="s">
        <v>53</v>
      </c>
      <c r="C94" s="118" t="s">
        <v>54</v>
      </c>
      <c r="D94" s="118" t="s">
        <v>55</v>
      </c>
      <c r="E94" s="118" t="s">
        <v>240</v>
      </c>
      <c r="F94" s="122">
        <v>61.1</v>
      </c>
      <c r="G94" s="11">
        <v>25</v>
      </c>
      <c r="H94" s="12"/>
      <c r="I94" s="13">
        <f>F$94*H94</f>
        <v>0</v>
      </c>
      <c r="J94" s="120"/>
      <c r="K94" s="120"/>
      <c r="L94" s="120"/>
      <c r="M94" s="120"/>
      <c r="N94" s="120"/>
    </row>
    <row r="95" spans="1:14" ht="60.6" customHeight="1" x14ac:dyDescent="0.25">
      <c r="A95" s="117"/>
      <c r="B95" s="118"/>
      <c r="C95" s="118"/>
      <c r="D95" s="118"/>
      <c r="E95" s="118"/>
      <c r="F95" s="123"/>
      <c r="G95" s="11">
        <v>27</v>
      </c>
      <c r="H95" s="12"/>
      <c r="I95" s="13">
        <f>F$94*H95</f>
        <v>0</v>
      </c>
      <c r="J95" s="120"/>
      <c r="K95" s="120"/>
      <c r="L95" s="120"/>
      <c r="M95" s="120"/>
      <c r="N95" s="120"/>
    </row>
    <row r="96" spans="1:14" s="5" customFormat="1" ht="62.45" customHeight="1" x14ac:dyDescent="0.25">
      <c r="A96" s="117"/>
      <c r="B96" s="118"/>
      <c r="C96" s="118"/>
      <c r="D96" s="118"/>
      <c r="E96" s="118"/>
      <c r="F96" s="124"/>
      <c r="G96" s="14">
        <v>29</v>
      </c>
      <c r="H96" s="15"/>
      <c r="I96" s="13">
        <f>F$94*H96</f>
        <v>0</v>
      </c>
      <c r="J96" s="121"/>
      <c r="K96" s="121"/>
      <c r="L96" s="121"/>
      <c r="M96" s="121"/>
      <c r="N96" s="121"/>
    </row>
    <row r="97" spans="1:14" s="5" customFormat="1" ht="66.599999999999994" customHeight="1" x14ac:dyDescent="0.25">
      <c r="A97" s="117">
        <v>31</v>
      </c>
      <c r="B97" s="118" t="s">
        <v>163</v>
      </c>
      <c r="C97" s="118" t="s">
        <v>56</v>
      </c>
      <c r="D97" s="118" t="s">
        <v>57</v>
      </c>
      <c r="E97" s="118" t="s">
        <v>240</v>
      </c>
      <c r="F97" s="122">
        <v>53.300000000000004</v>
      </c>
      <c r="G97" s="11">
        <v>25</v>
      </c>
      <c r="H97" s="12"/>
      <c r="I97" s="13">
        <f>F$97*H97</f>
        <v>0</v>
      </c>
      <c r="J97" s="120"/>
      <c r="K97" s="120"/>
      <c r="L97" s="120"/>
      <c r="M97" s="120"/>
      <c r="N97" s="120"/>
    </row>
    <row r="98" spans="1:14" s="5" customFormat="1" ht="66.599999999999994" customHeight="1" x14ac:dyDescent="0.25">
      <c r="A98" s="117"/>
      <c r="B98" s="118"/>
      <c r="C98" s="118"/>
      <c r="D98" s="118"/>
      <c r="E98" s="118"/>
      <c r="F98" s="123"/>
      <c r="G98" s="11">
        <v>27</v>
      </c>
      <c r="H98" s="12"/>
      <c r="I98" s="13">
        <f>F$97*H98</f>
        <v>0</v>
      </c>
      <c r="J98" s="120"/>
      <c r="K98" s="120"/>
      <c r="L98" s="120"/>
      <c r="M98" s="120"/>
      <c r="N98" s="120"/>
    </row>
    <row r="99" spans="1:14" s="5" customFormat="1" ht="66.599999999999994" customHeight="1" x14ac:dyDescent="0.25">
      <c r="A99" s="117"/>
      <c r="B99" s="118"/>
      <c r="C99" s="118"/>
      <c r="D99" s="118"/>
      <c r="E99" s="118"/>
      <c r="F99" s="124"/>
      <c r="G99" s="14">
        <v>29</v>
      </c>
      <c r="H99" s="15"/>
      <c r="I99" s="13">
        <f>F$97*H99</f>
        <v>0</v>
      </c>
      <c r="J99" s="120"/>
      <c r="K99" s="120"/>
      <c r="L99" s="120"/>
      <c r="M99" s="120"/>
      <c r="N99" s="120"/>
    </row>
    <row r="100" spans="1:14" s="5" customFormat="1" ht="61.15" customHeight="1" x14ac:dyDescent="0.25">
      <c r="A100" s="117">
        <v>32</v>
      </c>
      <c r="B100" s="118" t="s">
        <v>164</v>
      </c>
      <c r="C100" s="118" t="s">
        <v>134</v>
      </c>
      <c r="D100" s="118" t="s">
        <v>57</v>
      </c>
      <c r="E100" s="118" t="s">
        <v>240</v>
      </c>
      <c r="F100" s="122">
        <v>50.7</v>
      </c>
      <c r="G100" s="11">
        <v>25</v>
      </c>
      <c r="H100" s="12"/>
      <c r="I100" s="13">
        <f>F$100*H100</f>
        <v>0</v>
      </c>
      <c r="J100" s="120"/>
      <c r="K100" s="120"/>
      <c r="L100" s="120"/>
      <c r="M100" s="120"/>
      <c r="N100" s="120"/>
    </row>
    <row r="101" spans="1:14" s="5" customFormat="1" ht="61.9" customHeight="1" x14ac:dyDescent="0.25">
      <c r="A101" s="117"/>
      <c r="B101" s="118"/>
      <c r="C101" s="118"/>
      <c r="D101" s="118"/>
      <c r="E101" s="118"/>
      <c r="F101" s="123"/>
      <c r="G101" s="11">
        <v>27</v>
      </c>
      <c r="H101" s="12"/>
      <c r="I101" s="13">
        <f>F$100*H101</f>
        <v>0</v>
      </c>
      <c r="J101" s="120"/>
      <c r="K101" s="120"/>
      <c r="L101" s="120"/>
      <c r="M101" s="120"/>
      <c r="N101" s="120"/>
    </row>
    <row r="102" spans="1:14" s="5" customFormat="1" ht="61.15" customHeight="1" x14ac:dyDescent="0.25">
      <c r="A102" s="117"/>
      <c r="B102" s="118"/>
      <c r="C102" s="118"/>
      <c r="D102" s="118"/>
      <c r="E102" s="118"/>
      <c r="F102" s="124"/>
      <c r="G102" s="14">
        <v>29</v>
      </c>
      <c r="H102" s="15"/>
      <c r="I102" s="13">
        <f>F$100*H102</f>
        <v>0</v>
      </c>
      <c r="J102" s="120"/>
      <c r="K102" s="120"/>
      <c r="L102" s="120"/>
      <c r="M102" s="120"/>
      <c r="N102" s="120"/>
    </row>
    <row r="103" spans="1:14" ht="60.6" customHeight="1" x14ac:dyDescent="0.25">
      <c r="A103" s="117">
        <v>33</v>
      </c>
      <c r="B103" s="118" t="s">
        <v>165</v>
      </c>
      <c r="C103" s="118" t="s">
        <v>107</v>
      </c>
      <c r="D103" s="118" t="s">
        <v>161</v>
      </c>
      <c r="E103" s="118" t="s">
        <v>108</v>
      </c>
      <c r="F103" s="122">
        <v>61.75</v>
      </c>
      <c r="G103" s="11">
        <v>25</v>
      </c>
      <c r="H103" s="12"/>
      <c r="I103" s="13">
        <f>F$103*H103</f>
        <v>0</v>
      </c>
      <c r="J103" s="120"/>
      <c r="K103" s="120"/>
      <c r="L103" s="120"/>
      <c r="M103" s="120"/>
      <c r="N103" s="120"/>
    </row>
    <row r="104" spans="1:14" ht="60.6" customHeight="1" x14ac:dyDescent="0.25">
      <c r="A104" s="117"/>
      <c r="B104" s="118"/>
      <c r="C104" s="118"/>
      <c r="D104" s="118"/>
      <c r="E104" s="118"/>
      <c r="F104" s="123"/>
      <c r="G104" s="11">
        <v>27</v>
      </c>
      <c r="H104" s="12"/>
      <c r="I104" s="13">
        <f>F$103*H104</f>
        <v>0</v>
      </c>
      <c r="J104" s="120"/>
      <c r="K104" s="120"/>
      <c r="L104" s="120"/>
      <c r="M104" s="120"/>
      <c r="N104" s="120"/>
    </row>
    <row r="105" spans="1:14" s="5" customFormat="1" ht="62.45" customHeight="1" x14ac:dyDescent="0.25">
      <c r="A105" s="117"/>
      <c r="B105" s="118"/>
      <c r="C105" s="118"/>
      <c r="D105" s="118"/>
      <c r="E105" s="118"/>
      <c r="F105" s="124"/>
      <c r="G105" s="14">
        <v>29</v>
      </c>
      <c r="H105" s="15"/>
      <c r="I105" s="13">
        <f>F$103*H105</f>
        <v>0</v>
      </c>
      <c r="J105" s="121"/>
      <c r="K105" s="121"/>
      <c r="L105" s="121"/>
      <c r="M105" s="121"/>
      <c r="N105" s="121"/>
    </row>
    <row r="106" spans="1:14" ht="60.6" customHeight="1" x14ac:dyDescent="0.25">
      <c r="A106" s="117">
        <v>34</v>
      </c>
      <c r="B106" s="118" t="s">
        <v>180</v>
      </c>
      <c r="C106" s="118" t="s">
        <v>250</v>
      </c>
      <c r="D106" s="118" t="s">
        <v>249</v>
      </c>
      <c r="E106" s="118" t="s">
        <v>241</v>
      </c>
      <c r="F106" s="122">
        <v>46.800000000000004</v>
      </c>
      <c r="G106" s="11">
        <v>25</v>
      </c>
      <c r="H106" s="12"/>
      <c r="I106" s="13">
        <f>F$106*H106</f>
        <v>0</v>
      </c>
      <c r="J106" s="120"/>
      <c r="K106" s="120"/>
      <c r="L106" s="120"/>
      <c r="M106" s="120"/>
      <c r="N106" s="120"/>
    </row>
    <row r="107" spans="1:14" ht="60.6" customHeight="1" x14ac:dyDescent="0.25">
      <c r="A107" s="117"/>
      <c r="B107" s="118"/>
      <c r="C107" s="118"/>
      <c r="D107" s="118"/>
      <c r="E107" s="118"/>
      <c r="F107" s="123"/>
      <c r="G107" s="11">
        <v>27</v>
      </c>
      <c r="H107" s="12"/>
      <c r="I107" s="13">
        <f>F$106*H107</f>
        <v>0</v>
      </c>
      <c r="J107" s="120"/>
      <c r="K107" s="120"/>
      <c r="L107" s="120"/>
      <c r="M107" s="120"/>
      <c r="N107" s="120"/>
    </row>
    <row r="108" spans="1:14" s="5" customFormat="1" ht="62.45" customHeight="1" thickBot="1" x14ac:dyDescent="0.3">
      <c r="A108" s="147"/>
      <c r="B108" s="146"/>
      <c r="C108" s="146"/>
      <c r="D108" s="146"/>
      <c r="E108" s="146"/>
      <c r="F108" s="175"/>
      <c r="G108" s="31">
        <v>29</v>
      </c>
      <c r="H108" s="32"/>
      <c r="I108" s="16">
        <f>F$106*H108</f>
        <v>0</v>
      </c>
      <c r="J108" s="121"/>
      <c r="K108" s="121"/>
      <c r="L108" s="121"/>
      <c r="M108" s="121"/>
      <c r="N108" s="121"/>
    </row>
    <row r="109" spans="1:14" s="5" customFormat="1" ht="24.95" customHeight="1" thickBot="1" x14ac:dyDescent="0.3">
      <c r="A109" s="59" t="s">
        <v>3</v>
      </c>
      <c r="B109" s="55"/>
      <c r="C109" s="46"/>
      <c r="D109" s="46"/>
      <c r="E109" s="46"/>
      <c r="F109" s="47"/>
      <c r="G109" s="46"/>
      <c r="H109" s="48"/>
      <c r="I109" s="49"/>
      <c r="J109" s="45"/>
      <c r="K109" s="45"/>
    </row>
    <row r="110" spans="1:14" s="5" customFormat="1" ht="78" customHeight="1" x14ac:dyDescent="0.25">
      <c r="A110" s="182">
        <v>1</v>
      </c>
      <c r="B110" s="169" t="s">
        <v>113</v>
      </c>
      <c r="C110" s="169" t="s">
        <v>7</v>
      </c>
      <c r="D110" s="169" t="s">
        <v>10</v>
      </c>
      <c r="E110" s="169" t="s">
        <v>307</v>
      </c>
      <c r="F110" s="125">
        <v>33.800000000000004</v>
      </c>
      <c r="G110" s="29">
        <v>23</v>
      </c>
      <c r="H110" s="27"/>
      <c r="I110" s="28">
        <f>F$110*H110</f>
        <v>0</v>
      </c>
    </row>
    <row r="111" spans="1:14" ht="76.900000000000006" customHeight="1" x14ac:dyDescent="0.25">
      <c r="A111" s="117"/>
      <c r="B111" s="118"/>
      <c r="C111" s="118"/>
      <c r="D111" s="118"/>
      <c r="E111" s="118"/>
      <c r="F111" s="119"/>
      <c r="G111" s="2">
        <v>25</v>
      </c>
      <c r="H111" s="12"/>
      <c r="I111" s="13">
        <f>F$110*H111</f>
        <v>0</v>
      </c>
    </row>
    <row r="112" spans="1:14" s="5" customFormat="1" ht="84" customHeight="1" x14ac:dyDescent="0.25">
      <c r="A112" s="117">
        <v>2</v>
      </c>
      <c r="B112" s="118" t="s">
        <v>150</v>
      </c>
      <c r="C112" s="118" t="s">
        <v>11</v>
      </c>
      <c r="D112" s="118" t="s">
        <v>10</v>
      </c>
      <c r="E112" s="118" t="s">
        <v>307</v>
      </c>
      <c r="F112" s="119">
        <v>33.800000000000004</v>
      </c>
      <c r="G112" s="2">
        <v>23</v>
      </c>
      <c r="H112" s="12"/>
      <c r="I112" s="13">
        <f>F$112*H112</f>
        <v>0</v>
      </c>
    </row>
    <row r="113" spans="1:9" ht="84" customHeight="1" x14ac:dyDescent="0.25">
      <c r="A113" s="117"/>
      <c r="B113" s="118"/>
      <c r="C113" s="118"/>
      <c r="D113" s="118"/>
      <c r="E113" s="118"/>
      <c r="F113" s="119"/>
      <c r="G113" s="2">
        <v>25</v>
      </c>
      <c r="H113" s="12"/>
      <c r="I113" s="13">
        <f>F$112*H113</f>
        <v>0</v>
      </c>
    </row>
    <row r="114" spans="1:9" ht="89.25" customHeight="1" x14ac:dyDescent="0.25">
      <c r="A114" s="117">
        <v>3</v>
      </c>
      <c r="B114" s="118" t="s">
        <v>167</v>
      </c>
      <c r="C114" s="118" t="s">
        <v>148</v>
      </c>
      <c r="D114" s="118" t="s">
        <v>10</v>
      </c>
      <c r="E114" s="118" t="s">
        <v>242</v>
      </c>
      <c r="F114" s="119">
        <v>36.4</v>
      </c>
      <c r="G114" s="2">
        <v>23</v>
      </c>
      <c r="H114" s="12"/>
      <c r="I114" s="13">
        <f>F$114*H114</f>
        <v>0</v>
      </c>
    </row>
    <row r="115" spans="1:9" ht="87" customHeight="1" x14ac:dyDescent="0.25">
      <c r="A115" s="117"/>
      <c r="B115" s="118"/>
      <c r="C115" s="118"/>
      <c r="D115" s="118"/>
      <c r="E115" s="118"/>
      <c r="F115" s="119"/>
      <c r="G115" s="2">
        <v>25</v>
      </c>
      <c r="H115" s="12"/>
      <c r="I115" s="13">
        <f>F$114*H115</f>
        <v>0</v>
      </c>
    </row>
    <row r="116" spans="1:9" ht="84" customHeight="1" x14ac:dyDescent="0.25">
      <c r="A116" s="117">
        <v>4</v>
      </c>
      <c r="B116" s="118" t="s">
        <v>151</v>
      </c>
      <c r="C116" s="118" t="s">
        <v>149</v>
      </c>
      <c r="D116" s="118" t="s">
        <v>10</v>
      </c>
      <c r="E116" s="118" t="s">
        <v>237</v>
      </c>
      <c r="F116" s="119">
        <v>33.800000000000004</v>
      </c>
      <c r="G116" s="2">
        <v>23</v>
      </c>
      <c r="H116" s="12"/>
      <c r="I116" s="13">
        <f>F$116*H116</f>
        <v>0</v>
      </c>
    </row>
    <row r="117" spans="1:9" ht="84" customHeight="1" x14ac:dyDescent="0.25">
      <c r="A117" s="117"/>
      <c r="B117" s="118"/>
      <c r="C117" s="118"/>
      <c r="D117" s="118"/>
      <c r="E117" s="118"/>
      <c r="F117" s="119"/>
      <c r="G117" s="2">
        <v>25</v>
      </c>
      <c r="H117" s="12"/>
      <c r="I117" s="13">
        <f>F$116*H117</f>
        <v>0</v>
      </c>
    </row>
    <row r="118" spans="1:9" ht="84" customHeight="1" x14ac:dyDescent="0.25">
      <c r="A118" s="117">
        <v>5</v>
      </c>
      <c r="B118" s="118" t="s">
        <v>152</v>
      </c>
      <c r="C118" s="118" t="s">
        <v>176</v>
      </c>
      <c r="D118" s="118" t="s">
        <v>10</v>
      </c>
      <c r="E118" s="118" t="s">
        <v>237</v>
      </c>
      <c r="F118" s="119">
        <v>35.1</v>
      </c>
      <c r="G118" s="2">
        <v>23</v>
      </c>
      <c r="H118" s="12"/>
      <c r="I118" s="13">
        <f>F$118*H118</f>
        <v>0</v>
      </c>
    </row>
    <row r="119" spans="1:9" ht="84" customHeight="1" x14ac:dyDescent="0.25">
      <c r="A119" s="117"/>
      <c r="B119" s="118"/>
      <c r="C119" s="118"/>
      <c r="D119" s="118"/>
      <c r="E119" s="118"/>
      <c r="F119" s="119"/>
      <c r="G119" s="2">
        <v>25</v>
      </c>
      <c r="H119" s="12"/>
      <c r="I119" s="13">
        <f>F$118*H119</f>
        <v>0</v>
      </c>
    </row>
    <row r="120" spans="1:9" ht="90.75" customHeight="1" x14ac:dyDescent="0.25">
      <c r="A120" s="117">
        <v>6</v>
      </c>
      <c r="B120" s="118" t="s">
        <v>168</v>
      </c>
      <c r="C120" s="118" t="s">
        <v>156</v>
      </c>
      <c r="D120" s="118" t="s">
        <v>10</v>
      </c>
      <c r="E120" s="118" t="s">
        <v>237</v>
      </c>
      <c r="F120" s="119">
        <v>36.4</v>
      </c>
      <c r="G120" s="2">
        <v>23</v>
      </c>
      <c r="H120" s="12"/>
      <c r="I120" s="13">
        <f>F$120*H120</f>
        <v>0</v>
      </c>
    </row>
    <row r="121" spans="1:9" ht="90.75" customHeight="1" x14ac:dyDescent="0.25">
      <c r="A121" s="117"/>
      <c r="B121" s="118"/>
      <c r="C121" s="118"/>
      <c r="D121" s="118"/>
      <c r="E121" s="118"/>
      <c r="F121" s="119"/>
      <c r="G121" s="2">
        <v>25</v>
      </c>
      <c r="H121" s="12"/>
      <c r="I121" s="13">
        <f>F$120*H121</f>
        <v>0</v>
      </c>
    </row>
    <row r="122" spans="1:9" ht="102.6" customHeight="1" x14ac:dyDescent="0.25">
      <c r="A122" s="117">
        <v>7</v>
      </c>
      <c r="B122" s="118" t="s">
        <v>169</v>
      </c>
      <c r="C122" s="118" t="s">
        <v>153</v>
      </c>
      <c r="D122" s="118" t="s">
        <v>10</v>
      </c>
      <c r="E122" s="118" t="s">
        <v>242</v>
      </c>
      <c r="F122" s="119">
        <v>36.4</v>
      </c>
      <c r="G122" s="2">
        <v>23</v>
      </c>
      <c r="H122" s="12"/>
      <c r="I122" s="13">
        <f>F$122*H122</f>
        <v>0</v>
      </c>
    </row>
    <row r="123" spans="1:9" ht="102.6" customHeight="1" x14ac:dyDescent="0.25">
      <c r="A123" s="117"/>
      <c r="B123" s="118"/>
      <c r="C123" s="118"/>
      <c r="D123" s="118"/>
      <c r="E123" s="118"/>
      <c r="F123" s="119"/>
      <c r="G123" s="2">
        <v>25</v>
      </c>
      <c r="H123" s="12"/>
      <c r="I123" s="13">
        <f>F$122*H123</f>
        <v>0</v>
      </c>
    </row>
    <row r="124" spans="1:9" ht="90.6" customHeight="1" x14ac:dyDescent="0.25">
      <c r="A124" s="117">
        <v>8</v>
      </c>
      <c r="B124" s="118" t="s">
        <v>114</v>
      </c>
      <c r="C124" s="118" t="s">
        <v>112</v>
      </c>
      <c r="D124" s="118" t="s">
        <v>10</v>
      </c>
      <c r="E124" s="118" t="s">
        <v>308</v>
      </c>
      <c r="F124" s="119">
        <v>35.1</v>
      </c>
      <c r="G124" s="2">
        <v>23</v>
      </c>
      <c r="H124" s="12"/>
      <c r="I124" s="13">
        <f>F$124*H124</f>
        <v>0</v>
      </c>
    </row>
    <row r="125" spans="1:9" ht="90.6" customHeight="1" x14ac:dyDescent="0.25">
      <c r="A125" s="117"/>
      <c r="B125" s="118"/>
      <c r="C125" s="118"/>
      <c r="D125" s="118"/>
      <c r="E125" s="118"/>
      <c r="F125" s="119"/>
      <c r="G125" s="2">
        <v>25</v>
      </c>
      <c r="H125" s="12"/>
      <c r="I125" s="13">
        <f>F$124*H125</f>
        <v>0</v>
      </c>
    </row>
    <row r="126" spans="1:9" ht="94.9" customHeight="1" x14ac:dyDescent="0.25">
      <c r="A126" s="117">
        <v>9</v>
      </c>
      <c r="B126" s="118" t="s">
        <v>76</v>
      </c>
      <c r="C126" s="118" t="s">
        <v>105</v>
      </c>
      <c r="D126" s="118" t="s">
        <v>10</v>
      </c>
      <c r="E126" s="118" t="s">
        <v>309</v>
      </c>
      <c r="F126" s="119">
        <v>36.4</v>
      </c>
      <c r="G126" s="2">
        <v>23</v>
      </c>
      <c r="H126" s="12"/>
      <c r="I126" s="13">
        <f>F$126*H126</f>
        <v>0</v>
      </c>
    </row>
    <row r="127" spans="1:9" ht="95.45" customHeight="1" x14ac:dyDescent="0.25">
      <c r="A127" s="117"/>
      <c r="B127" s="118"/>
      <c r="C127" s="118"/>
      <c r="D127" s="118"/>
      <c r="E127" s="118"/>
      <c r="F127" s="119"/>
      <c r="G127" s="2">
        <v>25</v>
      </c>
      <c r="H127" s="12"/>
      <c r="I127" s="13">
        <f>F$126*H127</f>
        <v>0</v>
      </c>
    </row>
    <row r="128" spans="1:9" ht="94.9" customHeight="1" x14ac:dyDescent="0.25">
      <c r="A128" s="117">
        <v>10</v>
      </c>
      <c r="B128" s="118" t="s">
        <v>181</v>
      </c>
      <c r="C128" s="118" t="s">
        <v>101</v>
      </c>
      <c r="D128" s="118" t="s">
        <v>8</v>
      </c>
      <c r="E128" s="118" t="s">
        <v>310</v>
      </c>
      <c r="F128" s="119">
        <v>40.950000000000003</v>
      </c>
      <c r="G128" s="2">
        <v>23</v>
      </c>
      <c r="H128" s="12"/>
      <c r="I128" s="13">
        <f>F$128*H128</f>
        <v>0</v>
      </c>
    </row>
    <row r="129" spans="1:9" ht="92.45" customHeight="1" x14ac:dyDescent="0.25">
      <c r="A129" s="117"/>
      <c r="B129" s="118"/>
      <c r="C129" s="118"/>
      <c r="D129" s="118"/>
      <c r="E129" s="118"/>
      <c r="F129" s="119"/>
      <c r="G129" s="2">
        <v>25</v>
      </c>
      <c r="H129" s="12"/>
      <c r="I129" s="13">
        <f>F$128*H129</f>
        <v>0</v>
      </c>
    </row>
    <row r="130" spans="1:9" ht="90.6" customHeight="1" x14ac:dyDescent="0.25">
      <c r="A130" s="117">
        <v>11</v>
      </c>
      <c r="B130" s="118" t="s">
        <v>170</v>
      </c>
      <c r="C130" s="118" t="s">
        <v>74</v>
      </c>
      <c r="D130" s="118" t="s">
        <v>8</v>
      </c>
      <c r="E130" s="118" t="s">
        <v>310</v>
      </c>
      <c r="F130" s="119">
        <v>42.9</v>
      </c>
      <c r="G130" s="2">
        <v>23</v>
      </c>
      <c r="H130" s="12"/>
      <c r="I130" s="13">
        <f>F$130*H130</f>
        <v>0</v>
      </c>
    </row>
    <row r="131" spans="1:9" ht="90.6" customHeight="1" x14ac:dyDescent="0.25">
      <c r="A131" s="117"/>
      <c r="B131" s="118"/>
      <c r="C131" s="118"/>
      <c r="D131" s="118"/>
      <c r="E131" s="118"/>
      <c r="F131" s="119"/>
      <c r="G131" s="2">
        <v>25</v>
      </c>
      <c r="H131" s="12"/>
      <c r="I131" s="13">
        <f>F$130*H131</f>
        <v>0</v>
      </c>
    </row>
    <row r="132" spans="1:9" ht="91.15" customHeight="1" x14ac:dyDescent="0.25">
      <c r="A132" s="117">
        <v>12</v>
      </c>
      <c r="B132" s="118" t="s">
        <v>78</v>
      </c>
      <c r="C132" s="118" t="s">
        <v>9</v>
      </c>
      <c r="D132" s="118" t="s">
        <v>8</v>
      </c>
      <c r="E132" s="118" t="s">
        <v>311</v>
      </c>
      <c r="F132" s="119">
        <v>39</v>
      </c>
      <c r="G132" s="2">
        <v>23</v>
      </c>
      <c r="H132" s="12"/>
      <c r="I132" s="13">
        <f>F$132*H132</f>
        <v>0</v>
      </c>
    </row>
    <row r="133" spans="1:9" ht="91.15" customHeight="1" x14ac:dyDescent="0.25">
      <c r="A133" s="117"/>
      <c r="B133" s="118"/>
      <c r="C133" s="118"/>
      <c r="D133" s="118"/>
      <c r="E133" s="118"/>
      <c r="F133" s="119"/>
      <c r="G133" s="2">
        <v>25</v>
      </c>
      <c r="H133" s="12"/>
      <c r="I133" s="13">
        <f>F$132*H133</f>
        <v>0</v>
      </c>
    </row>
    <row r="134" spans="1:9" ht="87.6" customHeight="1" x14ac:dyDescent="0.25">
      <c r="A134" s="117">
        <v>13</v>
      </c>
      <c r="B134" s="118" t="s">
        <v>79</v>
      </c>
      <c r="C134" s="118" t="s">
        <v>77</v>
      </c>
      <c r="D134" s="118" t="s">
        <v>8</v>
      </c>
      <c r="E134" s="118" t="s">
        <v>312</v>
      </c>
      <c r="F134" s="119">
        <v>42.25</v>
      </c>
      <c r="G134" s="2">
        <v>27</v>
      </c>
      <c r="H134" s="12"/>
      <c r="I134" s="13">
        <f>F$134*H134</f>
        <v>0</v>
      </c>
    </row>
    <row r="135" spans="1:9" ht="89.45" customHeight="1" x14ac:dyDescent="0.25">
      <c r="A135" s="117"/>
      <c r="B135" s="118"/>
      <c r="C135" s="118"/>
      <c r="D135" s="118"/>
      <c r="E135" s="118"/>
      <c r="F135" s="119"/>
      <c r="G135" s="2">
        <v>29</v>
      </c>
      <c r="H135" s="12"/>
      <c r="I135" s="13">
        <f>F$134*H135</f>
        <v>0</v>
      </c>
    </row>
    <row r="136" spans="1:9" ht="89.45" customHeight="1" x14ac:dyDescent="0.25">
      <c r="A136" s="117">
        <v>14</v>
      </c>
      <c r="B136" s="118" t="s">
        <v>147</v>
      </c>
      <c r="C136" s="118" t="s">
        <v>100</v>
      </c>
      <c r="D136" s="118" t="s">
        <v>125</v>
      </c>
      <c r="E136" s="118" t="s">
        <v>171</v>
      </c>
      <c r="F136" s="119">
        <v>43.550000000000004</v>
      </c>
      <c r="G136" s="176" t="s">
        <v>333</v>
      </c>
      <c r="H136" s="12"/>
      <c r="I136" s="13">
        <f>F$136*H136</f>
        <v>0</v>
      </c>
    </row>
    <row r="137" spans="1:9" ht="89.45" customHeight="1" x14ac:dyDescent="0.25">
      <c r="A137" s="117"/>
      <c r="B137" s="118"/>
      <c r="C137" s="118"/>
      <c r="D137" s="118"/>
      <c r="E137" s="118"/>
      <c r="F137" s="119"/>
      <c r="G137" s="177"/>
      <c r="H137" s="12"/>
      <c r="I137" s="13">
        <f>F$136*H137</f>
        <v>0</v>
      </c>
    </row>
    <row r="138" spans="1:9" ht="91.15" customHeight="1" x14ac:dyDescent="0.25">
      <c r="A138" s="117">
        <v>15</v>
      </c>
      <c r="B138" s="118" t="s">
        <v>80</v>
      </c>
      <c r="C138" s="118" t="s">
        <v>75</v>
      </c>
      <c r="D138" s="118" t="s">
        <v>8</v>
      </c>
      <c r="E138" s="118" t="s">
        <v>311</v>
      </c>
      <c r="F138" s="119">
        <v>36.4</v>
      </c>
      <c r="G138" s="2">
        <v>23</v>
      </c>
      <c r="H138" s="12"/>
      <c r="I138" s="13">
        <f>F$138*H138</f>
        <v>0</v>
      </c>
    </row>
    <row r="139" spans="1:9" ht="90.6" customHeight="1" x14ac:dyDescent="0.25">
      <c r="A139" s="117"/>
      <c r="B139" s="118"/>
      <c r="C139" s="118"/>
      <c r="D139" s="118"/>
      <c r="E139" s="118"/>
      <c r="F139" s="119"/>
      <c r="G139" s="2">
        <v>25</v>
      </c>
      <c r="H139" s="12"/>
      <c r="I139" s="13">
        <f>F$138*H139</f>
        <v>0</v>
      </c>
    </row>
    <row r="140" spans="1:9" ht="90.6" customHeight="1" x14ac:dyDescent="0.25">
      <c r="A140" s="117">
        <v>16</v>
      </c>
      <c r="B140" s="118" t="s">
        <v>135</v>
      </c>
      <c r="C140" s="118" t="s">
        <v>136</v>
      </c>
      <c r="D140" s="118" t="s">
        <v>10</v>
      </c>
      <c r="E140" s="118" t="s">
        <v>311</v>
      </c>
      <c r="F140" s="119">
        <v>33.15</v>
      </c>
      <c r="G140" s="2">
        <v>23</v>
      </c>
      <c r="H140" s="12"/>
      <c r="I140" s="13">
        <f>F$140*H140</f>
        <v>0</v>
      </c>
    </row>
    <row r="141" spans="1:9" ht="90.6" customHeight="1" x14ac:dyDescent="0.25">
      <c r="A141" s="117"/>
      <c r="B141" s="118"/>
      <c r="C141" s="118"/>
      <c r="D141" s="118"/>
      <c r="E141" s="118"/>
      <c r="F141" s="119"/>
      <c r="G141" s="2">
        <v>25</v>
      </c>
      <c r="H141" s="12"/>
      <c r="I141" s="13">
        <f>F$140*H141</f>
        <v>0</v>
      </c>
    </row>
    <row r="142" spans="1:9" ht="81.75" customHeight="1" x14ac:dyDescent="0.25">
      <c r="A142" s="117">
        <v>17</v>
      </c>
      <c r="B142" s="118" t="s">
        <v>155</v>
      </c>
      <c r="C142" s="118" t="s">
        <v>154</v>
      </c>
      <c r="D142" s="118" t="s">
        <v>8</v>
      </c>
      <c r="E142" s="118" t="s">
        <v>242</v>
      </c>
      <c r="F142" s="119">
        <v>40.950000000000003</v>
      </c>
      <c r="G142" s="2">
        <v>23</v>
      </c>
      <c r="H142" s="12"/>
      <c r="I142" s="13">
        <f>F$142*H142</f>
        <v>0</v>
      </c>
    </row>
    <row r="143" spans="1:9" ht="81.75" customHeight="1" x14ac:dyDescent="0.25">
      <c r="A143" s="117"/>
      <c r="B143" s="118"/>
      <c r="C143" s="118"/>
      <c r="D143" s="118"/>
      <c r="E143" s="118"/>
      <c r="F143" s="119"/>
      <c r="G143" s="2">
        <v>25</v>
      </c>
      <c r="H143" s="12"/>
      <c r="I143" s="13">
        <f>F$142*H143</f>
        <v>0</v>
      </c>
    </row>
    <row r="144" spans="1:9" ht="92.45" customHeight="1" x14ac:dyDescent="0.25">
      <c r="A144" s="117">
        <v>18</v>
      </c>
      <c r="B144" s="118" t="s">
        <v>172</v>
      </c>
      <c r="C144" s="118" t="s">
        <v>157</v>
      </c>
      <c r="D144" s="118" t="s">
        <v>8</v>
      </c>
      <c r="E144" s="118" t="s">
        <v>242</v>
      </c>
      <c r="F144" s="119">
        <v>40.950000000000003</v>
      </c>
      <c r="G144" s="2">
        <v>23</v>
      </c>
      <c r="H144" s="12"/>
      <c r="I144" s="13">
        <f>F$144*H144</f>
        <v>0</v>
      </c>
    </row>
    <row r="145" spans="1:9" ht="92.45" customHeight="1" x14ac:dyDescent="0.25">
      <c r="A145" s="117"/>
      <c r="B145" s="118"/>
      <c r="C145" s="118"/>
      <c r="D145" s="118"/>
      <c r="E145" s="118"/>
      <c r="F145" s="119"/>
      <c r="G145" s="2">
        <v>25</v>
      </c>
      <c r="H145" s="12"/>
      <c r="I145" s="13">
        <f>F$144*H145</f>
        <v>0</v>
      </c>
    </row>
    <row r="146" spans="1:9" ht="91.9" customHeight="1" x14ac:dyDescent="0.25">
      <c r="A146" s="117">
        <v>19</v>
      </c>
      <c r="B146" s="118" t="s">
        <v>173</v>
      </c>
      <c r="C146" s="118" t="s">
        <v>158</v>
      </c>
      <c r="D146" s="118" t="s">
        <v>8</v>
      </c>
      <c r="E146" s="118" t="s">
        <v>313</v>
      </c>
      <c r="F146" s="119">
        <v>40.950000000000003</v>
      </c>
      <c r="G146" s="2">
        <v>23</v>
      </c>
      <c r="H146" s="12"/>
      <c r="I146" s="13">
        <f>F$146*H146</f>
        <v>0</v>
      </c>
    </row>
    <row r="147" spans="1:9" ht="91.9" customHeight="1" x14ac:dyDescent="0.25">
      <c r="A147" s="117"/>
      <c r="B147" s="118"/>
      <c r="C147" s="118"/>
      <c r="D147" s="118"/>
      <c r="E147" s="118"/>
      <c r="F147" s="119"/>
      <c r="G147" s="2">
        <v>25</v>
      </c>
      <c r="H147" s="12"/>
      <c r="I147" s="13">
        <f>F$146*H147</f>
        <v>0</v>
      </c>
    </row>
    <row r="148" spans="1:9" ht="91.9" customHeight="1" x14ac:dyDescent="0.25">
      <c r="A148" s="117">
        <v>20</v>
      </c>
      <c r="B148" s="118" t="s">
        <v>174</v>
      </c>
      <c r="C148" s="118" t="s">
        <v>159</v>
      </c>
      <c r="D148" s="118" t="s">
        <v>8</v>
      </c>
      <c r="E148" s="118" t="s">
        <v>237</v>
      </c>
      <c r="F148" s="119">
        <v>42.9</v>
      </c>
      <c r="G148" s="2">
        <v>23</v>
      </c>
      <c r="H148" s="12"/>
      <c r="I148" s="13">
        <f>F$148*H148</f>
        <v>0</v>
      </c>
    </row>
    <row r="149" spans="1:9" ht="91.9" customHeight="1" x14ac:dyDescent="0.25">
      <c r="A149" s="117"/>
      <c r="B149" s="118"/>
      <c r="C149" s="118"/>
      <c r="D149" s="118"/>
      <c r="E149" s="118"/>
      <c r="F149" s="119"/>
      <c r="G149" s="2">
        <v>25</v>
      </c>
      <c r="H149" s="12"/>
      <c r="I149" s="13">
        <f>F$148*H149</f>
        <v>0</v>
      </c>
    </row>
    <row r="150" spans="1:9" ht="91.9" customHeight="1" x14ac:dyDescent="0.25">
      <c r="A150" s="117">
        <v>21</v>
      </c>
      <c r="B150" s="118" t="s">
        <v>175</v>
      </c>
      <c r="C150" s="118" t="s">
        <v>160</v>
      </c>
      <c r="D150" s="118" t="s">
        <v>8</v>
      </c>
      <c r="E150" s="118" t="s">
        <v>242</v>
      </c>
      <c r="F150" s="119">
        <v>42.9</v>
      </c>
      <c r="G150" s="2">
        <v>23</v>
      </c>
      <c r="H150" s="12"/>
      <c r="I150" s="13">
        <f>F$150*H150</f>
        <v>0</v>
      </c>
    </row>
    <row r="151" spans="1:9" ht="91.9" customHeight="1" x14ac:dyDescent="0.25">
      <c r="A151" s="117"/>
      <c r="B151" s="118"/>
      <c r="C151" s="118"/>
      <c r="D151" s="118"/>
      <c r="E151" s="118"/>
      <c r="F151" s="119"/>
      <c r="G151" s="2">
        <v>25</v>
      </c>
      <c r="H151" s="12"/>
      <c r="I151" s="13">
        <f>F$150*H151</f>
        <v>0</v>
      </c>
    </row>
    <row r="152" spans="1:9" ht="102" customHeight="1" x14ac:dyDescent="0.25">
      <c r="A152" s="117">
        <v>22</v>
      </c>
      <c r="B152" s="118" t="s">
        <v>342</v>
      </c>
      <c r="C152" s="118" t="s">
        <v>341</v>
      </c>
      <c r="D152" s="118" t="s">
        <v>363</v>
      </c>
      <c r="E152" s="118" t="s">
        <v>315</v>
      </c>
      <c r="F152" s="119">
        <v>25</v>
      </c>
      <c r="G152" s="2">
        <v>23</v>
      </c>
      <c r="H152" s="12"/>
      <c r="I152" s="13">
        <f t="shared" ref="I152:I153" si="2">F$160*H152</f>
        <v>0</v>
      </c>
    </row>
    <row r="153" spans="1:9" ht="102" customHeight="1" x14ac:dyDescent="0.25">
      <c r="A153" s="117"/>
      <c r="B153" s="118"/>
      <c r="C153" s="118"/>
      <c r="D153" s="118"/>
      <c r="E153" s="118"/>
      <c r="F153" s="119"/>
      <c r="G153" s="2">
        <v>25</v>
      </c>
      <c r="H153" s="12"/>
      <c r="I153" s="13">
        <f t="shared" si="2"/>
        <v>0</v>
      </c>
    </row>
    <row r="154" spans="1:9" ht="102" customHeight="1" x14ac:dyDescent="0.25">
      <c r="A154" s="116"/>
      <c r="B154" s="118" t="s">
        <v>367</v>
      </c>
      <c r="C154" s="118" t="s">
        <v>366</v>
      </c>
      <c r="D154" s="118" t="s">
        <v>363</v>
      </c>
      <c r="E154" s="118" t="s">
        <v>315</v>
      </c>
      <c r="F154" s="119">
        <v>25</v>
      </c>
      <c r="G154" s="2">
        <v>23</v>
      </c>
      <c r="H154" s="12"/>
      <c r="I154" s="13">
        <f t="shared" ref="I154:I155" si="3">F$160*H154</f>
        <v>0</v>
      </c>
    </row>
    <row r="155" spans="1:9" ht="102" customHeight="1" x14ac:dyDescent="0.25">
      <c r="A155" s="116"/>
      <c r="B155" s="118"/>
      <c r="C155" s="118"/>
      <c r="D155" s="118"/>
      <c r="E155" s="118"/>
      <c r="F155" s="119"/>
      <c r="G155" s="2">
        <v>25</v>
      </c>
      <c r="H155" s="12"/>
      <c r="I155" s="13">
        <f t="shared" si="3"/>
        <v>0</v>
      </c>
    </row>
    <row r="156" spans="1:9" ht="102" customHeight="1" x14ac:dyDescent="0.25">
      <c r="A156" s="117">
        <v>23</v>
      </c>
      <c r="B156" s="118" t="s">
        <v>347</v>
      </c>
      <c r="C156" s="118" t="s">
        <v>339</v>
      </c>
      <c r="D156" s="118" t="s">
        <v>8</v>
      </c>
      <c r="E156" s="118" t="s">
        <v>315</v>
      </c>
      <c r="F156" s="119">
        <v>42.9</v>
      </c>
      <c r="G156" s="2">
        <v>23</v>
      </c>
      <c r="H156" s="12"/>
      <c r="I156" s="13">
        <f t="shared" ref="I156:I159" si="4">F$160*H156</f>
        <v>0</v>
      </c>
    </row>
    <row r="157" spans="1:9" ht="102" customHeight="1" x14ac:dyDescent="0.25">
      <c r="A157" s="117"/>
      <c r="B157" s="118"/>
      <c r="C157" s="118"/>
      <c r="D157" s="118"/>
      <c r="E157" s="118"/>
      <c r="F157" s="119"/>
      <c r="G157" s="2">
        <v>25</v>
      </c>
      <c r="H157" s="12"/>
      <c r="I157" s="13">
        <f t="shared" si="4"/>
        <v>0</v>
      </c>
    </row>
    <row r="158" spans="1:9" ht="102" customHeight="1" x14ac:dyDescent="0.25">
      <c r="A158" s="117">
        <v>24</v>
      </c>
      <c r="B158" s="118" t="s">
        <v>348</v>
      </c>
      <c r="C158" s="118" t="s">
        <v>340</v>
      </c>
      <c r="D158" s="118" t="s">
        <v>8</v>
      </c>
      <c r="E158" s="118" t="s">
        <v>315</v>
      </c>
      <c r="F158" s="119">
        <v>42.9</v>
      </c>
      <c r="G158" s="2">
        <v>23</v>
      </c>
      <c r="H158" s="12"/>
      <c r="I158" s="13">
        <f t="shared" si="4"/>
        <v>0</v>
      </c>
    </row>
    <row r="159" spans="1:9" ht="102" customHeight="1" x14ac:dyDescent="0.25">
      <c r="A159" s="117"/>
      <c r="B159" s="118"/>
      <c r="C159" s="118"/>
      <c r="D159" s="118"/>
      <c r="E159" s="118"/>
      <c r="F159" s="119"/>
      <c r="G159" s="2">
        <v>25</v>
      </c>
      <c r="H159" s="12"/>
      <c r="I159" s="13">
        <f t="shared" si="4"/>
        <v>0</v>
      </c>
    </row>
    <row r="160" spans="1:9" ht="91.9" customHeight="1" x14ac:dyDescent="0.25">
      <c r="A160" s="117">
        <v>25</v>
      </c>
      <c r="B160" s="118" t="s">
        <v>140</v>
      </c>
      <c r="C160" s="118" t="s">
        <v>141</v>
      </c>
      <c r="D160" s="118" t="s">
        <v>248</v>
      </c>
      <c r="E160" s="118" t="s">
        <v>314</v>
      </c>
      <c r="F160" s="119">
        <v>46.15</v>
      </c>
      <c r="G160" s="2">
        <v>23</v>
      </c>
      <c r="H160" s="12"/>
      <c r="I160" s="13">
        <f>F$160*H160</f>
        <v>0</v>
      </c>
    </row>
    <row r="161" spans="1:14" ht="91.9" customHeight="1" x14ac:dyDescent="0.25">
      <c r="A161" s="117"/>
      <c r="B161" s="118"/>
      <c r="C161" s="118"/>
      <c r="D161" s="118"/>
      <c r="E161" s="118"/>
      <c r="F161" s="119"/>
      <c r="G161" s="2">
        <v>25</v>
      </c>
      <c r="H161" s="12"/>
      <c r="I161" s="13">
        <f>F$160*H161</f>
        <v>0</v>
      </c>
    </row>
    <row r="162" spans="1:14" ht="102" customHeight="1" x14ac:dyDescent="0.25">
      <c r="A162" s="117">
        <v>26</v>
      </c>
      <c r="B162" s="118" t="s">
        <v>192</v>
      </c>
      <c r="C162" s="118" t="s">
        <v>185</v>
      </c>
      <c r="D162" s="118" t="s">
        <v>190</v>
      </c>
      <c r="E162" s="118" t="s">
        <v>315</v>
      </c>
      <c r="F162" s="119">
        <v>32.5</v>
      </c>
      <c r="G162" s="2">
        <v>23</v>
      </c>
      <c r="H162" s="12"/>
      <c r="I162" s="13">
        <f t="shared" ref="I162:I163" si="5">F$160*H162</f>
        <v>0</v>
      </c>
    </row>
    <row r="163" spans="1:14" ht="102" customHeight="1" x14ac:dyDescent="0.25">
      <c r="A163" s="117"/>
      <c r="B163" s="118"/>
      <c r="C163" s="118"/>
      <c r="D163" s="118"/>
      <c r="E163" s="118"/>
      <c r="F163" s="119"/>
      <c r="G163" s="2">
        <v>25</v>
      </c>
      <c r="H163" s="12"/>
      <c r="I163" s="13">
        <f t="shared" si="5"/>
        <v>0</v>
      </c>
      <c r="N163" s="118"/>
    </row>
    <row r="164" spans="1:14" ht="99" customHeight="1" x14ac:dyDescent="0.25">
      <c r="A164" s="117">
        <v>27</v>
      </c>
      <c r="B164" s="118" t="s">
        <v>193</v>
      </c>
      <c r="C164" s="118" t="s">
        <v>186</v>
      </c>
      <c r="D164" s="118" t="s">
        <v>190</v>
      </c>
      <c r="E164" s="118" t="s">
        <v>243</v>
      </c>
      <c r="F164" s="119">
        <v>33.800000000000004</v>
      </c>
      <c r="G164" s="2">
        <v>23</v>
      </c>
      <c r="H164" s="12"/>
      <c r="I164" s="13">
        <f>F164*H164</f>
        <v>0</v>
      </c>
      <c r="N164" s="118"/>
    </row>
    <row r="165" spans="1:14" ht="99" customHeight="1" x14ac:dyDescent="0.25">
      <c r="A165" s="117"/>
      <c r="B165" s="118"/>
      <c r="C165" s="118"/>
      <c r="D165" s="118"/>
      <c r="E165" s="118"/>
      <c r="F165" s="119"/>
      <c r="G165" s="2">
        <v>25</v>
      </c>
      <c r="H165" s="12"/>
      <c r="I165" s="13">
        <f>F164*H165</f>
        <v>0</v>
      </c>
      <c r="N165" s="118"/>
    </row>
    <row r="166" spans="1:14" ht="91.9" customHeight="1" x14ac:dyDescent="0.25">
      <c r="A166" s="117">
        <v>28</v>
      </c>
      <c r="B166" s="118" t="s">
        <v>194</v>
      </c>
      <c r="C166" s="118" t="s">
        <v>187</v>
      </c>
      <c r="D166" s="118" t="s">
        <v>190</v>
      </c>
      <c r="E166" s="118" t="s">
        <v>243</v>
      </c>
      <c r="F166" s="119">
        <v>35.1</v>
      </c>
      <c r="G166" s="2">
        <v>23</v>
      </c>
      <c r="H166" s="12"/>
      <c r="I166" s="13">
        <f>F166*H166</f>
        <v>0</v>
      </c>
    </row>
    <row r="167" spans="1:14" ht="91.9" customHeight="1" x14ac:dyDescent="0.25">
      <c r="A167" s="117"/>
      <c r="B167" s="118"/>
      <c r="C167" s="118"/>
      <c r="D167" s="118"/>
      <c r="E167" s="118"/>
      <c r="F167" s="119"/>
      <c r="G167" s="2">
        <v>25</v>
      </c>
      <c r="H167" s="12"/>
      <c r="I167" s="13">
        <f>F166*H167</f>
        <v>0</v>
      </c>
    </row>
    <row r="168" spans="1:14" ht="84" customHeight="1" x14ac:dyDescent="0.25">
      <c r="A168" s="117">
        <v>29</v>
      </c>
      <c r="B168" s="118" t="s">
        <v>59</v>
      </c>
      <c r="C168" s="118" t="s">
        <v>60</v>
      </c>
      <c r="D168" s="118" t="s">
        <v>61</v>
      </c>
      <c r="E168" s="118" t="s">
        <v>316</v>
      </c>
      <c r="F168" s="119">
        <v>61.1</v>
      </c>
      <c r="G168" s="2">
        <v>23</v>
      </c>
      <c r="H168" s="12"/>
      <c r="I168" s="13">
        <f>F$168*H168</f>
        <v>0</v>
      </c>
    </row>
    <row r="169" spans="1:14" ht="84" customHeight="1" x14ac:dyDescent="0.25">
      <c r="A169" s="117"/>
      <c r="B169" s="118"/>
      <c r="C169" s="118"/>
      <c r="D169" s="118"/>
      <c r="E169" s="118"/>
      <c r="F169" s="119"/>
      <c r="G169" s="2">
        <v>25</v>
      </c>
      <c r="H169" s="12"/>
      <c r="I169" s="13">
        <f>F$168*H169</f>
        <v>0</v>
      </c>
    </row>
    <row r="170" spans="1:14" ht="94.9" customHeight="1" x14ac:dyDescent="0.25">
      <c r="A170" s="117">
        <v>30</v>
      </c>
      <c r="B170" s="118" t="s">
        <v>62</v>
      </c>
      <c r="C170" s="118" t="s">
        <v>63</v>
      </c>
      <c r="D170" s="118" t="s">
        <v>64</v>
      </c>
      <c r="E170" s="118" t="s">
        <v>317</v>
      </c>
      <c r="F170" s="119">
        <v>39.65</v>
      </c>
      <c r="G170" s="2">
        <v>23</v>
      </c>
      <c r="H170" s="12"/>
      <c r="I170" s="13">
        <f>F$170*H170</f>
        <v>0</v>
      </c>
    </row>
    <row r="171" spans="1:14" ht="94.9" customHeight="1" x14ac:dyDescent="0.25">
      <c r="A171" s="117"/>
      <c r="B171" s="118"/>
      <c r="C171" s="118"/>
      <c r="D171" s="118"/>
      <c r="E171" s="118"/>
      <c r="F171" s="119"/>
      <c r="G171" s="2">
        <v>25</v>
      </c>
      <c r="H171" s="12"/>
      <c r="I171" s="13">
        <f>F$170*H171</f>
        <v>0</v>
      </c>
    </row>
    <row r="172" spans="1:14" ht="97.15" customHeight="1" x14ac:dyDescent="0.25">
      <c r="A172" s="117">
        <v>31</v>
      </c>
      <c r="B172" s="118" t="s">
        <v>65</v>
      </c>
      <c r="C172" s="118" t="s">
        <v>66</v>
      </c>
      <c r="D172" s="118" t="s">
        <v>67</v>
      </c>
      <c r="E172" s="118" t="s">
        <v>318</v>
      </c>
      <c r="F172" s="119">
        <v>55.9</v>
      </c>
      <c r="G172" s="2">
        <v>23</v>
      </c>
      <c r="H172" s="12"/>
      <c r="I172" s="13">
        <f>F$172*H172</f>
        <v>0</v>
      </c>
    </row>
    <row r="173" spans="1:14" ht="96.6" customHeight="1" x14ac:dyDescent="0.25">
      <c r="A173" s="117"/>
      <c r="B173" s="118"/>
      <c r="C173" s="118"/>
      <c r="D173" s="118"/>
      <c r="E173" s="118"/>
      <c r="F173" s="119"/>
      <c r="G173" s="2">
        <v>25</v>
      </c>
      <c r="H173" s="12"/>
      <c r="I173" s="13">
        <f>F$172*H173</f>
        <v>0</v>
      </c>
    </row>
    <row r="174" spans="1:14" ht="97.15" customHeight="1" x14ac:dyDescent="0.25">
      <c r="A174" s="117">
        <v>32</v>
      </c>
      <c r="B174" s="118" t="s">
        <v>191</v>
      </c>
      <c r="C174" s="118" t="s">
        <v>188</v>
      </c>
      <c r="D174" s="118" t="s">
        <v>190</v>
      </c>
      <c r="E174" s="118" t="s">
        <v>319</v>
      </c>
      <c r="F174" s="119">
        <v>41.6</v>
      </c>
      <c r="G174" s="2">
        <v>23</v>
      </c>
      <c r="H174" s="12"/>
      <c r="I174" s="13">
        <f>F174*H174</f>
        <v>0</v>
      </c>
    </row>
    <row r="175" spans="1:14" ht="96.6" customHeight="1" x14ac:dyDescent="0.25">
      <c r="A175" s="117"/>
      <c r="B175" s="118"/>
      <c r="C175" s="118"/>
      <c r="D175" s="118"/>
      <c r="E175" s="118"/>
      <c r="F175" s="119"/>
      <c r="G175" s="2">
        <v>25</v>
      </c>
      <c r="H175" s="12"/>
      <c r="I175" s="13">
        <f>F174*H175</f>
        <v>0</v>
      </c>
    </row>
    <row r="176" spans="1:14" ht="96.6" customHeight="1" x14ac:dyDescent="0.25">
      <c r="A176" s="117">
        <v>33</v>
      </c>
      <c r="B176" s="118" t="s">
        <v>68</v>
      </c>
      <c r="C176" s="118" t="s">
        <v>69</v>
      </c>
      <c r="D176" s="118" t="s">
        <v>70</v>
      </c>
      <c r="E176" s="118" t="s">
        <v>320</v>
      </c>
      <c r="F176" s="119">
        <v>78</v>
      </c>
      <c r="G176" s="2">
        <v>23</v>
      </c>
      <c r="H176" s="12"/>
      <c r="I176" s="13">
        <f>F$176*H176</f>
        <v>0</v>
      </c>
    </row>
    <row r="177" spans="1:12" ht="99" customHeight="1" x14ac:dyDescent="0.25">
      <c r="A177" s="117"/>
      <c r="B177" s="118"/>
      <c r="C177" s="118"/>
      <c r="D177" s="118"/>
      <c r="E177" s="118"/>
      <c r="F177" s="119"/>
      <c r="G177" s="2">
        <v>25</v>
      </c>
      <c r="H177" s="12"/>
      <c r="I177" s="13">
        <f>F$176*H177</f>
        <v>0</v>
      </c>
    </row>
    <row r="178" spans="1:12" ht="91.9" customHeight="1" x14ac:dyDescent="0.25">
      <c r="A178" s="117">
        <v>34</v>
      </c>
      <c r="B178" s="118" t="s">
        <v>71</v>
      </c>
      <c r="C178" s="118" t="s">
        <v>72</v>
      </c>
      <c r="D178" s="118" t="s">
        <v>73</v>
      </c>
      <c r="E178" s="118" t="s">
        <v>320</v>
      </c>
      <c r="F178" s="119">
        <v>53.300000000000004</v>
      </c>
      <c r="G178" s="2">
        <v>23</v>
      </c>
      <c r="H178" s="12"/>
      <c r="I178" s="13">
        <f>F$178*H178</f>
        <v>0</v>
      </c>
    </row>
    <row r="179" spans="1:12" ht="91.9" customHeight="1" thickBot="1" x14ac:dyDescent="0.3">
      <c r="A179" s="187"/>
      <c r="B179" s="176"/>
      <c r="C179" s="176"/>
      <c r="D179" s="176"/>
      <c r="E179" s="176"/>
      <c r="F179" s="122"/>
      <c r="G179" s="62">
        <v>25</v>
      </c>
      <c r="H179" s="63"/>
      <c r="I179" s="64">
        <f>F$178*H179</f>
        <v>0</v>
      </c>
    </row>
    <row r="180" spans="1:12" s="22" customFormat="1" ht="24.95" customHeight="1" thickBot="1" x14ac:dyDescent="0.3">
      <c r="A180" s="65" t="s">
        <v>81</v>
      </c>
      <c r="B180" s="66"/>
      <c r="C180" s="66"/>
      <c r="D180" s="66"/>
      <c r="E180" s="66"/>
      <c r="F180" s="67"/>
      <c r="G180" s="66"/>
      <c r="H180" s="68"/>
      <c r="I180" s="69"/>
      <c r="J180" s="70"/>
      <c r="K180" s="71"/>
      <c r="L180" s="5"/>
    </row>
    <row r="181" spans="1:12" s="5" customFormat="1" ht="24.95" customHeight="1" x14ac:dyDescent="0.25">
      <c r="A181" s="77"/>
      <c r="B181" s="183" t="s">
        <v>273</v>
      </c>
      <c r="C181" s="183" t="s">
        <v>261</v>
      </c>
      <c r="D181" s="186" t="s">
        <v>124</v>
      </c>
      <c r="E181" s="183" t="s">
        <v>321</v>
      </c>
      <c r="F181" s="151">
        <v>33.800000000000004</v>
      </c>
      <c r="G181" s="78"/>
      <c r="H181" s="79"/>
      <c r="I181" s="80"/>
      <c r="J181" s="39"/>
      <c r="K181" s="39"/>
    </row>
    <row r="182" spans="1:12" s="5" customFormat="1" ht="24.95" customHeight="1" x14ac:dyDescent="0.25">
      <c r="A182" s="185">
        <v>1</v>
      </c>
      <c r="B182" s="132"/>
      <c r="C182" s="132"/>
      <c r="D182" s="132"/>
      <c r="E182" s="132"/>
      <c r="F182" s="151"/>
      <c r="G182" s="81"/>
      <c r="H182" s="82"/>
      <c r="I182" s="83"/>
      <c r="J182" s="39"/>
      <c r="K182" s="39"/>
    </row>
    <row r="183" spans="1:12" s="5" customFormat="1" ht="24.95" customHeight="1" x14ac:dyDescent="0.25">
      <c r="A183" s="185"/>
      <c r="B183" s="132"/>
      <c r="C183" s="132"/>
      <c r="D183" s="132"/>
      <c r="E183" s="132"/>
      <c r="F183" s="151"/>
      <c r="G183" s="81"/>
      <c r="H183" s="82"/>
      <c r="I183" s="83"/>
      <c r="J183" s="39"/>
      <c r="K183" s="39"/>
    </row>
    <row r="184" spans="1:12" s="5" customFormat="1" ht="24.95" customHeight="1" x14ac:dyDescent="0.25">
      <c r="A184" s="185"/>
      <c r="B184" s="132"/>
      <c r="C184" s="132"/>
      <c r="D184" s="132"/>
      <c r="E184" s="132"/>
      <c r="F184" s="151"/>
      <c r="G184" s="81">
        <v>16</v>
      </c>
      <c r="H184" s="37"/>
      <c r="I184" s="83">
        <f>F181*H184</f>
        <v>0</v>
      </c>
      <c r="J184" s="39"/>
      <c r="K184" s="39"/>
    </row>
    <row r="185" spans="1:12" s="5" customFormat="1" ht="24.95" customHeight="1" thickBot="1" x14ac:dyDescent="0.3">
      <c r="A185" s="185"/>
      <c r="B185" s="184"/>
      <c r="C185" s="184"/>
      <c r="D185" s="184"/>
      <c r="E185" s="184"/>
      <c r="F185" s="151"/>
      <c r="G185" s="84">
        <v>18</v>
      </c>
      <c r="H185" s="37"/>
      <c r="I185" s="85">
        <f>F181*H185</f>
        <v>0</v>
      </c>
      <c r="J185" s="39"/>
      <c r="K185" s="39"/>
    </row>
    <row r="186" spans="1:12" s="5" customFormat="1" ht="34.15" customHeight="1" x14ac:dyDescent="0.25">
      <c r="A186" s="118">
        <v>2</v>
      </c>
      <c r="B186" s="118" t="s">
        <v>120</v>
      </c>
      <c r="C186" s="118" t="s">
        <v>197</v>
      </c>
      <c r="D186" s="118" t="s">
        <v>124</v>
      </c>
      <c r="E186" s="118" t="s">
        <v>242</v>
      </c>
      <c r="F186" s="135">
        <v>33.800000000000004</v>
      </c>
      <c r="G186" s="2">
        <v>12</v>
      </c>
      <c r="H186" s="23"/>
      <c r="I186" s="72">
        <f>F186*H186</f>
        <v>0</v>
      </c>
    </row>
    <row r="187" spans="1:12" s="5" customFormat="1" ht="33" customHeight="1" x14ac:dyDescent="0.25">
      <c r="A187" s="118"/>
      <c r="B187" s="118"/>
      <c r="C187" s="118"/>
      <c r="D187" s="118"/>
      <c r="E187" s="118"/>
      <c r="F187" s="135"/>
      <c r="G187" s="2">
        <v>14</v>
      </c>
      <c r="H187" s="23"/>
      <c r="I187" s="13">
        <f>F186*H187</f>
        <v>0</v>
      </c>
    </row>
    <row r="188" spans="1:12" s="5" customFormat="1" ht="33.6" customHeight="1" x14ac:dyDescent="0.25">
      <c r="A188" s="118"/>
      <c r="B188" s="118"/>
      <c r="C188" s="118"/>
      <c r="D188" s="118"/>
      <c r="E188" s="118"/>
      <c r="F188" s="135"/>
      <c r="G188" s="2">
        <v>16</v>
      </c>
      <c r="H188" s="23"/>
      <c r="I188" s="13">
        <f>F186*H188</f>
        <v>0</v>
      </c>
    </row>
    <row r="189" spans="1:12" s="5" customFormat="1" ht="33.6" customHeight="1" x14ac:dyDescent="0.25">
      <c r="A189" s="118"/>
      <c r="B189" s="118"/>
      <c r="C189" s="118"/>
      <c r="D189" s="118"/>
      <c r="E189" s="118"/>
      <c r="F189" s="135"/>
      <c r="G189" s="2"/>
      <c r="H189" s="23"/>
      <c r="I189" s="13">
        <f t="shared" ref="I189:I249" si="6">F$7*H189</f>
        <v>0</v>
      </c>
    </row>
    <row r="190" spans="1:12" s="5" customFormat="1" ht="34.15" customHeight="1" x14ac:dyDescent="0.25">
      <c r="A190" s="118"/>
      <c r="B190" s="118"/>
      <c r="C190" s="118"/>
      <c r="D190" s="118"/>
      <c r="E190" s="118"/>
      <c r="F190" s="135"/>
      <c r="G190" s="2"/>
      <c r="H190" s="23"/>
      <c r="I190" s="13">
        <f t="shared" si="6"/>
        <v>0</v>
      </c>
    </row>
    <row r="191" spans="1:12" s="5" customFormat="1" ht="34.15" customHeight="1" x14ac:dyDescent="0.25">
      <c r="A191" s="117">
        <v>3</v>
      </c>
      <c r="B191" s="118" t="s">
        <v>120</v>
      </c>
      <c r="C191" s="118" t="s">
        <v>198</v>
      </c>
      <c r="D191" s="118" t="s">
        <v>124</v>
      </c>
      <c r="E191" s="118" t="s">
        <v>242</v>
      </c>
      <c r="F191" s="135">
        <v>33.800000000000004</v>
      </c>
      <c r="G191" s="2">
        <v>12</v>
      </c>
      <c r="H191" s="23"/>
      <c r="I191" s="13">
        <f>F191*H191</f>
        <v>0</v>
      </c>
    </row>
    <row r="192" spans="1:12" s="5" customFormat="1" ht="34.15" customHeight="1" x14ac:dyDescent="0.25">
      <c r="A192" s="117"/>
      <c r="B192" s="118"/>
      <c r="C192" s="118"/>
      <c r="D192" s="118"/>
      <c r="E192" s="118"/>
      <c r="F192" s="135"/>
      <c r="G192" s="2">
        <v>14</v>
      </c>
      <c r="H192" s="23"/>
      <c r="I192" s="13">
        <f>F191*H192</f>
        <v>0</v>
      </c>
    </row>
    <row r="193" spans="1:9" s="5" customFormat="1" ht="34.15" customHeight="1" x14ac:dyDescent="0.25">
      <c r="A193" s="117"/>
      <c r="B193" s="118"/>
      <c r="C193" s="118"/>
      <c r="D193" s="118"/>
      <c r="E193" s="118"/>
      <c r="F193" s="135"/>
      <c r="G193" s="2">
        <v>16</v>
      </c>
      <c r="H193" s="23"/>
      <c r="I193" s="13">
        <f>F191*H193</f>
        <v>0</v>
      </c>
    </row>
    <row r="194" spans="1:9" s="5" customFormat="1" ht="34.15" customHeight="1" x14ac:dyDescent="0.25">
      <c r="A194" s="117"/>
      <c r="B194" s="118"/>
      <c r="C194" s="118"/>
      <c r="D194" s="118"/>
      <c r="E194" s="118"/>
      <c r="F194" s="135"/>
      <c r="G194" s="2"/>
      <c r="H194" s="23"/>
      <c r="I194" s="13">
        <f t="shared" si="6"/>
        <v>0</v>
      </c>
    </row>
    <row r="195" spans="1:9" s="5" customFormat="1" ht="34.15" customHeight="1" x14ac:dyDescent="0.25">
      <c r="A195" s="117"/>
      <c r="B195" s="118"/>
      <c r="C195" s="118"/>
      <c r="D195" s="118"/>
      <c r="E195" s="118"/>
      <c r="F195" s="135"/>
      <c r="G195" s="2"/>
      <c r="H195" s="23"/>
      <c r="I195" s="13">
        <f t="shared" si="6"/>
        <v>0</v>
      </c>
    </row>
    <row r="196" spans="1:9" s="5" customFormat="1" ht="34.15" customHeight="1" x14ac:dyDescent="0.25">
      <c r="A196" s="117">
        <v>4</v>
      </c>
      <c r="B196" s="118" t="s">
        <v>120</v>
      </c>
      <c r="C196" s="118" t="s">
        <v>199</v>
      </c>
      <c r="D196" s="118" t="s">
        <v>124</v>
      </c>
      <c r="E196" s="118" t="s">
        <v>242</v>
      </c>
      <c r="F196" s="135">
        <v>33.800000000000004</v>
      </c>
      <c r="G196" s="2">
        <v>12</v>
      </c>
      <c r="H196" s="23"/>
      <c r="I196" s="13">
        <f>F196*H196</f>
        <v>0</v>
      </c>
    </row>
    <row r="197" spans="1:9" s="5" customFormat="1" ht="34.15" customHeight="1" x14ac:dyDescent="0.25">
      <c r="A197" s="117"/>
      <c r="B197" s="118"/>
      <c r="C197" s="118"/>
      <c r="D197" s="118"/>
      <c r="E197" s="118"/>
      <c r="F197" s="135"/>
      <c r="G197" s="2">
        <v>14</v>
      </c>
      <c r="H197" s="23"/>
      <c r="I197" s="13">
        <f>F196*H197</f>
        <v>0</v>
      </c>
    </row>
    <row r="198" spans="1:9" s="5" customFormat="1" ht="34.15" customHeight="1" x14ac:dyDescent="0.25">
      <c r="A198" s="117"/>
      <c r="B198" s="118"/>
      <c r="C198" s="118"/>
      <c r="D198" s="118"/>
      <c r="E198" s="118"/>
      <c r="F198" s="135"/>
      <c r="G198" s="2">
        <v>16</v>
      </c>
      <c r="H198" s="23"/>
      <c r="I198" s="13">
        <f>F196*H198</f>
        <v>0</v>
      </c>
    </row>
    <row r="199" spans="1:9" s="5" customFormat="1" ht="34.15" customHeight="1" x14ac:dyDescent="0.25">
      <c r="A199" s="117"/>
      <c r="B199" s="118"/>
      <c r="C199" s="118"/>
      <c r="D199" s="118"/>
      <c r="E199" s="118"/>
      <c r="F199" s="135"/>
      <c r="G199" s="2"/>
      <c r="H199" s="23"/>
      <c r="I199" s="13">
        <f t="shared" si="6"/>
        <v>0</v>
      </c>
    </row>
    <row r="200" spans="1:9" s="5" customFormat="1" ht="34.15" customHeight="1" x14ac:dyDescent="0.25">
      <c r="A200" s="117"/>
      <c r="B200" s="118"/>
      <c r="C200" s="118"/>
      <c r="D200" s="118"/>
      <c r="E200" s="118"/>
      <c r="F200" s="135"/>
      <c r="G200" s="2"/>
      <c r="H200" s="23"/>
      <c r="I200" s="13">
        <f t="shared" si="6"/>
        <v>0</v>
      </c>
    </row>
    <row r="201" spans="1:9" s="5" customFormat="1" ht="34.15" customHeight="1" x14ac:dyDescent="0.25">
      <c r="A201" s="117">
        <v>5</v>
      </c>
      <c r="B201" s="118" t="s">
        <v>120</v>
      </c>
      <c r="C201" s="118" t="s">
        <v>200</v>
      </c>
      <c r="D201" s="118" t="s">
        <v>124</v>
      </c>
      <c r="E201" s="118" t="s">
        <v>242</v>
      </c>
      <c r="F201" s="135">
        <v>33.800000000000004</v>
      </c>
      <c r="G201" s="2">
        <v>12</v>
      </c>
      <c r="H201" s="23"/>
      <c r="I201" s="13">
        <f>F201*H201</f>
        <v>0</v>
      </c>
    </row>
    <row r="202" spans="1:9" s="5" customFormat="1" ht="34.15" customHeight="1" x14ac:dyDescent="0.25">
      <c r="A202" s="117"/>
      <c r="B202" s="118"/>
      <c r="C202" s="118"/>
      <c r="D202" s="118"/>
      <c r="E202" s="118"/>
      <c r="F202" s="135"/>
      <c r="G202" s="2">
        <v>14</v>
      </c>
      <c r="H202" s="23"/>
      <c r="I202" s="13">
        <f>F201*H202</f>
        <v>0</v>
      </c>
    </row>
    <row r="203" spans="1:9" s="5" customFormat="1" ht="34.15" customHeight="1" x14ac:dyDescent="0.25">
      <c r="A203" s="117"/>
      <c r="B203" s="118"/>
      <c r="C203" s="118"/>
      <c r="D203" s="118"/>
      <c r="E203" s="118"/>
      <c r="F203" s="135"/>
      <c r="G203" s="2">
        <v>16</v>
      </c>
      <c r="H203" s="23"/>
      <c r="I203" s="13">
        <f>F201*H203</f>
        <v>0</v>
      </c>
    </row>
    <row r="204" spans="1:9" s="5" customFormat="1" ht="34.15" customHeight="1" x14ac:dyDescent="0.25">
      <c r="A204" s="117"/>
      <c r="B204" s="118"/>
      <c r="C204" s="118"/>
      <c r="D204" s="118"/>
      <c r="E204" s="118"/>
      <c r="F204" s="135"/>
      <c r="G204" s="2"/>
      <c r="H204" s="23"/>
      <c r="I204" s="13">
        <f t="shared" si="6"/>
        <v>0</v>
      </c>
    </row>
    <row r="205" spans="1:9" s="5" customFormat="1" ht="34.15" customHeight="1" x14ac:dyDescent="0.25">
      <c r="A205" s="117"/>
      <c r="B205" s="118"/>
      <c r="C205" s="118"/>
      <c r="D205" s="118"/>
      <c r="E205" s="118"/>
      <c r="F205" s="135"/>
      <c r="G205" s="2"/>
      <c r="H205" s="23"/>
      <c r="I205" s="13">
        <f t="shared" si="6"/>
        <v>0</v>
      </c>
    </row>
    <row r="206" spans="1:9" s="5" customFormat="1" ht="34.15" customHeight="1" x14ac:dyDescent="0.25">
      <c r="A206" s="117">
        <v>6</v>
      </c>
      <c r="B206" s="118" t="s">
        <v>120</v>
      </c>
      <c r="C206" s="118" t="s">
        <v>201</v>
      </c>
      <c r="D206" s="118" t="s">
        <v>124</v>
      </c>
      <c r="E206" s="118" t="s">
        <v>242</v>
      </c>
      <c r="F206" s="135">
        <v>33.800000000000004</v>
      </c>
      <c r="G206" s="2">
        <v>12</v>
      </c>
      <c r="H206" s="23"/>
      <c r="I206" s="13">
        <f>F206*H206</f>
        <v>0</v>
      </c>
    </row>
    <row r="207" spans="1:9" s="5" customFormat="1" ht="34.15" customHeight="1" x14ac:dyDescent="0.25">
      <c r="A207" s="117"/>
      <c r="B207" s="118"/>
      <c r="C207" s="118"/>
      <c r="D207" s="118"/>
      <c r="E207" s="118"/>
      <c r="F207" s="135"/>
      <c r="G207" s="2">
        <v>14</v>
      </c>
      <c r="H207" s="23"/>
      <c r="I207" s="13">
        <f>F206*H207</f>
        <v>0</v>
      </c>
    </row>
    <row r="208" spans="1:9" s="5" customFormat="1" ht="34.15" customHeight="1" x14ac:dyDescent="0.25">
      <c r="A208" s="117"/>
      <c r="B208" s="118"/>
      <c r="C208" s="118"/>
      <c r="D208" s="118"/>
      <c r="E208" s="118"/>
      <c r="F208" s="135"/>
      <c r="G208" s="2">
        <v>16</v>
      </c>
      <c r="H208" s="23"/>
      <c r="I208" s="13">
        <f>F206*H208</f>
        <v>0</v>
      </c>
    </row>
    <row r="209" spans="1:9" s="5" customFormat="1" ht="34.15" customHeight="1" x14ac:dyDescent="0.25">
      <c r="A209" s="117"/>
      <c r="B209" s="118"/>
      <c r="C209" s="118"/>
      <c r="D209" s="118"/>
      <c r="E209" s="118"/>
      <c r="F209" s="135"/>
      <c r="G209" s="2"/>
      <c r="H209" s="23"/>
      <c r="I209" s="13">
        <f t="shared" si="6"/>
        <v>0</v>
      </c>
    </row>
    <row r="210" spans="1:9" s="5" customFormat="1" ht="34.15" customHeight="1" x14ac:dyDescent="0.25">
      <c r="A210" s="117"/>
      <c r="B210" s="118"/>
      <c r="C210" s="118"/>
      <c r="D210" s="118"/>
      <c r="E210" s="118"/>
      <c r="F210" s="135"/>
      <c r="G210" s="2"/>
      <c r="H210" s="23"/>
      <c r="I210" s="13">
        <f t="shared" si="6"/>
        <v>0</v>
      </c>
    </row>
    <row r="211" spans="1:9" s="5" customFormat="1" ht="34.15" customHeight="1" x14ac:dyDescent="0.25">
      <c r="A211" s="117">
        <v>7</v>
      </c>
      <c r="B211" s="118" t="s">
        <v>120</v>
      </c>
      <c r="C211" s="118" t="s">
        <v>202</v>
      </c>
      <c r="D211" s="118" t="s">
        <v>124</v>
      </c>
      <c r="E211" s="118" t="s">
        <v>242</v>
      </c>
      <c r="F211" s="135">
        <v>33.800000000000004</v>
      </c>
      <c r="G211" s="2">
        <v>12</v>
      </c>
      <c r="H211" s="23"/>
      <c r="I211" s="13">
        <f>F211*H211</f>
        <v>0</v>
      </c>
    </row>
    <row r="212" spans="1:9" s="5" customFormat="1" ht="34.15" customHeight="1" x14ac:dyDescent="0.25">
      <c r="A212" s="117"/>
      <c r="B212" s="118"/>
      <c r="C212" s="118"/>
      <c r="D212" s="118"/>
      <c r="E212" s="118"/>
      <c r="F212" s="135"/>
      <c r="G212" s="2">
        <v>14</v>
      </c>
      <c r="H212" s="23"/>
      <c r="I212" s="13">
        <f>F211*H212</f>
        <v>0</v>
      </c>
    </row>
    <row r="213" spans="1:9" s="5" customFormat="1" ht="34.15" customHeight="1" x14ac:dyDescent="0.25">
      <c r="A213" s="117"/>
      <c r="B213" s="118"/>
      <c r="C213" s="118"/>
      <c r="D213" s="118"/>
      <c r="E213" s="118"/>
      <c r="F213" s="135"/>
      <c r="G213" s="2">
        <v>16</v>
      </c>
      <c r="H213" s="23"/>
      <c r="I213" s="13">
        <f>F211*H213</f>
        <v>0</v>
      </c>
    </row>
    <row r="214" spans="1:9" s="5" customFormat="1" ht="34.15" customHeight="1" x14ac:dyDescent="0.25">
      <c r="A214" s="117"/>
      <c r="B214" s="118"/>
      <c r="C214" s="118"/>
      <c r="D214" s="118"/>
      <c r="E214" s="118"/>
      <c r="F214" s="135"/>
      <c r="G214" s="2"/>
      <c r="H214" s="23"/>
      <c r="I214" s="13">
        <f t="shared" si="6"/>
        <v>0</v>
      </c>
    </row>
    <row r="215" spans="1:9" s="5" customFormat="1" ht="34.15" customHeight="1" x14ac:dyDescent="0.25">
      <c r="A215" s="117"/>
      <c r="B215" s="118"/>
      <c r="C215" s="118"/>
      <c r="D215" s="118"/>
      <c r="E215" s="118"/>
      <c r="F215" s="135"/>
      <c r="G215" s="2"/>
      <c r="H215" s="23"/>
      <c r="I215" s="13">
        <f t="shared" si="6"/>
        <v>0</v>
      </c>
    </row>
    <row r="216" spans="1:9" s="5" customFormat="1" ht="34.15" customHeight="1" x14ac:dyDescent="0.25">
      <c r="A216" s="117">
        <v>8</v>
      </c>
      <c r="B216" s="118" t="s">
        <v>120</v>
      </c>
      <c r="C216" s="118" t="s">
        <v>203</v>
      </c>
      <c r="D216" s="118" t="s">
        <v>124</v>
      </c>
      <c r="E216" s="118" t="s">
        <v>242</v>
      </c>
      <c r="F216" s="135">
        <v>33.800000000000004</v>
      </c>
      <c r="G216" s="2">
        <v>12</v>
      </c>
      <c r="H216" s="23"/>
      <c r="I216" s="13">
        <f>F216*H216</f>
        <v>0</v>
      </c>
    </row>
    <row r="217" spans="1:9" s="5" customFormat="1" ht="34.15" customHeight="1" x14ac:dyDescent="0.25">
      <c r="A217" s="117"/>
      <c r="B217" s="118"/>
      <c r="C217" s="118"/>
      <c r="D217" s="118"/>
      <c r="E217" s="118"/>
      <c r="F217" s="135"/>
      <c r="G217" s="2">
        <v>14</v>
      </c>
      <c r="H217" s="23"/>
      <c r="I217" s="13">
        <f>F216*H217</f>
        <v>0</v>
      </c>
    </row>
    <row r="218" spans="1:9" s="5" customFormat="1" ht="34.15" customHeight="1" x14ac:dyDescent="0.25">
      <c r="A218" s="117"/>
      <c r="B218" s="118"/>
      <c r="C218" s="118"/>
      <c r="D218" s="118"/>
      <c r="E218" s="118"/>
      <c r="F218" s="135"/>
      <c r="G218" s="2">
        <v>16</v>
      </c>
      <c r="H218" s="23"/>
      <c r="I218" s="13">
        <f>F216*H218</f>
        <v>0</v>
      </c>
    </row>
    <row r="219" spans="1:9" s="5" customFormat="1" ht="34.15" customHeight="1" x14ac:dyDescent="0.25">
      <c r="A219" s="117"/>
      <c r="B219" s="118"/>
      <c r="C219" s="118"/>
      <c r="D219" s="118"/>
      <c r="E219" s="118"/>
      <c r="F219" s="135"/>
      <c r="G219" s="2"/>
      <c r="H219" s="23"/>
      <c r="I219" s="13">
        <f t="shared" si="6"/>
        <v>0</v>
      </c>
    </row>
    <row r="220" spans="1:9" s="5" customFormat="1" ht="34.15" customHeight="1" x14ac:dyDescent="0.25">
      <c r="A220" s="117"/>
      <c r="B220" s="118"/>
      <c r="C220" s="118"/>
      <c r="D220" s="118"/>
      <c r="E220" s="118"/>
      <c r="F220" s="135"/>
      <c r="G220" s="2"/>
      <c r="H220" s="23"/>
      <c r="I220" s="13">
        <f t="shared" si="6"/>
        <v>0</v>
      </c>
    </row>
    <row r="221" spans="1:9" s="5" customFormat="1" ht="34.15" customHeight="1" x14ac:dyDescent="0.25">
      <c r="A221" s="117">
        <v>9</v>
      </c>
      <c r="B221" s="118" t="s">
        <v>120</v>
      </c>
      <c r="C221" s="118" t="s">
        <v>204</v>
      </c>
      <c r="D221" s="118" t="s">
        <v>124</v>
      </c>
      <c r="E221" s="118" t="s">
        <v>242</v>
      </c>
      <c r="F221" s="135">
        <v>33.800000000000004</v>
      </c>
      <c r="G221" s="2">
        <v>12</v>
      </c>
      <c r="H221" s="23"/>
      <c r="I221" s="13">
        <f>F221*H221</f>
        <v>0</v>
      </c>
    </row>
    <row r="222" spans="1:9" s="5" customFormat="1" ht="34.15" customHeight="1" x14ac:dyDescent="0.25">
      <c r="A222" s="117"/>
      <c r="B222" s="118"/>
      <c r="C222" s="118"/>
      <c r="D222" s="118"/>
      <c r="E222" s="118"/>
      <c r="F222" s="135"/>
      <c r="G222" s="2">
        <v>14</v>
      </c>
      <c r="H222" s="23"/>
      <c r="I222" s="13">
        <f>F221*H222</f>
        <v>0</v>
      </c>
    </row>
    <row r="223" spans="1:9" s="5" customFormat="1" ht="34.15" customHeight="1" x14ac:dyDescent="0.25">
      <c r="A223" s="117"/>
      <c r="B223" s="118"/>
      <c r="C223" s="118"/>
      <c r="D223" s="118"/>
      <c r="E223" s="118"/>
      <c r="F223" s="135"/>
      <c r="G223" s="2">
        <v>16</v>
      </c>
      <c r="H223" s="23"/>
      <c r="I223" s="13">
        <f>F221*H223</f>
        <v>0</v>
      </c>
    </row>
    <row r="224" spans="1:9" s="5" customFormat="1" ht="34.15" customHeight="1" x14ac:dyDescent="0.25">
      <c r="A224" s="117"/>
      <c r="B224" s="118"/>
      <c r="C224" s="118"/>
      <c r="D224" s="118"/>
      <c r="E224" s="118"/>
      <c r="F224" s="135"/>
      <c r="G224" s="2"/>
      <c r="H224" s="23"/>
      <c r="I224" s="13">
        <f t="shared" si="6"/>
        <v>0</v>
      </c>
    </row>
    <row r="225" spans="1:9" s="5" customFormat="1" ht="34.15" customHeight="1" x14ac:dyDescent="0.25">
      <c r="A225" s="117"/>
      <c r="B225" s="118"/>
      <c r="C225" s="118"/>
      <c r="D225" s="118"/>
      <c r="E225" s="118"/>
      <c r="F225" s="135"/>
      <c r="G225" s="2"/>
      <c r="H225" s="23"/>
      <c r="I225" s="13">
        <f t="shared" si="6"/>
        <v>0</v>
      </c>
    </row>
    <row r="226" spans="1:9" s="5" customFormat="1" ht="34.15" customHeight="1" x14ac:dyDescent="0.25">
      <c r="A226" s="117">
        <v>10</v>
      </c>
      <c r="B226" s="118" t="s">
        <v>120</v>
      </c>
      <c r="C226" s="118" t="s">
        <v>205</v>
      </c>
      <c r="D226" s="118" t="s">
        <v>124</v>
      </c>
      <c r="E226" s="118" t="s">
        <v>242</v>
      </c>
      <c r="F226" s="135">
        <v>33.800000000000004</v>
      </c>
      <c r="G226" s="2">
        <v>12</v>
      </c>
      <c r="H226" s="23"/>
      <c r="I226" s="13">
        <f>F226*H226</f>
        <v>0</v>
      </c>
    </row>
    <row r="227" spans="1:9" s="5" customFormat="1" ht="34.15" customHeight="1" x14ac:dyDescent="0.25">
      <c r="A227" s="117"/>
      <c r="B227" s="118"/>
      <c r="C227" s="118"/>
      <c r="D227" s="118"/>
      <c r="E227" s="118"/>
      <c r="F227" s="135"/>
      <c r="G227" s="2">
        <v>14</v>
      </c>
      <c r="H227" s="23"/>
      <c r="I227" s="13">
        <f>F226*H227</f>
        <v>0</v>
      </c>
    </row>
    <row r="228" spans="1:9" s="5" customFormat="1" ht="34.15" customHeight="1" x14ac:dyDescent="0.25">
      <c r="A228" s="117"/>
      <c r="B228" s="118"/>
      <c r="C228" s="118"/>
      <c r="D228" s="118"/>
      <c r="E228" s="118"/>
      <c r="F228" s="135"/>
      <c r="G228" s="2">
        <v>16</v>
      </c>
      <c r="H228" s="23"/>
      <c r="I228" s="13">
        <f>F226*H228</f>
        <v>0</v>
      </c>
    </row>
    <row r="229" spans="1:9" s="5" customFormat="1" ht="34.15" customHeight="1" x14ac:dyDescent="0.25">
      <c r="A229" s="117"/>
      <c r="B229" s="118"/>
      <c r="C229" s="118"/>
      <c r="D229" s="118"/>
      <c r="E229" s="118"/>
      <c r="F229" s="135"/>
      <c r="G229" s="2"/>
      <c r="H229" s="23"/>
      <c r="I229" s="13">
        <f t="shared" si="6"/>
        <v>0</v>
      </c>
    </row>
    <row r="230" spans="1:9" s="5" customFormat="1" ht="34.15" customHeight="1" x14ac:dyDescent="0.25">
      <c r="A230" s="117"/>
      <c r="B230" s="118"/>
      <c r="C230" s="118"/>
      <c r="D230" s="118"/>
      <c r="E230" s="118"/>
      <c r="F230" s="135"/>
      <c r="G230" s="2"/>
      <c r="H230" s="23"/>
      <c r="I230" s="13">
        <f t="shared" si="6"/>
        <v>0</v>
      </c>
    </row>
    <row r="231" spans="1:9" s="5" customFormat="1" ht="34.15" customHeight="1" x14ac:dyDescent="0.25">
      <c r="A231" s="117">
        <v>11</v>
      </c>
      <c r="B231" s="118" t="s">
        <v>120</v>
      </c>
      <c r="C231" s="118" t="s">
        <v>206</v>
      </c>
      <c r="D231" s="118" t="s">
        <v>124</v>
      </c>
      <c r="E231" s="118" t="s">
        <v>242</v>
      </c>
      <c r="F231" s="135">
        <v>33.800000000000004</v>
      </c>
      <c r="G231" s="2">
        <v>12</v>
      </c>
      <c r="H231" s="23"/>
      <c r="I231" s="13">
        <f>F231*H231</f>
        <v>0</v>
      </c>
    </row>
    <row r="232" spans="1:9" s="5" customFormat="1" ht="34.15" customHeight="1" x14ac:dyDescent="0.25">
      <c r="A232" s="117"/>
      <c r="B232" s="118"/>
      <c r="C232" s="118"/>
      <c r="D232" s="118"/>
      <c r="E232" s="118"/>
      <c r="F232" s="135"/>
      <c r="G232" s="2">
        <v>14</v>
      </c>
      <c r="H232" s="23"/>
      <c r="I232" s="13">
        <f>F231*H232</f>
        <v>0</v>
      </c>
    </row>
    <row r="233" spans="1:9" s="5" customFormat="1" ht="34.15" customHeight="1" x14ac:dyDescent="0.25">
      <c r="A233" s="117"/>
      <c r="B233" s="118"/>
      <c r="C233" s="118"/>
      <c r="D233" s="118"/>
      <c r="E233" s="118"/>
      <c r="F233" s="135"/>
      <c r="G233" s="2">
        <v>16</v>
      </c>
      <c r="H233" s="23"/>
      <c r="I233" s="13">
        <f>F231*H233</f>
        <v>0</v>
      </c>
    </row>
    <row r="234" spans="1:9" s="5" customFormat="1" ht="34.15" customHeight="1" x14ac:dyDescent="0.25">
      <c r="A234" s="117"/>
      <c r="B234" s="118"/>
      <c r="C234" s="118"/>
      <c r="D234" s="118"/>
      <c r="E234" s="118"/>
      <c r="F234" s="135"/>
      <c r="G234" s="2"/>
      <c r="H234" s="23"/>
      <c r="I234" s="13">
        <f t="shared" si="6"/>
        <v>0</v>
      </c>
    </row>
    <row r="235" spans="1:9" s="5" customFormat="1" ht="34.15" customHeight="1" x14ac:dyDescent="0.25">
      <c r="A235" s="117"/>
      <c r="B235" s="118"/>
      <c r="C235" s="118"/>
      <c r="D235" s="118"/>
      <c r="E235" s="118"/>
      <c r="F235" s="135"/>
      <c r="G235" s="2"/>
      <c r="H235" s="23"/>
      <c r="I235" s="13">
        <f t="shared" si="6"/>
        <v>0</v>
      </c>
    </row>
    <row r="236" spans="1:9" s="5" customFormat="1" ht="34.15" customHeight="1" x14ac:dyDescent="0.25">
      <c r="A236" s="117">
        <v>12</v>
      </c>
      <c r="B236" s="118" t="s">
        <v>120</v>
      </c>
      <c r="C236" s="118" t="s">
        <v>207</v>
      </c>
      <c r="D236" s="118" t="s">
        <v>124</v>
      </c>
      <c r="E236" s="118" t="s">
        <v>242</v>
      </c>
      <c r="F236" s="135">
        <v>33.800000000000004</v>
      </c>
      <c r="G236" s="2">
        <v>12</v>
      </c>
      <c r="H236" s="23"/>
      <c r="I236" s="13">
        <f>F236*H236</f>
        <v>0</v>
      </c>
    </row>
    <row r="237" spans="1:9" s="5" customFormat="1" ht="34.15" customHeight="1" x14ac:dyDescent="0.25">
      <c r="A237" s="117"/>
      <c r="B237" s="118"/>
      <c r="C237" s="118"/>
      <c r="D237" s="118"/>
      <c r="E237" s="118"/>
      <c r="F237" s="135"/>
      <c r="G237" s="2">
        <v>14</v>
      </c>
      <c r="H237" s="23"/>
      <c r="I237" s="13">
        <f>F236*H237</f>
        <v>0</v>
      </c>
    </row>
    <row r="238" spans="1:9" s="5" customFormat="1" ht="34.15" customHeight="1" x14ac:dyDescent="0.25">
      <c r="A238" s="117"/>
      <c r="B238" s="118"/>
      <c r="C238" s="118"/>
      <c r="D238" s="118"/>
      <c r="E238" s="118"/>
      <c r="F238" s="135"/>
      <c r="G238" s="2">
        <v>16</v>
      </c>
      <c r="H238" s="23"/>
      <c r="I238" s="13">
        <f>F236*H238</f>
        <v>0</v>
      </c>
    </row>
    <row r="239" spans="1:9" s="5" customFormat="1" ht="34.15" customHeight="1" x14ac:dyDescent="0.25">
      <c r="A239" s="117"/>
      <c r="B239" s="118"/>
      <c r="C239" s="118"/>
      <c r="D239" s="118"/>
      <c r="E239" s="118"/>
      <c r="F239" s="135"/>
      <c r="G239" s="2"/>
      <c r="H239" s="23"/>
      <c r="I239" s="13">
        <f t="shared" si="6"/>
        <v>0</v>
      </c>
    </row>
    <row r="240" spans="1:9" s="5" customFormat="1" ht="34.15" customHeight="1" x14ac:dyDescent="0.25">
      <c r="A240" s="117"/>
      <c r="B240" s="118"/>
      <c r="C240" s="118"/>
      <c r="D240" s="118"/>
      <c r="E240" s="118"/>
      <c r="F240" s="135"/>
      <c r="G240" s="2"/>
      <c r="H240" s="23"/>
      <c r="I240" s="13">
        <f t="shared" si="6"/>
        <v>0</v>
      </c>
    </row>
    <row r="241" spans="1:9" s="5" customFormat="1" ht="34.15" customHeight="1" x14ac:dyDescent="0.25">
      <c r="A241" s="117">
        <v>13</v>
      </c>
      <c r="B241" s="118" t="s">
        <v>120</v>
      </c>
      <c r="C241" s="118" t="s">
        <v>208</v>
      </c>
      <c r="D241" s="118" t="s">
        <v>124</v>
      </c>
      <c r="E241" s="118" t="s">
        <v>242</v>
      </c>
      <c r="F241" s="135">
        <v>33.800000000000004</v>
      </c>
      <c r="G241" s="2">
        <v>12</v>
      </c>
      <c r="H241" s="23"/>
      <c r="I241" s="13">
        <f>F241*H241</f>
        <v>0</v>
      </c>
    </row>
    <row r="242" spans="1:9" s="5" customFormat="1" ht="34.15" customHeight="1" x14ac:dyDescent="0.25">
      <c r="A242" s="117"/>
      <c r="B242" s="118"/>
      <c r="C242" s="118"/>
      <c r="D242" s="118"/>
      <c r="E242" s="118"/>
      <c r="F242" s="135"/>
      <c r="G242" s="2">
        <v>14</v>
      </c>
      <c r="H242" s="23"/>
      <c r="I242" s="13">
        <f>F241*H242</f>
        <v>0</v>
      </c>
    </row>
    <row r="243" spans="1:9" s="5" customFormat="1" ht="34.15" customHeight="1" x14ac:dyDescent="0.25">
      <c r="A243" s="117"/>
      <c r="B243" s="118"/>
      <c r="C243" s="118"/>
      <c r="D243" s="118"/>
      <c r="E243" s="118"/>
      <c r="F243" s="135"/>
      <c r="G243" s="2">
        <v>16</v>
      </c>
      <c r="H243" s="23"/>
      <c r="I243" s="13">
        <f>F241*H243</f>
        <v>0</v>
      </c>
    </row>
    <row r="244" spans="1:9" s="5" customFormat="1" ht="34.15" customHeight="1" x14ac:dyDescent="0.25">
      <c r="A244" s="117"/>
      <c r="B244" s="118"/>
      <c r="C244" s="118"/>
      <c r="D244" s="118"/>
      <c r="E244" s="118"/>
      <c r="F244" s="135"/>
      <c r="G244" s="2"/>
      <c r="H244" s="23"/>
      <c r="I244" s="13">
        <f t="shared" si="6"/>
        <v>0</v>
      </c>
    </row>
    <row r="245" spans="1:9" s="5" customFormat="1" ht="34.15" customHeight="1" x14ac:dyDescent="0.25">
      <c r="A245" s="117"/>
      <c r="B245" s="118"/>
      <c r="C245" s="118"/>
      <c r="D245" s="118"/>
      <c r="E245" s="118"/>
      <c r="F245" s="135"/>
      <c r="G245" s="2"/>
      <c r="H245" s="23"/>
      <c r="I245" s="13">
        <f t="shared" si="6"/>
        <v>0</v>
      </c>
    </row>
    <row r="246" spans="1:9" s="5" customFormat="1" ht="34.15" customHeight="1" x14ac:dyDescent="0.25">
      <c r="A246" s="117">
        <v>14</v>
      </c>
      <c r="B246" s="118" t="s">
        <v>120</v>
      </c>
      <c r="C246" s="118" t="s">
        <v>209</v>
      </c>
      <c r="D246" s="118" t="s">
        <v>124</v>
      </c>
      <c r="E246" s="118" t="s">
        <v>237</v>
      </c>
      <c r="F246" s="135">
        <v>33.800000000000004</v>
      </c>
      <c r="G246" s="2">
        <v>12</v>
      </c>
      <c r="H246" s="23"/>
      <c r="I246" s="13">
        <f>F246*H246</f>
        <v>0</v>
      </c>
    </row>
    <row r="247" spans="1:9" s="5" customFormat="1" ht="34.15" customHeight="1" x14ac:dyDescent="0.25">
      <c r="A247" s="117"/>
      <c r="B247" s="118"/>
      <c r="C247" s="118"/>
      <c r="D247" s="118"/>
      <c r="E247" s="118"/>
      <c r="F247" s="135"/>
      <c r="G247" s="2">
        <v>14</v>
      </c>
      <c r="H247" s="23"/>
      <c r="I247" s="13">
        <f>F246*H247</f>
        <v>0</v>
      </c>
    </row>
    <row r="248" spans="1:9" s="5" customFormat="1" ht="34.15" customHeight="1" x14ac:dyDescent="0.25">
      <c r="A248" s="117"/>
      <c r="B248" s="118"/>
      <c r="C248" s="118"/>
      <c r="D248" s="118"/>
      <c r="E248" s="118"/>
      <c r="F248" s="135"/>
      <c r="G248" s="2">
        <v>16</v>
      </c>
      <c r="H248" s="23"/>
      <c r="I248" s="13">
        <f>F246*H248</f>
        <v>0</v>
      </c>
    </row>
    <row r="249" spans="1:9" s="5" customFormat="1" ht="34.15" customHeight="1" x14ac:dyDescent="0.25">
      <c r="A249" s="117"/>
      <c r="B249" s="118"/>
      <c r="C249" s="118"/>
      <c r="D249" s="118"/>
      <c r="E249" s="118"/>
      <c r="F249" s="135"/>
      <c r="G249" s="2"/>
      <c r="H249" s="23"/>
      <c r="I249" s="13">
        <f t="shared" si="6"/>
        <v>0</v>
      </c>
    </row>
    <row r="250" spans="1:9" s="5" customFormat="1" ht="34.15" customHeight="1" x14ac:dyDescent="0.25">
      <c r="A250" s="117"/>
      <c r="B250" s="118"/>
      <c r="C250" s="118"/>
      <c r="D250" s="118"/>
      <c r="E250" s="118"/>
      <c r="F250" s="135"/>
      <c r="G250" s="2"/>
      <c r="H250" s="23"/>
      <c r="I250" s="13">
        <f t="shared" ref="I250:I310" si="7">F$7*H250</f>
        <v>0</v>
      </c>
    </row>
    <row r="251" spans="1:9" s="5" customFormat="1" ht="34.15" customHeight="1" x14ac:dyDescent="0.25">
      <c r="A251" s="117">
        <v>15</v>
      </c>
      <c r="B251" s="118" t="s">
        <v>120</v>
      </c>
      <c r="C251" s="118" t="s">
        <v>210</v>
      </c>
      <c r="D251" s="118" t="s">
        <v>124</v>
      </c>
      <c r="E251" s="118" t="s">
        <v>242</v>
      </c>
      <c r="F251" s="135">
        <v>33.800000000000004</v>
      </c>
      <c r="G251" s="2">
        <v>12</v>
      </c>
      <c r="H251" s="23"/>
      <c r="I251" s="13">
        <f>F251*H251</f>
        <v>0</v>
      </c>
    </row>
    <row r="252" spans="1:9" s="5" customFormat="1" ht="34.15" customHeight="1" x14ac:dyDescent="0.25">
      <c r="A252" s="117"/>
      <c r="B252" s="118"/>
      <c r="C252" s="118"/>
      <c r="D252" s="118"/>
      <c r="E252" s="118"/>
      <c r="F252" s="135"/>
      <c r="G252" s="2">
        <v>14</v>
      </c>
      <c r="H252" s="23"/>
      <c r="I252" s="13">
        <f>F251*H252</f>
        <v>0</v>
      </c>
    </row>
    <row r="253" spans="1:9" s="5" customFormat="1" ht="34.15" customHeight="1" x14ac:dyDescent="0.25">
      <c r="A253" s="117"/>
      <c r="B253" s="118"/>
      <c r="C253" s="118"/>
      <c r="D253" s="118"/>
      <c r="E253" s="118"/>
      <c r="F253" s="135"/>
      <c r="G253" s="2">
        <v>16</v>
      </c>
      <c r="H253" s="23"/>
      <c r="I253" s="13">
        <f>F251*H253</f>
        <v>0</v>
      </c>
    </row>
    <row r="254" spans="1:9" s="5" customFormat="1" ht="34.15" customHeight="1" x14ac:dyDescent="0.25">
      <c r="A254" s="117"/>
      <c r="B254" s="118"/>
      <c r="C254" s="118"/>
      <c r="D254" s="118"/>
      <c r="E254" s="118"/>
      <c r="F254" s="135"/>
      <c r="G254" s="2"/>
      <c r="H254" s="23"/>
      <c r="I254" s="13">
        <f t="shared" si="7"/>
        <v>0</v>
      </c>
    </row>
    <row r="255" spans="1:9" s="5" customFormat="1" ht="34.15" customHeight="1" x14ac:dyDescent="0.25">
      <c r="A255" s="117"/>
      <c r="B255" s="118"/>
      <c r="C255" s="118"/>
      <c r="D255" s="118"/>
      <c r="E255" s="118"/>
      <c r="F255" s="135"/>
      <c r="G255" s="2"/>
      <c r="H255" s="23"/>
      <c r="I255" s="13">
        <f t="shared" si="7"/>
        <v>0</v>
      </c>
    </row>
    <row r="256" spans="1:9" s="5" customFormat="1" ht="34.15" customHeight="1" x14ac:dyDescent="0.25">
      <c r="A256" s="117">
        <v>16</v>
      </c>
      <c r="B256" s="118" t="s">
        <v>120</v>
      </c>
      <c r="C256" s="118" t="s">
        <v>211</v>
      </c>
      <c r="D256" s="118" t="s">
        <v>124</v>
      </c>
      <c r="E256" s="118" t="s">
        <v>242</v>
      </c>
      <c r="F256" s="135">
        <v>33.800000000000004</v>
      </c>
      <c r="G256" s="2">
        <v>12</v>
      </c>
      <c r="H256" s="23"/>
      <c r="I256" s="13">
        <f>F256*H256</f>
        <v>0</v>
      </c>
    </row>
    <row r="257" spans="1:9" s="5" customFormat="1" ht="34.15" customHeight="1" x14ac:dyDescent="0.25">
      <c r="A257" s="117"/>
      <c r="B257" s="118"/>
      <c r="C257" s="118"/>
      <c r="D257" s="118"/>
      <c r="E257" s="118"/>
      <c r="F257" s="135"/>
      <c r="G257" s="2">
        <v>14</v>
      </c>
      <c r="H257" s="23"/>
      <c r="I257" s="13">
        <f>F256*H257</f>
        <v>0</v>
      </c>
    </row>
    <row r="258" spans="1:9" s="5" customFormat="1" ht="34.15" customHeight="1" x14ac:dyDescent="0.25">
      <c r="A258" s="117"/>
      <c r="B258" s="118"/>
      <c r="C258" s="118"/>
      <c r="D258" s="118"/>
      <c r="E258" s="118"/>
      <c r="F258" s="135"/>
      <c r="G258" s="2">
        <v>16</v>
      </c>
      <c r="H258" s="23"/>
      <c r="I258" s="13">
        <f>F256*H258</f>
        <v>0</v>
      </c>
    </row>
    <row r="259" spans="1:9" s="5" customFormat="1" ht="34.15" customHeight="1" x14ac:dyDescent="0.25">
      <c r="A259" s="117"/>
      <c r="B259" s="118"/>
      <c r="C259" s="118"/>
      <c r="D259" s="118"/>
      <c r="E259" s="118"/>
      <c r="F259" s="135"/>
      <c r="G259" s="2"/>
      <c r="H259" s="23"/>
      <c r="I259" s="13">
        <f t="shared" si="7"/>
        <v>0</v>
      </c>
    </row>
    <row r="260" spans="1:9" s="5" customFormat="1" ht="34.15" customHeight="1" x14ac:dyDescent="0.25">
      <c r="A260" s="117"/>
      <c r="B260" s="118"/>
      <c r="C260" s="118"/>
      <c r="D260" s="118"/>
      <c r="E260" s="118"/>
      <c r="F260" s="135"/>
      <c r="G260" s="2"/>
      <c r="H260" s="23"/>
      <c r="I260" s="13">
        <f t="shared" si="7"/>
        <v>0</v>
      </c>
    </row>
    <row r="261" spans="1:9" s="5" customFormat="1" ht="34.15" customHeight="1" x14ac:dyDescent="0.25">
      <c r="A261" s="117">
        <v>17</v>
      </c>
      <c r="B261" s="118" t="s">
        <v>120</v>
      </c>
      <c r="C261" s="118" t="s">
        <v>212</v>
      </c>
      <c r="D261" s="118" t="s">
        <v>124</v>
      </c>
      <c r="E261" s="118" t="s">
        <v>242</v>
      </c>
      <c r="F261" s="135">
        <v>33.800000000000004</v>
      </c>
      <c r="G261" s="2">
        <v>12</v>
      </c>
      <c r="H261" s="23"/>
      <c r="I261" s="13">
        <f>F261*H261</f>
        <v>0</v>
      </c>
    </row>
    <row r="262" spans="1:9" s="5" customFormat="1" ht="34.15" customHeight="1" x14ac:dyDescent="0.25">
      <c r="A262" s="117"/>
      <c r="B262" s="118"/>
      <c r="C262" s="118"/>
      <c r="D262" s="118"/>
      <c r="E262" s="118"/>
      <c r="F262" s="135"/>
      <c r="G262" s="2">
        <v>14</v>
      </c>
      <c r="H262" s="23"/>
      <c r="I262" s="13">
        <f>F261*H262</f>
        <v>0</v>
      </c>
    </row>
    <row r="263" spans="1:9" s="5" customFormat="1" ht="34.15" customHeight="1" x14ac:dyDescent="0.25">
      <c r="A263" s="117"/>
      <c r="B263" s="118"/>
      <c r="C263" s="118"/>
      <c r="D263" s="118"/>
      <c r="E263" s="118"/>
      <c r="F263" s="135"/>
      <c r="G263" s="2">
        <v>16</v>
      </c>
      <c r="H263" s="23"/>
      <c r="I263" s="13">
        <f>F261*H263</f>
        <v>0</v>
      </c>
    </row>
    <row r="264" spans="1:9" s="5" customFormat="1" ht="34.15" customHeight="1" x14ac:dyDescent="0.25">
      <c r="A264" s="117"/>
      <c r="B264" s="118"/>
      <c r="C264" s="118"/>
      <c r="D264" s="118"/>
      <c r="E264" s="118"/>
      <c r="F264" s="135"/>
      <c r="G264" s="2"/>
      <c r="H264" s="23"/>
      <c r="I264" s="13">
        <f t="shared" si="7"/>
        <v>0</v>
      </c>
    </row>
    <row r="265" spans="1:9" s="5" customFormat="1" ht="34.15" customHeight="1" x14ac:dyDescent="0.25">
      <c r="A265" s="117"/>
      <c r="B265" s="118"/>
      <c r="C265" s="118"/>
      <c r="D265" s="118"/>
      <c r="E265" s="118"/>
      <c r="F265" s="135"/>
      <c r="G265" s="2"/>
      <c r="H265" s="23"/>
      <c r="I265" s="13">
        <f t="shared" si="7"/>
        <v>0</v>
      </c>
    </row>
    <row r="266" spans="1:9" s="5" customFormat="1" ht="34.15" customHeight="1" x14ac:dyDescent="0.25">
      <c r="A266" s="117">
        <v>18</v>
      </c>
      <c r="B266" s="118" t="s">
        <v>120</v>
      </c>
      <c r="C266" s="118" t="s">
        <v>213</v>
      </c>
      <c r="D266" s="118" t="s">
        <v>124</v>
      </c>
      <c r="E266" s="118" t="s">
        <v>242</v>
      </c>
      <c r="F266" s="135">
        <v>33.800000000000004</v>
      </c>
      <c r="G266" s="2">
        <v>12</v>
      </c>
      <c r="H266" s="23"/>
      <c r="I266" s="13">
        <f>F266*H266</f>
        <v>0</v>
      </c>
    </row>
    <row r="267" spans="1:9" s="5" customFormat="1" ht="34.15" customHeight="1" x14ac:dyDescent="0.25">
      <c r="A267" s="117"/>
      <c r="B267" s="118"/>
      <c r="C267" s="118"/>
      <c r="D267" s="118"/>
      <c r="E267" s="118"/>
      <c r="F267" s="135"/>
      <c r="G267" s="2">
        <v>14</v>
      </c>
      <c r="H267" s="23"/>
      <c r="I267" s="13">
        <f>F266*H267</f>
        <v>0</v>
      </c>
    </row>
    <row r="268" spans="1:9" s="5" customFormat="1" ht="34.15" customHeight="1" x14ac:dyDescent="0.25">
      <c r="A268" s="117"/>
      <c r="B268" s="118"/>
      <c r="C268" s="118"/>
      <c r="D268" s="118"/>
      <c r="E268" s="118"/>
      <c r="F268" s="135"/>
      <c r="G268" s="2">
        <v>16</v>
      </c>
      <c r="H268" s="23"/>
      <c r="I268" s="13">
        <f>F266*H268</f>
        <v>0</v>
      </c>
    </row>
    <row r="269" spans="1:9" s="5" customFormat="1" ht="34.15" customHeight="1" x14ac:dyDescent="0.25">
      <c r="A269" s="117"/>
      <c r="B269" s="118"/>
      <c r="C269" s="118"/>
      <c r="D269" s="118"/>
      <c r="E269" s="118"/>
      <c r="F269" s="135"/>
      <c r="G269" s="2"/>
      <c r="H269" s="23"/>
      <c r="I269" s="13">
        <f t="shared" si="7"/>
        <v>0</v>
      </c>
    </row>
    <row r="270" spans="1:9" s="5" customFormat="1" ht="34.15" customHeight="1" x14ac:dyDescent="0.25">
      <c r="A270" s="117"/>
      <c r="B270" s="118"/>
      <c r="C270" s="118"/>
      <c r="D270" s="118"/>
      <c r="E270" s="118"/>
      <c r="F270" s="135"/>
      <c r="G270" s="2"/>
      <c r="H270" s="23"/>
      <c r="I270" s="13">
        <f t="shared" si="7"/>
        <v>0</v>
      </c>
    </row>
    <row r="271" spans="1:9" s="5" customFormat="1" ht="34.15" customHeight="1" x14ac:dyDescent="0.25">
      <c r="A271" s="117">
        <v>19</v>
      </c>
      <c r="B271" s="118" t="s">
        <v>120</v>
      </c>
      <c r="C271" s="118" t="s">
        <v>214</v>
      </c>
      <c r="D271" s="118" t="s">
        <v>124</v>
      </c>
      <c r="E271" s="118" t="s">
        <v>242</v>
      </c>
      <c r="F271" s="135">
        <v>33.800000000000004</v>
      </c>
      <c r="G271" s="2">
        <v>12</v>
      </c>
      <c r="H271" s="23"/>
      <c r="I271" s="13">
        <f>F271*H271</f>
        <v>0</v>
      </c>
    </row>
    <row r="272" spans="1:9" s="5" customFormat="1" ht="34.15" customHeight="1" x14ac:dyDescent="0.25">
      <c r="A272" s="117"/>
      <c r="B272" s="118"/>
      <c r="C272" s="118"/>
      <c r="D272" s="118"/>
      <c r="E272" s="118"/>
      <c r="F272" s="135"/>
      <c r="G272" s="2">
        <v>14</v>
      </c>
      <c r="H272" s="23"/>
      <c r="I272" s="13">
        <f>F271*H272</f>
        <v>0</v>
      </c>
    </row>
    <row r="273" spans="1:9" s="5" customFormat="1" ht="34.15" customHeight="1" x14ac:dyDescent="0.25">
      <c r="A273" s="117"/>
      <c r="B273" s="118"/>
      <c r="C273" s="118"/>
      <c r="D273" s="118"/>
      <c r="E273" s="118"/>
      <c r="F273" s="135"/>
      <c r="G273" s="2">
        <v>16</v>
      </c>
      <c r="H273" s="23"/>
      <c r="I273" s="13">
        <f>F271*H273</f>
        <v>0</v>
      </c>
    </row>
    <row r="274" spans="1:9" s="5" customFormat="1" ht="34.15" customHeight="1" x14ac:dyDescent="0.25">
      <c r="A274" s="117"/>
      <c r="B274" s="118"/>
      <c r="C274" s="118"/>
      <c r="D274" s="118"/>
      <c r="E274" s="118"/>
      <c r="F274" s="135"/>
      <c r="G274" s="2"/>
      <c r="H274" s="23"/>
      <c r="I274" s="13">
        <f t="shared" si="7"/>
        <v>0</v>
      </c>
    </row>
    <row r="275" spans="1:9" s="5" customFormat="1" ht="34.15" customHeight="1" x14ac:dyDescent="0.25">
      <c r="A275" s="117"/>
      <c r="B275" s="118"/>
      <c r="C275" s="118"/>
      <c r="D275" s="118"/>
      <c r="E275" s="118"/>
      <c r="F275" s="135"/>
      <c r="G275" s="2"/>
      <c r="H275" s="23"/>
      <c r="I275" s="13">
        <f t="shared" si="7"/>
        <v>0</v>
      </c>
    </row>
    <row r="276" spans="1:9" s="5" customFormat="1" ht="34.15" customHeight="1" x14ac:dyDescent="0.25">
      <c r="A276" s="117">
        <v>20</v>
      </c>
      <c r="B276" s="118" t="s">
        <v>120</v>
      </c>
      <c r="C276" s="118" t="s">
        <v>215</v>
      </c>
      <c r="D276" s="118" t="s">
        <v>124</v>
      </c>
      <c r="E276" s="118" t="s">
        <v>242</v>
      </c>
      <c r="F276" s="135">
        <v>33.800000000000004</v>
      </c>
      <c r="G276" s="2">
        <v>12</v>
      </c>
      <c r="H276" s="23"/>
      <c r="I276" s="13">
        <f>F276*H276</f>
        <v>0</v>
      </c>
    </row>
    <row r="277" spans="1:9" s="5" customFormat="1" ht="34.15" customHeight="1" x14ac:dyDescent="0.25">
      <c r="A277" s="117"/>
      <c r="B277" s="118"/>
      <c r="C277" s="118"/>
      <c r="D277" s="118"/>
      <c r="E277" s="118"/>
      <c r="F277" s="135"/>
      <c r="G277" s="2">
        <v>14</v>
      </c>
      <c r="H277" s="23"/>
      <c r="I277" s="13">
        <f>F276*H277</f>
        <v>0</v>
      </c>
    </row>
    <row r="278" spans="1:9" s="5" customFormat="1" ht="34.15" customHeight="1" x14ac:dyDescent="0.25">
      <c r="A278" s="117"/>
      <c r="B278" s="118"/>
      <c r="C278" s="118"/>
      <c r="D278" s="118"/>
      <c r="E278" s="118"/>
      <c r="F278" s="135"/>
      <c r="G278" s="2">
        <v>16</v>
      </c>
      <c r="H278" s="23"/>
      <c r="I278" s="13">
        <f>F276*H278</f>
        <v>0</v>
      </c>
    </row>
    <row r="279" spans="1:9" s="5" customFormat="1" ht="34.15" customHeight="1" x14ac:dyDescent="0.25">
      <c r="A279" s="117"/>
      <c r="B279" s="118"/>
      <c r="C279" s="118"/>
      <c r="D279" s="118"/>
      <c r="E279" s="118"/>
      <c r="F279" s="135"/>
      <c r="G279" s="2"/>
      <c r="H279" s="23"/>
      <c r="I279" s="13">
        <f t="shared" si="7"/>
        <v>0</v>
      </c>
    </row>
    <row r="280" spans="1:9" s="5" customFormat="1" ht="34.15" customHeight="1" x14ac:dyDescent="0.25">
      <c r="A280" s="117"/>
      <c r="B280" s="118"/>
      <c r="C280" s="118"/>
      <c r="D280" s="118"/>
      <c r="E280" s="118"/>
      <c r="F280" s="135"/>
      <c r="G280" s="2"/>
      <c r="H280" s="23"/>
      <c r="I280" s="13">
        <f t="shared" si="7"/>
        <v>0</v>
      </c>
    </row>
    <row r="281" spans="1:9" s="5" customFormat="1" ht="34.15" customHeight="1" x14ac:dyDescent="0.25">
      <c r="A281" s="117">
        <v>21</v>
      </c>
      <c r="B281" s="118" t="s">
        <v>120</v>
      </c>
      <c r="C281" s="118" t="s">
        <v>216</v>
      </c>
      <c r="D281" s="118" t="s">
        <v>124</v>
      </c>
      <c r="E281" s="118" t="s">
        <v>242</v>
      </c>
      <c r="F281" s="135">
        <v>33.800000000000004</v>
      </c>
      <c r="G281" s="2">
        <v>12</v>
      </c>
      <c r="H281" s="23"/>
      <c r="I281" s="13">
        <f>F281*H281</f>
        <v>0</v>
      </c>
    </row>
    <row r="282" spans="1:9" s="5" customFormat="1" ht="34.15" customHeight="1" x14ac:dyDescent="0.25">
      <c r="A282" s="117"/>
      <c r="B282" s="118"/>
      <c r="C282" s="118"/>
      <c r="D282" s="118"/>
      <c r="E282" s="118"/>
      <c r="F282" s="135"/>
      <c r="G282" s="2">
        <v>14</v>
      </c>
      <c r="H282" s="23"/>
      <c r="I282" s="13">
        <f>F281*H282</f>
        <v>0</v>
      </c>
    </row>
    <row r="283" spans="1:9" s="5" customFormat="1" ht="34.15" customHeight="1" x14ac:dyDescent="0.25">
      <c r="A283" s="117"/>
      <c r="B283" s="118"/>
      <c r="C283" s="118"/>
      <c r="D283" s="118"/>
      <c r="E283" s="118"/>
      <c r="F283" s="135"/>
      <c r="G283" s="2">
        <v>16</v>
      </c>
      <c r="H283" s="23"/>
      <c r="I283" s="13">
        <f>F281*H283</f>
        <v>0</v>
      </c>
    </row>
    <row r="284" spans="1:9" s="5" customFormat="1" ht="34.15" customHeight="1" x14ac:dyDescent="0.25">
      <c r="A284" s="117"/>
      <c r="B284" s="118"/>
      <c r="C284" s="118"/>
      <c r="D284" s="118"/>
      <c r="E284" s="118"/>
      <c r="F284" s="135"/>
      <c r="G284" s="2"/>
      <c r="H284" s="23"/>
      <c r="I284" s="13">
        <f t="shared" si="7"/>
        <v>0</v>
      </c>
    </row>
    <row r="285" spans="1:9" s="5" customFormat="1" ht="34.15" customHeight="1" x14ac:dyDescent="0.25">
      <c r="A285" s="117"/>
      <c r="B285" s="118"/>
      <c r="C285" s="118"/>
      <c r="D285" s="118"/>
      <c r="E285" s="118"/>
      <c r="F285" s="135"/>
      <c r="G285" s="2"/>
      <c r="H285" s="23"/>
      <c r="I285" s="13">
        <f t="shared" si="7"/>
        <v>0</v>
      </c>
    </row>
    <row r="286" spans="1:9" s="5" customFormat="1" ht="34.15" customHeight="1" x14ac:dyDescent="0.25">
      <c r="A286" s="117">
        <v>22</v>
      </c>
      <c r="B286" s="118" t="s">
        <v>120</v>
      </c>
      <c r="C286" s="118" t="s">
        <v>217</v>
      </c>
      <c r="D286" s="118" t="s">
        <v>124</v>
      </c>
      <c r="E286" s="118" t="s">
        <v>242</v>
      </c>
      <c r="F286" s="135">
        <v>33.800000000000004</v>
      </c>
      <c r="G286" s="2">
        <v>12</v>
      </c>
      <c r="H286" s="23"/>
      <c r="I286" s="13">
        <f>F286*H286</f>
        <v>0</v>
      </c>
    </row>
    <row r="287" spans="1:9" s="5" customFormat="1" ht="34.15" customHeight="1" x14ac:dyDescent="0.25">
      <c r="A287" s="117"/>
      <c r="B287" s="118"/>
      <c r="C287" s="118"/>
      <c r="D287" s="118"/>
      <c r="E287" s="118"/>
      <c r="F287" s="135"/>
      <c r="G287" s="2">
        <v>14</v>
      </c>
      <c r="H287" s="23"/>
      <c r="I287" s="13">
        <f>F286*H287</f>
        <v>0</v>
      </c>
    </row>
    <row r="288" spans="1:9" s="5" customFormat="1" ht="34.15" customHeight="1" x14ac:dyDescent="0.25">
      <c r="A288" s="117"/>
      <c r="B288" s="118"/>
      <c r="C288" s="118"/>
      <c r="D288" s="118"/>
      <c r="E288" s="118"/>
      <c r="F288" s="135"/>
      <c r="G288" s="2">
        <v>16</v>
      </c>
      <c r="H288" s="23"/>
      <c r="I288" s="13">
        <f>F286*H288</f>
        <v>0</v>
      </c>
    </row>
    <row r="289" spans="1:9" s="5" customFormat="1" ht="34.15" customHeight="1" x14ac:dyDescent="0.25">
      <c r="A289" s="117"/>
      <c r="B289" s="118"/>
      <c r="C289" s="118"/>
      <c r="D289" s="118"/>
      <c r="E289" s="118"/>
      <c r="F289" s="135"/>
      <c r="G289" s="2"/>
      <c r="H289" s="23"/>
      <c r="I289" s="13">
        <f t="shared" si="7"/>
        <v>0</v>
      </c>
    </row>
    <row r="290" spans="1:9" s="5" customFormat="1" ht="34.15" customHeight="1" x14ac:dyDescent="0.25">
      <c r="A290" s="117"/>
      <c r="B290" s="118"/>
      <c r="C290" s="118"/>
      <c r="D290" s="118"/>
      <c r="E290" s="118"/>
      <c r="F290" s="135"/>
      <c r="G290" s="2"/>
      <c r="H290" s="23"/>
      <c r="I290" s="13">
        <f t="shared" si="7"/>
        <v>0</v>
      </c>
    </row>
    <row r="291" spans="1:9" s="5" customFormat="1" ht="34.15" customHeight="1" x14ac:dyDescent="0.25">
      <c r="A291" s="117">
        <v>23</v>
      </c>
      <c r="B291" s="118" t="s">
        <v>120</v>
      </c>
      <c r="C291" s="118" t="s">
        <v>218</v>
      </c>
      <c r="D291" s="118" t="s">
        <v>124</v>
      </c>
      <c r="E291" s="118" t="s">
        <v>242</v>
      </c>
      <c r="F291" s="135">
        <v>33.800000000000004</v>
      </c>
      <c r="G291" s="2">
        <v>12</v>
      </c>
      <c r="H291" s="23"/>
      <c r="I291" s="13">
        <f>F291*H291</f>
        <v>0</v>
      </c>
    </row>
    <row r="292" spans="1:9" s="5" customFormat="1" ht="34.15" customHeight="1" x14ac:dyDescent="0.25">
      <c r="A292" s="117"/>
      <c r="B292" s="118"/>
      <c r="C292" s="118"/>
      <c r="D292" s="118"/>
      <c r="E292" s="118"/>
      <c r="F292" s="135"/>
      <c r="G292" s="2">
        <v>14</v>
      </c>
      <c r="H292" s="23"/>
      <c r="I292" s="13">
        <f>F291*H292</f>
        <v>0</v>
      </c>
    </row>
    <row r="293" spans="1:9" s="5" customFormat="1" ht="34.15" customHeight="1" x14ac:dyDescent="0.25">
      <c r="A293" s="117"/>
      <c r="B293" s="118"/>
      <c r="C293" s="118"/>
      <c r="D293" s="118"/>
      <c r="E293" s="118"/>
      <c r="F293" s="135"/>
      <c r="G293" s="2">
        <v>16</v>
      </c>
      <c r="H293" s="23"/>
      <c r="I293" s="13">
        <f>F291*H293</f>
        <v>0</v>
      </c>
    </row>
    <row r="294" spans="1:9" s="5" customFormat="1" ht="34.15" customHeight="1" x14ac:dyDescent="0.25">
      <c r="A294" s="117"/>
      <c r="B294" s="118"/>
      <c r="C294" s="118"/>
      <c r="D294" s="118"/>
      <c r="E294" s="118"/>
      <c r="F294" s="135"/>
      <c r="G294" s="2"/>
      <c r="H294" s="23"/>
      <c r="I294" s="13">
        <f t="shared" si="7"/>
        <v>0</v>
      </c>
    </row>
    <row r="295" spans="1:9" s="5" customFormat="1" ht="34.15" customHeight="1" x14ac:dyDescent="0.25">
      <c r="A295" s="117"/>
      <c r="B295" s="118"/>
      <c r="C295" s="118"/>
      <c r="D295" s="118"/>
      <c r="E295" s="118"/>
      <c r="F295" s="135"/>
      <c r="G295" s="2"/>
      <c r="H295" s="23"/>
      <c r="I295" s="13">
        <f t="shared" si="7"/>
        <v>0</v>
      </c>
    </row>
    <row r="296" spans="1:9" s="5" customFormat="1" ht="34.15" customHeight="1" x14ac:dyDescent="0.25">
      <c r="A296" s="117">
        <v>24</v>
      </c>
      <c r="B296" s="118" t="s">
        <v>120</v>
      </c>
      <c r="C296" s="118" t="s">
        <v>219</v>
      </c>
      <c r="D296" s="118" t="s">
        <v>124</v>
      </c>
      <c r="E296" s="118" t="s">
        <v>242</v>
      </c>
      <c r="F296" s="135">
        <v>33.800000000000004</v>
      </c>
      <c r="G296" s="2">
        <v>12</v>
      </c>
      <c r="H296" s="23"/>
      <c r="I296" s="13">
        <f>F296*H296</f>
        <v>0</v>
      </c>
    </row>
    <row r="297" spans="1:9" s="5" customFormat="1" ht="34.15" customHeight="1" x14ac:dyDescent="0.25">
      <c r="A297" s="117"/>
      <c r="B297" s="118"/>
      <c r="C297" s="118"/>
      <c r="D297" s="118"/>
      <c r="E297" s="118"/>
      <c r="F297" s="135"/>
      <c r="G297" s="2">
        <v>14</v>
      </c>
      <c r="H297" s="23"/>
      <c r="I297" s="13">
        <f>F296*H297</f>
        <v>0</v>
      </c>
    </row>
    <row r="298" spans="1:9" s="5" customFormat="1" ht="34.15" customHeight="1" x14ac:dyDescent="0.25">
      <c r="A298" s="117"/>
      <c r="B298" s="118"/>
      <c r="C298" s="118"/>
      <c r="D298" s="118"/>
      <c r="E298" s="118"/>
      <c r="F298" s="135"/>
      <c r="G298" s="2">
        <v>16</v>
      </c>
      <c r="H298" s="23"/>
      <c r="I298" s="13">
        <f>F296*H298</f>
        <v>0</v>
      </c>
    </row>
    <row r="299" spans="1:9" s="5" customFormat="1" ht="34.15" customHeight="1" x14ac:dyDescent="0.25">
      <c r="A299" s="117"/>
      <c r="B299" s="118"/>
      <c r="C299" s="118"/>
      <c r="D299" s="118"/>
      <c r="E299" s="118"/>
      <c r="F299" s="135"/>
      <c r="G299" s="2"/>
      <c r="H299" s="23"/>
      <c r="I299" s="13">
        <f t="shared" si="7"/>
        <v>0</v>
      </c>
    </row>
    <row r="300" spans="1:9" s="5" customFormat="1" ht="34.15" customHeight="1" x14ac:dyDescent="0.25">
      <c r="A300" s="117"/>
      <c r="B300" s="118"/>
      <c r="C300" s="118"/>
      <c r="D300" s="118"/>
      <c r="E300" s="118"/>
      <c r="F300" s="135"/>
      <c r="G300" s="2"/>
      <c r="H300" s="23"/>
      <c r="I300" s="13">
        <f t="shared" si="7"/>
        <v>0</v>
      </c>
    </row>
    <row r="301" spans="1:9" s="5" customFormat="1" ht="34.15" customHeight="1" x14ac:dyDescent="0.25">
      <c r="A301" s="117">
        <v>25</v>
      </c>
      <c r="B301" s="118" t="s">
        <v>120</v>
      </c>
      <c r="C301" s="118" t="s">
        <v>220</v>
      </c>
      <c r="D301" s="118" t="s">
        <v>124</v>
      </c>
      <c r="E301" s="118" t="s">
        <v>242</v>
      </c>
      <c r="F301" s="135">
        <v>33.800000000000004</v>
      </c>
      <c r="G301" s="2">
        <v>12</v>
      </c>
      <c r="H301" s="23"/>
      <c r="I301" s="13">
        <f>F301*H301</f>
        <v>0</v>
      </c>
    </row>
    <row r="302" spans="1:9" s="5" customFormat="1" ht="34.15" customHeight="1" x14ac:dyDescent="0.25">
      <c r="A302" s="117"/>
      <c r="B302" s="118"/>
      <c r="C302" s="118"/>
      <c r="D302" s="118"/>
      <c r="E302" s="118"/>
      <c r="F302" s="135"/>
      <c r="G302" s="2">
        <v>14</v>
      </c>
      <c r="H302" s="23"/>
      <c r="I302" s="13">
        <f>F301*H302</f>
        <v>0</v>
      </c>
    </row>
    <row r="303" spans="1:9" s="5" customFormat="1" ht="34.15" customHeight="1" x14ac:dyDescent="0.25">
      <c r="A303" s="117"/>
      <c r="B303" s="118"/>
      <c r="C303" s="118"/>
      <c r="D303" s="118"/>
      <c r="E303" s="118"/>
      <c r="F303" s="135"/>
      <c r="G303" s="2">
        <v>16</v>
      </c>
      <c r="H303" s="23"/>
      <c r="I303" s="13">
        <f>F301*H303</f>
        <v>0</v>
      </c>
    </row>
    <row r="304" spans="1:9" s="5" customFormat="1" ht="34.15" customHeight="1" x14ac:dyDescent="0.25">
      <c r="A304" s="117"/>
      <c r="B304" s="118"/>
      <c r="C304" s="118"/>
      <c r="D304" s="118"/>
      <c r="E304" s="118"/>
      <c r="F304" s="135"/>
      <c r="G304" s="2"/>
      <c r="H304" s="23"/>
      <c r="I304" s="13">
        <f t="shared" si="7"/>
        <v>0</v>
      </c>
    </row>
    <row r="305" spans="1:11" s="5" customFormat="1" ht="34.15" customHeight="1" x14ac:dyDescent="0.25">
      <c r="A305" s="117"/>
      <c r="B305" s="118"/>
      <c r="C305" s="118"/>
      <c r="D305" s="118"/>
      <c r="E305" s="118"/>
      <c r="F305" s="135"/>
      <c r="G305" s="2"/>
      <c r="H305" s="23"/>
      <c r="I305" s="13">
        <f t="shared" si="7"/>
        <v>0</v>
      </c>
    </row>
    <row r="306" spans="1:11" s="5" customFormat="1" ht="34.15" customHeight="1" x14ac:dyDescent="0.25">
      <c r="A306" s="117">
        <v>26</v>
      </c>
      <c r="B306" s="118" t="s">
        <v>120</v>
      </c>
      <c r="C306" s="118" t="s">
        <v>221</v>
      </c>
      <c r="D306" s="118" t="s">
        <v>124</v>
      </c>
      <c r="E306" s="118" t="s">
        <v>242</v>
      </c>
      <c r="F306" s="135">
        <v>33.800000000000004</v>
      </c>
      <c r="G306" s="2">
        <v>12</v>
      </c>
      <c r="H306" s="23"/>
      <c r="I306" s="13">
        <f>F306*H306</f>
        <v>0</v>
      </c>
    </row>
    <row r="307" spans="1:11" s="5" customFormat="1" ht="34.15" customHeight="1" x14ac:dyDescent="0.25">
      <c r="A307" s="117"/>
      <c r="B307" s="118"/>
      <c r="C307" s="118"/>
      <c r="D307" s="118"/>
      <c r="E307" s="118"/>
      <c r="F307" s="135"/>
      <c r="G307" s="2">
        <v>14</v>
      </c>
      <c r="H307" s="23"/>
      <c r="I307" s="13">
        <f>F306*H307</f>
        <v>0</v>
      </c>
    </row>
    <row r="308" spans="1:11" s="5" customFormat="1" ht="34.15" customHeight="1" x14ac:dyDescent="0.25">
      <c r="A308" s="117"/>
      <c r="B308" s="118"/>
      <c r="C308" s="118"/>
      <c r="D308" s="118"/>
      <c r="E308" s="118"/>
      <c r="F308" s="135"/>
      <c r="G308" s="2">
        <v>16</v>
      </c>
      <c r="H308" s="23"/>
      <c r="I308" s="13">
        <f>F306*H308</f>
        <v>0</v>
      </c>
    </row>
    <row r="309" spans="1:11" s="5" customFormat="1" ht="34.15" customHeight="1" x14ac:dyDescent="0.25">
      <c r="A309" s="117"/>
      <c r="B309" s="118"/>
      <c r="C309" s="118"/>
      <c r="D309" s="118"/>
      <c r="E309" s="118"/>
      <c r="F309" s="135"/>
      <c r="G309" s="2"/>
      <c r="H309" s="23"/>
      <c r="I309" s="13">
        <f t="shared" si="7"/>
        <v>0</v>
      </c>
    </row>
    <row r="310" spans="1:11" s="5" customFormat="1" ht="34.15" customHeight="1" x14ac:dyDescent="0.25">
      <c r="A310" s="117"/>
      <c r="B310" s="118"/>
      <c r="C310" s="118"/>
      <c r="D310" s="118"/>
      <c r="E310" s="118"/>
      <c r="F310" s="135"/>
      <c r="G310" s="2"/>
      <c r="H310" s="23"/>
      <c r="I310" s="13">
        <f t="shared" si="7"/>
        <v>0</v>
      </c>
    </row>
    <row r="311" spans="1:11" s="5" customFormat="1" ht="34.15" customHeight="1" x14ac:dyDescent="0.25">
      <c r="A311" s="117">
        <v>27</v>
      </c>
      <c r="B311" s="118" t="s">
        <v>120</v>
      </c>
      <c r="C311" s="118" t="s">
        <v>222</v>
      </c>
      <c r="D311" s="118" t="s">
        <v>124</v>
      </c>
      <c r="E311" s="118" t="s">
        <v>242</v>
      </c>
      <c r="F311" s="135">
        <v>33.800000000000004</v>
      </c>
      <c r="G311" s="2">
        <v>12</v>
      </c>
      <c r="H311" s="23"/>
      <c r="I311" s="13">
        <f>F311*H311</f>
        <v>0</v>
      </c>
    </row>
    <row r="312" spans="1:11" s="5" customFormat="1" ht="34.15" customHeight="1" x14ac:dyDescent="0.25">
      <c r="A312" s="117"/>
      <c r="B312" s="118"/>
      <c r="C312" s="118"/>
      <c r="D312" s="118"/>
      <c r="E312" s="118"/>
      <c r="F312" s="135"/>
      <c r="G312" s="2">
        <v>14</v>
      </c>
      <c r="H312" s="23"/>
      <c r="I312" s="13">
        <f>F311*H312</f>
        <v>0</v>
      </c>
    </row>
    <row r="313" spans="1:11" s="5" customFormat="1" ht="34.15" customHeight="1" x14ac:dyDescent="0.25">
      <c r="A313" s="117"/>
      <c r="B313" s="118"/>
      <c r="C313" s="118"/>
      <c r="D313" s="118"/>
      <c r="E313" s="118"/>
      <c r="F313" s="135"/>
      <c r="G313" s="2">
        <v>16</v>
      </c>
      <c r="H313" s="23"/>
      <c r="I313" s="13">
        <f>F311*H313</f>
        <v>0</v>
      </c>
    </row>
    <row r="314" spans="1:11" s="5" customFormat="1" ht="34.15" customHeight="1" x14ac:dyDescent="0.25">
      <c r="A314" s="117"/>
      <c r="B314" s="118"/>
      <c r="C314" s="118"/>
      <c r="D314" s="118"/>
      <c r="E314" s="118"/>
      <c r="F314" s="135"/>
      <c r="G314" s="2"/>
      <c r="H314" s="23"/>
      <c r="I314" s="13">
        <f t="shared" ref="I314:I315" si="8">F$7*H314</f>
        <v>0</v>
      </c>
    </row>
    <row r="315" spans="1:11" s="5" customFormat="1" ht="34.15" customHeight="1" x14ac:dyDescent="0.25">
      <c r="A315" s="117"/>
      <c r="B315" s="118"/>
      <c r="C315" s="118"/>
      <c r="D315" s="118"/>
      <c r="E315" s="118"/>
      <c r="F315" s="135"/>
      <c r="G315" s="2"/>
      <c r="H315" s="23"/>
      <c r="I315" s="13">
        <f t="shared" si="8"/>
        <v>0</v>
      </c>
    </row>
    <row r="316" spans="1:11" s="5" customFormat="1" ht="34.15" customHeight="1" x14ac:dyDescent="0.25">
      <c r="A316" s="153">
        <v>28</v>
      </c>
      <c r="B316" s="132" t="s">
        <v>122</v>
      </c>
      <c r="C316" s="132" t="s">
        <v>262</v>
      </c>
      <c r="D316" s="132" t="s">
        <v>124</v>
      </c>
      <c r="E316" s="132" t="s">
        <v>242</v>
      </c>
      <c r="F316" s="152">
        <v>33.800000000000004</v>
      </c>
      <c r="G316" s="36">
        <v>12</v>
      </c>
      <c r="H316" s="37"/>
      <c r="I316" s="13">
        <f>F316*H316</f>
        <v>0</v>
      </c>
      <c r="J316" s="39"/>
      <c r="K316" s="39"/>
    </row>
    <row r="317" spans="1:11" s="5" customFormat="1" ht="34.15" customHeight="1" x14ac:dyDescent="0.25">
      <c r="A317" s="154"/>
      <c r="B317" s="132"/>
      <c r="C317" s="132"/>
      <c r="D317" s="132"/>
      <c r="E317" s="132"/>
      <c r="F317" s="152"/>
      <c r="G317" s="36">
        <v>14</v>
      </c>
      <c r="H317" s="37"/>
      <c r="I317" s="13">
        <f>F316*H317</f>
        <v>0</v>
      </c>
      <c r="J317" s="39"/>
      <c r="K317" s="39"/>
    </row>
    <row r="318" spans="1:11" s="5" customFormat="1" ht="34.15" customHeight="1" x14ac:dyDescent="0.25">
      <c r="A318" s="154"/>
      <c r="B318" s="132"/>
      <c r="C318" s="132"/>
      <c r="D318" s="132"/>
      <c r="E318" s="132"/>
      <c r="F318" s="152"/>
      <c r="G318" s="36">
        <v>16</v>
      </c>
      <c r="H318" s="37"/>
      <c r="I318" s="13">
        <f>F316*H318</f>
        <v>0</v>
      </c>
      <c r="J318" s="39"/>
      <c r="K318" s="39"/>
    </row>
    <row r="319" spans="1:11" s="5" customFormat="1" ht="34.15" customHeight="1" x14ac:dyDescent="0.25">
      <c r="A319" s="154"/>
      <c r="B319" s="132"/>
      <c r="C319" s="132"/>
      <c r="D319" s="132"/>
      <c r="E319" s="132"/>
      <c r="F319" s="152"/>
      <c r="G319" s="36"/>
      <c r="H319" s="37"/>
      <c r="I319" s="38"/>
      <c r="J319" s="39"/>
      <c r="K319" s="39"/>
    </row>
    <row r="320" spans="1:11" s="5" customFormat="1" ht="34.15" customHeight="1" x14ac:dyDescent="0.25">
      <c r="A320" s="155"/>
      <c r="B320" s="132"/>
      <c r="C320" s="132"/>
      <c r="D320" s="132"/>
      <c r="E320" s="132"/>
      <c r="F320" s="152"/>
      <c r="G320" s="36"/>
      <c r="H320" s="37"/>
      <c r="I320" s="38"/>
      <c r="J320" s="39"/>
      <c r="K320" s="39"/>
    </row>
    <row r="321" spans="1:11" s="5" customFormat="1" ht="34.15" customHeight="1" x14ac:dyDescent="0.25">
      <c r="A321" s="153">
        <v>29</v>
      </c>
      <c r="B321" s="132" t="s">
        <v>344</v>
      </c>
      <c r="C321" s="132" t="s">
        <v>343</v>
      </c>
      <c r="D321" s="132" t="s">
        <v>124</v>
      </c>
      <c r="E321" s="132" t="s">
        <v>242</v>
      </c>
      <c r="F321" s="152">
        <v>33.800000000000004</v>
      </c>
      <c r="G321" s="36">
        <v>12</v>
      </c>
      <c r="H321" s="37"/>
      <c r="I321" s="13">
        <f>F321*H321</f>
        <v>0</v>
      </c>
      <c r="J321" s="39"/>
      <c r="K321" s="39"/>
    </row>
    <row r="322" spans="1:11" s="5" customFormat="1" ht="34.15" customHeight="1" x14ac:dyDescent="0.25">
      <c r="A322" s="154"/>
      <c r="B322" s="132"/>
      <c r="C322" s="132"/>
      <c r="D322" s="132"/>
      <c r="E322" s="132"/>
      <c r="F322" s="152"/>
      <c r="G322" s="36">
        <v>14</v>
      </c>
      <c r="H322" s="37"/>
      <c r="I322" s="13">
        <f>F321*H322</f>
        <v>0</v>
      </c>
      <c r="J322" s="39"/>
      <c r="K322" s="39"/>
    </row>
    <row r="323" spans="1:11" s="5" customFormat="1" ht="34.15" customHeight="1" x14ac:dyDescent="0.25">
      <c r="A323" s="154"/>
      <c r="B323" s="132"/>
      <c r="C323" s="132"/>
      <c r="D323" s="132"/>
      <c r="E323" s="132"/>
      <c r="F323" s="152"/>
      <c r="G323" s="36">
        <v>16</v>
      </c>
      <c r="H323" s="37"/>
      <c r="I323" s="13">
        <f>F321*H323</f>
        <v>0</v>
      </c>
      <c r="J323" s="39"/>
      <c r="K323" s="39"/>
    </row>
    <row r="324" spans="1:11" s="5" customFormat="1" ht="34.15" customHeight="1" x14ac:dyDescent="0.25">
      <c r="A324" s="154"/>
      <c r="B324" s="132"/>
      <c r="C324" s="132"/>
      <c r="D324" s="132"/>
      <c r="E324" s="132"/>
      <c r="F324" s="152"/>
      <c r="G324" s="36"/>
      <c r="H324" s="37"/>
      <c r="I324" s="38"/>
      <c r="J324" s="39"/>
      <c r="K324" s="39"/>
    </row>
    <row r="325" spans="1:11" s="5" customFormat="1" ht="34.15" customHeight="1" x14ac:dyDescent="0.25">
      <c r="A325" s="155"/>
      <c r="B325" s="132"/>
      <c r="C325" s="132"/>
      <c r="D325" s="132"/>
      <c r="E325" s="132"/>
      <c r="F325" s="152"/>
      <c r="G325" s="36"/>
      <c r="H325" s="37"/>
      <c r="I325" s="38"/>
      <c r="J325" s="39"/>
      <c r="K325" s="39"/>
    </row>
    <row r="326" spans="1:11" s="5" customFormat="1" ht="34.15" customHeight="1" x14ac:dyDescent="0.25">
      <c r="A326" s="153">
        <v>30</v>
      </c>
      <c r="B326" s="132" t="s">
        <v>361</v>
      </c>
      <c r="C326" s="132" t="s">
        <v>346</v>
      </c>
      <c r="D326" s="132" t="s">
        <v>124</v>
      </c>
      <c r="E326" s="132" t="s">
        <v>242</v>
      </c>
      <c r="F326" s="152">
        <v>33.800000000000004</v>
      </c>
      <c r="G326" s="36">
        <v>12</v>
      </c>
      <c r="H326" s="37"/>
      <c r="I326" s="13">
        <f>F326*H326</f>
        <v>0</v>
      </c>
      <c r="J326" s="39"/>
      <c r="K326" s="39"/>
    </row>
    <row r="327" spans="1:11" s="5" customFormat="1" ht="34.15" customHeight="1" x14ac:dyDescent="0.25">
      <c r="A327" s="154"/>
      <c r="B327" s="132"/>
      <c r="C327" s="132"/>
      <c r="D327" s="132"/>
      <c r="E327" s="132"/>
      <c r="F327" s="152"/>
      <c r="G327" s="36">
        <v>14</v>
      </c>
      <c r="H327" s="37"/>
      <c r="I327" s="13">
        <f>F326*H327</f>
        <v>0</v>
      </c>
      <c r="J327" s="39"/>
      <c r="K327" s="39"/>
    </row>
    <row r="328" spans="1:11" s="5" customFormat="1" ht="34.15" customHeight="1" x14ac:dyDescent="0.25">
      <c r="A328" s="154"/>
      <c r="B328" s="132"/>
      <c r="C328" s="132"/>
      <c r="D328" s="132"/>
      <c r="E328" s="132"/>
      <c r="F328" s="152"/>
      <c r="G328" s="36">
        <v>16</v>
      </c>
      <c r="H328" s="37"/>
      <c r="I328" s="13">
        <f>F326*H328</f>
        <v>0</v>
      </c>
      <c r="J328" s="39"/>
      <c r="K328" s="39"/>
    </row>
    <row r="329" spans="1:11" s="5" customFormat="1" ht="34.15" customHeight="1" x14ac:dyDescent="0.25">
      <c r="A329" s="154"/>
      <c r="B329" s="132"/>
      <c r="C329" s="132"/>
      <c r="D329" s="132"/>
      <c r="E329" s="132"/>
      <c r="F329" s="152"/>
      <c r="G329" s="36"/>
      <c r="H329" s="37"/>
      <c r="I329" s="38"/>
      <c r="J329" s="39"/>
      <c r="K329" s="39"/>
    </row>
    <row r="330" spans="1:11" s="5" customFormat="1" ht="34.15" customHeight="1" x14ac:dyDescent="0.25">
      <c r="A330" s="155"/>
      <c r="B330" s="132"/>
      <c r="C330" s="132"/>
      <c r="D330" s="132"/>
      <c r="E330" s="132"/>
      <c r="F330" s="152"/>
      <c r="G330" s="36"/>
      <c r="H330" s="37"/>
      <c r="I330" s="38"/>
      <c r="J330" s="39"/>
      <c r="K330" s="39"/>
    </row>
    <row r="331" spans="1:11" s="5" customFormat="1" ht="34.15" customHeight="1" x14ac:dyDescent="0.25">
      <c r="A331" s="153">
        <v>30</v>
      </c>
      <c r="B331" s="132" t="s">
        <v>345</v>
      </c>
      <c r="C331" s="132" t="s">
        <v>360</v>
      </c>
      <c r="D331" s="132" t="s">
        <v>124</v>
      </c>
      <c r="E331" s="132" t="s">
        <v>242</v>
      </c>
      <c r="F331" s="152">
        <v>33.800000000000004</v>
      </c>
      <c r="G331" s="36">
        <v>12</v>
      </c>
      <c r="H331" s="37"/>
      <c r="I331" s="13">
        <f>F331*H331</f>
        <v>0</v>
      </c>
      <c r="J331" s="39"/>
      <c r="K331" s="39"/>
    </row>
    <row r="332" spans="1:11" s="5" customFormat="1" ht="34.15" customHeight="1" x14ac:dyDescent="0.25">
      <c r="A332" s="154"/>
      <c r="B332" s="132"/>
      <c r="C332" s="132"/>
      <c r="D332" s="132"/>
      <c r="E332" s="132"/>
      <c r="F332" s="152"/>
      <c r="G332" s="36">
        <v>14</v>
      </c>
      <c r="H332" s="37"/>
      <c r="I332" s="13">
        <f>F331*H332</f>
        <v>0</v>
      </c>
      <c r="J332" s="39"/>
      <c r="K332" s="39"/>
    </row>
    <row r="333" spans="1:11" s="5" customFormat="1" ht="34.15" customHeight="1" x14ac:dyDescent="0.25">
      <c r="A333" s="154"/>
      <c r="B333" s="132"/>
      <c r="C333" s="132"/>
      <c r="D333" s="132"/>
      <c r="E333" s="132"/>
      <c r="F333" s="152"/>
      <c r="G333" s="36">
        <v>16</v>
      </c>
      <c r="H333" s="37"/>
      <c r="I333" s="13">
        <f>F331*H333</f>
        <v>0</v>
      </c>
      <c r="J333" s="39"/>
      <c r="K333" s="39"/>
    </row>
    <row r="334" spans="1:11" s="5" customFormat="1" ht="34.15" customHeight="1" x14ac:dyDescent="0.25">
      <c r="A334" s="154"/>
      <c r="B334" s="132"/>
      <c r="C334" s="132"/>
      <c r="D334" s="132"/>
      <c r="E334" s="132"/>
      <c r="F334" s="152"/>
      <c r="G334" s="36"/>
      <c r="H334" s="37"/>
      <c r="I334" s="38"/>
      <c r="J334" s="39"/>
      <c r="K334" s="39"/>
    </row>
    <row r="335" spans="1:11" s="5" customFormat="1" ht="34.15" customHeight="1" x14ac:dyDescent="0.25">
      <c r="A335" s="155"/>
      <c r="B335" s="132"/>
      <c r="C335" s="132"/>
      <c r="D335" s="132"/>
      <c r="E335" s="132"/>
      <c r="F335" s="152"/>
      <c r="G335" s="36"/>
      <c r="H335" s="37"/>
      <c r="I335" s="38"/>
      <c r="J335" s="39"/>
      <c r="K335" s="39"/>
    </row>
    <row r="336" spans="1:11" s="5" customFormat="1" ht="34.35" customHeight="1" x14ac:dyDescent="0.25">
      <c r="A336" s="117">
        <v>31</v>
      </c>
      <c r="B336" s="118" t="s">
        <v>122</v>
      </c>
      <c r="C336" s="118" t="s">
        <v>82</v>
      </c>
      <c r="D336" s="118" t="s">
        <v>124</v>
      </c>
      <c r="E336" s="118" t="s">
        <v>242</v>
      </c>
      <c r="F336" s="135">
        <v>33.800000000000004</v>
      </c>
      <c r="G336" s="2">
        <v>12</v>
      </c>
      <c r="H336" s="23"/>
      <c r="I336" s="13">
        <f>F336*H336</f>
        <v>0</v>
      </c>
    </row>
    <row r="337" spans="1:9" s="5" customFormat="1" ht="34.35" customHeight="1" x14ac:dyDescent="0.25">
      <c r="A337" s="117"/>
      <c r="B337" s="118"/>
      <c r="C337" s="118"/>
      <c r="D337" s="118"/>
      <c r="E337" s="118"/>
      <c r="F337" s="135"/>
      <c r="G337" s="2">
        <v>14</v>
      </c>
      <c r="H337" s="23"/>
      <c r="I337" s="13">
        <f>F336*H337</f>
        <v>0</v>
      </c>
    </row>
    <row r="338" spans="1:9" s="5" customFormat="1" ht="34.35" customHeight="1" x14ac:dyDescent="0.25">
      <c r="A338" s="117"/>
      <c r="B338" s="118"/>
      <c r="C338" s="118"/>
      <c r="D338" s="118"/>
      <c r="E338" s="118"/>
      <c r="F338" s="135"/>
      <c r="G338" s="2">
        <v>16</v>
      </c>
      <c r="H338" s="23"/>
      <c r="I338" s="13">
        <f>F336*H338</f>
        <v>0</v>
      </c>
    </row>
    <row r="339" spans="1:9" s="5" customFormat="1" ht="34.35" customHeight="1" x14ac:dyDescent="0.25">
      <c r="A339" s="117"/>
      <c r="B339" s="118"/>
      <c r="C339" s="118"/>
      <c r="D339" s="118"/>
      <c r="E339" s="118"/>
      <c r="F339" s="135"/>
      <c r="G339" s="2"/>
      <c r="H339" s="23"/>
      <c r="I339" s="13">
        <f>F$146*H339</f>
        <v>0</v>
      </c>
    </row>
    <row r="340" spans="1:9" s="5" customFormat="1" ht="34.35" customHeight="1" x14ac:dyDescent="0.25">
      <c r="A340" s="117"/>
      <c r="B340" s="118"/>
      <c r="C340" s="118"/>
      <c r="D340" s="118"/>
      <c r="E340" s="118"/>
      <c r="F340" s="135"/>
      <c r="G340" s="2"/>
      <c r="H340" s="23"/>
      <c r="I340" s="13">
        <f>F$146*H340</f>
        <v>0</v>
      </c>
    </row>
    <row r="341" spans="1:9" s="5" customFormat="1" ht="34.15" customHeight="1" x14ac:dyDescent="0.25">
      <c r="A341" s="117">
        <v>32</v>
      </c>
      <c r="B341" s="118" t="s">
        <v>122</v>
      </c>
      <c r="C341" s="118" t="s">
        <v>223</v>
      </c>
      <c r="D341" s="118" t="s">
        <v>124</v>
      </c>
      <c r="E341" s="118" t="s">
        <v>242</v>
      </c>
      <c r="F341" s="135">
        <v>33.800000000000004</v>
      </c>
      <c r="G341" s="2">
        <v>12</v>
      </c>
      <c r="H341" s="23"/>
      <c r="I341" s="13">
        <f>F341*H341</f>
        <v>0</v>
      </c>
    </row>
    <row r="342" spans="1:9" s="5" customFormat="1" ht="34.15" customHeight="1" x14ac:dyDescent="0.25">
      <c r="A342" s="117"/>
      <c r="B342" s="118"/>
      <c r="C342" s="118"/>
      <c r="D342" s="118"/>
      <c r="E342" s="118"/>
      <c r="F342" s="135"/>
      <c r="G342" s="2">
        <v>14</v>
      </c>
      <c r="H342" s="23"/>
      <c r="I342" s="13">
        <f>F341*H342</f>
        <v>0</v>
      </c>
    </row>
    <row r="343" spans="1:9" s="5" customFormat="1" ht="34.15" customHeight="1" x14ac:dyDescent="0.25">
      <c r="A343" s="117"/>
      <c r="B343" s="118"/>
      <c r="C343" s="118"/>
      <c r="D343" s="118"/>
      <c r="E343" s="118"/>
      <c r="F343" s="135"/>
      <c r="G343" s="2">
        <v>16</v>
      </c>
      <c r="H343" s="23"/>
      <c r="I343" s="13">
        <f>F341*H343</f>
        <v>0</v>
      </c>
    </row>
    <row r="344" spans="1:9" s="5" customFormat="1" ht="34.15" customHeight="1" x14ac:dyDescent="0.25">
      <c r="A344" s="117"/>
      <c r="B344" s="118"/>
      <c r="C344" s="118"/>
      <c r="D344" s="118"/>
      <c r="E344" s="118"/>
      <c r="F344" s="135"/>
      <c r="G344" s="2"/>
      <c r="H344" s="23"/>
      <c r="I344" s="13">
        <f t="shared" ref="I344:I355" si="9">F$146*H344</f>
        <v>0</v>
      </c>
    </row>
    <row r="345" spans="1:9" s="5" customFormat="1" ht="34.15" customHeight="1" x14ac:dyDescent="0.25">
      <c r="A345" s="117"/>
      <c r="B345" s="118"/>
      <c r="C345" s="118"/>
      <c r="D345" s="118"/>
      <c r="E345" s="118"/>
      <c r="F345" s="135"/>
      <c r="G345" s="2"/>
      <c r="H345" s="23"/>
      <c r="I345" s="13">
        <f t="shared" si="9"/>
        <v>0</v>
      </c>
    </row>
    <row r="346" spans="1:9" s="5" customFormat="1" ht="34.15" customHeight="1" x14ac:dyDescent="0.25">
      <c r="A346" s="117">
        <v>33</v>
      </c>
      <c r="B346" s="118" t="s">
        <v>122</v>
      </c>
      <c r="C346" s="118" t="s">
        <v>224</v>
      </c>
      <c r="D346" s="118" t="s">
        <v>124</v>
      </c>
      <c r="E346" s="118" t="s">
        <v>242</v>
      </c>
      <c r="F346" s="135">
        <v>33.800000000000004</v>
      </c>
      <c r="G346" s="2">
        <v>12</v>
      </c>
      <c r="H346" s="23"/>
      <c r="I346" s="13">
        <f>F346*H346</f>
        <v>0</v>
      </c>
    </row>
    <row r="347" spans="1:9" s="5" customFormat="1" ht="34.15" customHeight="1" x14ac:dyDescent="0.25">
      <c r="A347" s="117"/>
      <c r="B347" s="118"/>
      <c r="C347" s="118"/>
      <c r="D347" s="118"/>
      <c r="E347" s="118"/>
      <c r="F347" s="135"/>
      <c r="G347" s="2">
        <v>14</v>
      </c>
      <c r="H347" s="23"/>
      <c r="I347" s="13">
        <f>F346*H347</f>
        <v>0</v>
      </c>
    </row>
    <row r="348" spans="1:9" s="5" customFormat="1" ht="34.15" customHeight="1" x14ac:dyDescent="0.25">
      <c r="A348" s="117"/>
      <c r="B348" s="118"/>
      <c r="C348" s="118"/>
      <c r="D348" s="118"/>
      <c r="E348" s="118"/>
      <c r="F348" s="135"/>
      <c r="G348" s="2">
        <v>16</v>
      </c>
      <c r="H348" s="23"/>
      <c r="I348" s="13">
        <f>F346*H348</f>
        <v>0</v>
      </c>
    </row>
    <row r="349" spans="1:9" s="5" customFormat="1" ht="34.15" customHeight="1" x14ac:dyDescent="0.25">
      <c r="A349" s="117"/>
      <c r="B349" s="118"/>
      <c r="C349" s="118"/>
      <c r="D349" s="118"/>
      <c r="E349" s="118"/>
      <c r="F349" s="135"/>
      <c r="G349" s="2"/>
      <c r="H349" s="23"/>
      <c r="I349" s="13">
        <f t="shared" si="9"/>
        <v>0</v>
      </c>
    </row>
    <row r="350" spans="1:9" s="5" customFormat="1" ht="34.15" customHeight="1" x14ac:dyDescent="0.25">
      <c r="A350" s="117"/>
      <c r="B350" s="118"/>
      <c r="C350" s="118"/>
      <c r="D350" s="118"/>
      <c r="E350" s="118"/>
      <c r="F350" s="135"/>
      <c r="G350" s="2"/>
      <c r="H350" s="23"/>
      <c r="I350" s="13">
        <f t="shared" si="9"/>
        <v>0</v>
      </c>
    </row>
    <row r="351" spans="1:9" s="5" customFormat="1" ht="34.15" customHeight="1" x14ac:dyDescent="0.25">
      <c r="A351" s="117">
        <v>34</v>
      </c>
      <c r="B351" s="118" t="s">
        <v>122</v>
      </c>
      <c r="C351" s="118" t="s">
        <v>225</v>
      </c>
      <c r="D351" s="118" t="s">
        <v>124</v>
      </c>
      <c r="E351" s="118" t="s">
        <v>242</v>
      </c>
      <c r="F351" s="135">
        <v>33.800000000000004</v>
      </c>
      <c r="G351" s="2">
        <v>12</v>
      </c>
      <c r="H351" s="23"/>
      <c r="I351" s="13">
        <f>F351*H351</f>
        <v>0</v>
      </c>
    </row>
    <row r="352" spans="1:9" s="5" customFormat="1" ht="34.15" customHeight="1" x14ac:dyDescent="0.25">
      <c r="A352" s="117"/>
      <c r="B352" s="118"/>
      <c r="C352" s="118"/>
      <c r="D352" s="118"/>
      <c r="E352" s="118"/>
      <c r="F352" s="135"/>
      <c r="G352" s="2">
        <v>14</v>
      </c>
      <c r="H352" s="23"/>
      <c r="I352" s="13">
        <f>F351*H352</f>
        <v>0</v>
      </c>
    </row>
    <row r="353" spans="1:9" s="5" customFormat="1" ht="34.15" customHeight="1" x14ac:dyDescent="0.25">
      <c r="A353" s="117"/>
      <c r="B353" s="118"/>
      <c r="C353" s="118"/>
      <c r="D353" s="118"/>
      <c r="E353" s="118"/>
      <c r="F353" s="135"/>
      <c r="G353" s="2">
        <v>16</v>
      </c>
      <c r="H353" s="23"/>
      <c r="I353" s="13">
        <f>F351*H353</f>
        <v>0</v>
      </c>
    </row>
    <row r="354" spans="1:9" s="5" customFormat="1" ht="34.15" customHeight="1" x14ac:dyDescent="0.25">
      <c r="A354" s="117"/>
      <c r="B354" s="118"/>
      <c r="C354" s="118"/>
      <c r="D354" s="118"/>
      <c r="E354" s="118"/>
      <c r="F354" s="135"/>
      <c r="G354" s="2"/>
      <c r="H354" s="23"/>
      <c r="I354" s="13">
        <f t="shared" si="9"/>
        <v>0</v>
      </c>
    </row>
    <row r="355" spans="1:9" s="5" customFormat="1" ht="34.15" customHeight="1" x14ac:dyDescent="0.25">
      <c r="A355" s="117"/>
      <c r="B355" s="118"/>
      <c r="C355" s="118"/>
      <c r="D355" s="118"/>
      <c r="E355" s="118"/>
      <c r="F355" s="135"/>
      <c r="G355" s="2"/>
      <c r="H355" s="23"/>
      <c r="I355" s="13">
        <f t="shared" si="9"/>
        <v>0</v>
      </c>
    </row>
    <row r="356" spans="1:9" s="5" customFormat="1" ht="34.15" customHeight="1" x14ac:dyDescent="0.25">
      <c r="A356" s="117">
        <v>35</v>
      </c>
      <c r="B356" s="118" t="s">
        <v>121</v>
      </c>
      <c r="C356" s="118" t="s">
        <v>83</v>
      </c>
      <c r="D356" s="118" t="s">
        <v>124</v>
      </c>
      <c r="E356" s="118" t="s">
        <v>322</v>
      </c>
      <c r="F356" s="135">
        <v>33.800000000000004</v>
      </c>
      <c r="G356" s="2">
        <v>12</v>
      </c>
      <c r="H356" s="23"/>
      <c r="I356" s="13">
        <f>F356*H356</f>
        <v>0</v>
      </c>
    </row>
    <row r="357" spans="1:9" s="5" customFormat="1" ht="34.15" customHeight="1" x14ac:dyDescent="0.25">
      <c r="A357" s="117"/>
      <c r="B357" s="118"/>
      <c r="C357" s="118"/>
      <c r="D357" s="118"/>
      <c r="E357" s="118"/>
      <c r="F357" s="135"/>
      <c r="G357" s="2">
        <v>14</v>
      </c>
      <c r="H357" s="23"/>
      <c r="I357" s="13">
        <f>F356*H357</f>
        <v>0</v>
      </c>
    </row>
    <row r="358" spans="1:9" s="5" customFormat="1" ht="34.15" customHeight="1" x14ac:dyDescent="0.25">
      <c r="A358" s="117"/>
      <c r="B358" s="118"/>
      <c r="C358" s="118"/>
      <c r="D358" s="118"/>
      <c r="E358" s="118"/>
      <c r="F358" s="135"/>
      <c r="G358" s="2">
        <v>16</v>
      </c>
      <c r="H358" s="23"/>
      <c r="I358" s="13">
        <f>F356*H358</f>
        <v>0</v>
      </c>
    </row>
    <row r="359" spans="1:9" s="5" customFormat="1" ht="34.15" customHeight="1" x14ac:dyDescent="0.25">
      <c r="A359" s="117"/>
      <c r="B359" s="118"/>
      <c r="C359" s="118"/>
      <c r="D359" s="118"/>
      <c r="E359" s="118"/>
      <c r="F359" s="135"/>
      <c r="G359" s="2"/>
      <c r="H359" s="23"/>
      <c r="I359" s="13">
        <f t="shared" ref="I359:I375" si="10">F$174*H359</f>
        <v>0</v>
      </c>
    </row>
    <row r="360" spans="1:9" s="5" customFormat="1" ht="34.15" customHeight="1" x14ac:dyDescent="0.25">
      <c r="A360" s="117"/>
      <c r="B360" s="118"/>
      <c r="C360" s="118"/>
      <c r="D360" s="118"/>
      <c r="E360" s="118"/>
      <c r="F360" s="135"/>
      <c r="G360" s="2"/>
      <c r="H360" s="23"/>
      <c r="I360" s="13">
        <f t="shared" si="10"/>
        <v>0</v>
      </c>
    </row>
    <row r="361" spans="1:9" s="5" customFormat="1" ht="34.15" customHeight="1" x14ac:dyDescent="0.25">
      <c r="A361" s="117">
        <v>36</v>
      </c>
      <c r="B361" s="118" t="s">
        <v>226</v>
      </c>
      <c r="C361" s="118" t="s">
        <v>227</v>
      </c>
      <c r="D361" s="118" t="s">
        <v>124</v>
      </c>
      <c r="E361" s="118" t="s">
        <v>323</v>
      </c>
      <c r="F361" s="135">
        <v>33.800000000000004</v>
      </c>
      <c r="G361" s="2">
        <v>12</v>
      </c>
      <c r="H361" s="23"/>
      <c r="I361" s="13">
        <f>F361*H361</f>
        <v>0</v>
      </c>
    </row>
    <row r="362" spans="1:9" s="5" customFormat="1" ht="34.15" customHeight="1" x14ac:dyDescent="0.25">
      <c r="A362" s="117"/>
      <c r="B362" s="118"/>
      <c r="C362" s="118"/>
      <c r="D362" s="118"/>
      <c r="E362" s="118"/>
      <c r="F362" s="135"/>
      <c r="G362" s="2">
        <v>14</v>
      </c>
      <c r="H362" s="23"/>
      <c r="I362" s="13">
        <f>F361*H362</f>
        <v>0</v>
      </c>
    </row>
    <row r="363" spans="1:9" s="5" customFormat="1" ht="34.15" customHeight="1" x14ac:dyDescent="0.25">
      <c r="A363" s="117"/>
      <c r="B363" s="118"/>
      <c r="C363" s="118"/>
      <c r="D363" s="118"/>
      <c r="E363" s="118"/>
      <c r="F363" s="135"/>
      <c r="G363" s="2">
        <v>16</v>
      </c>
      <c r="H363" s="23"/>
      <c r="I363" s="13">
        <f>F361*H363</f>
        <v>0</v>
      </c>
    </row>
    <row r="364" spans="1:9" s="5" customFormat="1" ht="34.15" customHeight="1" x14ac:dyDescent="0.25">
      <c r="A364" s="117"/>
      <c r="B364" s="118"/>
      <c r="C364" s="118"/>
      <c r="D364" s="118"/>
      <c r="E364" s="118"/>
      <c r="F364" s="135"/>
      <c r="G364" s="2"/>
      <c r="H364" s="23"/>
      <c r="I364" s="13">
        <f t="shared" si="10"/>
        <v>0</v>
      </c>
    </row>
    <row r="365" spans="1:9" s="5" customFormat="1" ht="34.15" customHeight="1" x14ac:dyDescent="0.25">
      <c r="A365" s="117"/>
      <c r="B365" s="118"/>
      <c r="C365" s="118"/>
      <c r="D365" s="118"/>
      <c r="E365" s="118"/>
      <c r="F365" s="135"/>
      <c r="G365" s="2"/>
      <c r="H365" s="23"/>
      <c r="I365" s="13">
        <f t="shared" si="10"/>
        <v>0</v>
      </c>
    </row>
    <row r="366" spans="1:9" s="39" customFormat="1" ht="34.15" customHeight="1" x14ac:dyDescent="0.25">
      <c r="A366" s="131">
        <v>37</v>
      </c>
      <c r="B366" s="132" t="s">
        <v>228</v>
      </c>
      <c r="C366" s="132" t="s">
        <v>229</v>
      </c>
      <c r="D366" s="132" t="s">
        <v>124</v>
      </c>
      <c r="E366" s="118" t="s">
        <v>323</v>
      </c>
      <c r="F366" s="152">
        <v>33.800000000000004</v>
      </c>
      <c r="G366" s="36">
        <v>12</v>
      </c>
      <c r="H366" s="37"/>
      <c r="I366" s="13">
        <f>F366*H366</f>
        <v>0</v>
      </c>
    </row>
    <row r="367" spans="1:9" s="39" customFormat="1" ht="34.15" customHeight="1" x14ac:dyDescent="0.25">
      <c r="A367" s="131"/>
      <c r="B367" s="132"/>
      <c r="C367" s="132"/>
      <c r="D367" s="132"/>
      <c r="E367" s="118"/>
      <c r="F367" s="152"/>
      <c r="G367" s="36">
        <v>14</v>
      </c>
      <c r="H367" s="37"/>
      <c r="I367" s="13">
        <f>F366*H367</f>
        <v>0</v>
      </c>
    </row>
    <row r="368" spans="1:9" s="39" customFormat="1" ht="34.15" customHeight="1" x14ac:dyDescent="0.25">
      <c r="A368" s="131"/>
      <c r="B368" s="132"/>
      <c r="C368" s="132"/>
      <c r="D368" s="132"/>
      <c r="E368" s="118"/>
      <c r="F368" s="152"/>
      <c r="G368" s="36">
        <v>16</v>
      </c>
      <c r="H368" s="37"/>
      <c r="I368" s="13">
        <f>F366*H368</f>
        <v>0</v>
      </c>
    </row>
    <row r="369" spans="1:11" s="39" customFormat="1" ht="34.15" customHeight="1" x14ac:dyDescent="0.25">
      <c r="A369" s="131"/>
      <c r="B369" s="132"/>
      <c r="C369" s="132"/>
      <c r="D369" s="132"/>
      <c r="E369" s="118"/>
      <c r="F369" s="152"/>
      <c r="G369" s="36"/>
      <c r="H369" s="37"/>
      <c r="I369" s="38">
        <f t="shared" si="10"/>
        <v>0</v>
      </c>
    </row>
    <row r="370" spans="1:11" s="39" customFormat="1" ht="34.15" customHeight="1" x14ac:dyDescent="0.25">
      <c r="A370" s="131"/>
      <c r="B370" s="132"/>
      <c r="C370" s="132"/>
      <c r="D370" s="132"/>
      <c r="E370" s="118"/>
      <c r="F370" s="152"/>
      <c r="G370" s="36"/>
      <c r="H370" s="37"/>
      <c r="I370" s="38">
        <f t="shared" si="10"/>
        <v>0</v>
      </c>
    </row>
    <row r="371" spans="1:11" s="39" customFormat="1" ht="34.15" customHeight="1" x14ac:dyDescent="0.25">
      <c r="A371" s="131">
        <v>38</v>
      </c>
      <c r="B371" s="132" t="s">
        <v>230</v>
      </c>
      <c r="C371" s="132" t="s">
        <v>231</v>
      </c>
      <c r="D371" s="132" t="s">
        <v>124</v>
      </c>
      <c r="E371" s="118" t="s">
        <v>323</v>
      </c>
      <c r="F371" s="152">
        <v>33.800000000000004</v>
      </c>
      <c r="G371" s="36">
        <v>12</v>
      </c>
      <c r="H371" s="37"/>
      <c r="I371" s="13">
        <f>F371*H371</f>
        <v>0</v>
      </c>
    </row>
    <row r="372" spans="1:11" s="39" customFormat="1" ht="34.15" customHeight="1" x14ac:dyDescent="0.25">
      <c r="A372" s="131"/>
      <c r="B372" s="132"/>
      <c r="C372" s="132"/>
      <c r="D372" s="132"/>
      <c r="E372" s="118"/>
      <c r="F372" s="152"/>
      <c r="G372" s="36">
        <v>14</v>
      </c>
      <c r="H372" s="37"/>
      <c r="I372" s="13">
        <f>F371*H372</f>
        <v>0</v>
      </c>
    </row>
    <row r="373" spans="1:11" s="39" customFormat="1" ht="34.15" customHeight="1" x14ac:dyDescent="0.25">
      <c r="A373" s="131"/>
      <c r="B373" s="132"/>
      <c r="C373" s="132"/>
      <c r="D373" s="132"/>
      <c r="E373" s="118"/>
      <c r="F373" s="152"/>
      <c r="G373" s="36">
        <v>16</v>
      </c>
      <c r="H373" s="37"/>
      <c r="I373" s="13">
        <f>F371*H373</f>
        <v>0</v>
      </c>
    </row>
    <row r="374" spans="1:11" s="39" customFormat="1" ht="34.15" customHeight="1" x14ac:dyDescent="0.25">
      <c r="A374" s="131"/>
      <c r="B374" s="132"/>
      <c r="C374" s="132"/>
      <c r="D374" s="132"/>
      <c r="E374" s="118"/>
      <c r="F374" s="152"/>
      <c r="G374" s="36"/>
      <c r="H374" s="37"/>
      <c r="I374" s="38">
        <f t="shared" si="10"/>
        <v>0</v>
      </c>
    </row>
    <row r="375" spans="1:11" s="39" customFormat="1" ht="34.15" customHeight="1" x14ac:dyDescent="0.25">
      <c r="A375" s="131"/>
      <c r="B375" s="132"/>
      <c r="C375" s="132"/>
      <c r="D375" s="132"/>
      <c r="E375" s="118"/>
      <c r="F375" s="152"/>
      <c r="G375" s="36"/>
      <c r="H375" s="37"/>
      <c r="I375" s="38">
        <f t="shared" si="10"/>
        <v>0</v>
      </c>
    </row>
    <row r="376" spans="1:11" s="5" customFormat="1" ht="34.15" customHeight="1" x14ac:dyDescent="0.25">
      <c r="A376" s="117">
        <v>39</v>
      </c>
      <c r="B376" s="118" t="s">
        <v>127</v>
      </c>
      <c r="C376" s="118" t="s">
        <v>85</v>
      </c>
      <c r="D376" s="118" t="s">
        <v>67</v>
      </c>
      <c r="E376" s="118" t="s">
        <v>324</v>
      </c>
      <c r="F376" s="135">
        <v>40.950000000000003</v>
      </c>
      <c r="G376" s="2">
        <v>12</v>
      </c>
      <c r="H376" s="23"/>
      <c r="I376" s="13">
        <f>F376*H376</f>
        <v>0</v>
      </c>
    </row>
    <row r="377" spans="1:11" s="5" customFormat="1" ht="34.15" customHeight="1" x14ac:dyDescent="0.25">
      <c r="A377" s="117"/>
      <c r="B377" s="118"/>
      <c r="C377" s="118"/>
      <c r="D377" s="118"/>
      <c r="E377" s="118"/>
      <c r="F377" s="135"/>
      <c r="G377" s="2">
        <v>14</v>
      </c>
      <c r="H377" s="23"/>
      <c r="I377" s="13">
        <f>F376*H377</f>
        <v>0</v>
      </c>
    </row>
    <row r="378" spans="1:11" s="5" customFormat="1" ht="34.15" customHeight="1" x14ac:dyDescent="0.25">
      <c r="A378" s="117"/>
      <c r="B378" s="118"/>
      <c r="C378" s="118"/>
      <c r="D378" s="118"/>
      <c r="E378" s="118"/>
      <c r="F378" s="135"/>
      <c r="G378" s="2">
        <v>16</v>
      </c>
      <c r="H378" s="23"/>
      <c r="I378" s="13">
        <f>F376*H378</f>
        <v>0</v>
      </c>
    </row>
    <row r="379" spans="1:11" s="5" customFormat="1" ht="34.15" customHeight="1" x14ac:dyDescent="0.25">
      <c r="A379" s="117"/>
      <c r="B379" s="118"/>
      <c r="C379" s="118"/>
      <c r="D379" s="118"/>
      <c r="E379" s="118"/>
      <c r="F379" s="135"/>
      <c r="G379" s="2"/>
      <c r="H379" s="23"/>
      <c r="I379" s="13">
        <f>F$199*H379</f>
        <v>0</v>
      </c>
    </row>
    <row r="380" spans="1:11" s="5" customFormat="1" ht="34.15" customHeight="1" x14ac:dyDescent="0.25">
      <c r="A380" s="117"/>
      <c r="B380" s="118"/>
      <c r="C380" s="118"/>
      <c r="D380" s="118"/>
      <c r="E380" s="118"/>
      <c r="F380" s="135"/>
      <c r="G380" s="2"/>
      <c r="H380" s="23"/>
      <c r="I380" s="13">
        <f>F$199*H380</f>
        <v>0</v>
      </c>
    </row>
    <row r="381" spans="1:11" s="5" customFormat="1" ht="34.15" customHeight="1" x14ac:dyDescent="0.25">
      <c r="A381" s="131">
        <v>40</v>
      </c>
      <c r="B381" s="132" t="s">
        <v>274</v>
      </c>
      <c r="C381" s="132" t="s">
        <v>263</v>
      </c>
      <c r="D381" s="132" t="s">
        <v>267</v>
      </c>
      <c r="E381" s="132" t="s">
        <v>325</v>
      </c>
      <c r="F381" s="152">
        <v>45.5</v>
      </c>
      <c r="G381" s="36">
        <v>12</v>
      </c>
      <c r="H381" s="37"/>
      <c r="I381" s="13">
        <f>F381*H381</f>
        <v>0</v>
      </c>
      <c r="J381" s="39"/>
      <c r="K381" s="39"/>
    </row>
    <row r="382" spans="1:11" s="5" customFormat="1" ht="34.15" customHeight="1" x14ac:dyDescent="0.25">
      <c r="A382" s="131"/>
      <c r="B382" s="132"/>
      <c r="C382" s="132"/>
      <c r="D382" s="132"/>
      <c r="E382" s="132"/>
      <c r="F382" s="152"/>
      <c r="G382" s="36">
        <v>14</v>
      </c>
      <c r="H382" s="37"/>
      <c r="I382" s="13">
        <f>F381*H382</f>
        <v>0</v>
      </c>
      <c r="J382" s="39"/>
      <c r="K382" s="39"/>
    </row>
    <row r="383" spans="1:11" s="5" customFormat="1" ht="34.15" customHeight="1" x14ac:dyDescent="0.25">
      <c r="A383" s="131"/>
      <c r="B383" s="132"/>
      <c r="C383" s="132"/>
      <c r="D383" s="132"/>
      <c r="E383" s="132"/>
      <c r="F383" s="152"/>
      <c r="G383" s="36">
        <v>16</v>
      </c>
      <c r="H383" s="37"/>
      <c r="I383" s="13">
        <f>F381*H383</f>
        <v>0</v>
      </c>
      <c r="J383" s="39"/>
      <c r="K383" s="39"/>
    </row>
    <row r="384" spans="1:11" s="5" customFormat="1" ht="34.15" customHeight="1" x14ac:dyDescent="0.25">
      <c r="A384" s="131"/>
      <c r="B384" s="132"/>
      <c r="C384" s="132"/>
      <c r="D384" s="132"/>
      <c r="E384" s="132"/>
      <c r="F384" s="152"/>
      <c r="G384" s="36"/>
      <c r="H384" s="37"/>
      <c r="I384" s="38"/>
      <c r="J384" s="39"/>
      <c r="K384" s="39"/>
    </row>
    <row r="385" spans="1:11" s="5" customFormat="1" ht="34.15" customHeight="1" x14ac:dyDescent="0.25">
      <c r="A385" s="131"/>
      <c r="B385" s="132"/>
      <c r="C385" s="132"/>
      <c r="D385" s="132"/>
      <c r="E385" s="132"/>
      <c r="F385" s="152"/>
      <c r="G385" s="36"/>
      <c r="H385" s="37"/>
      <c r="I385" s="38"/>
      <c r="J385" s="39"/>
      <c r="K385" s="39"/>
    </row>
    <row r="386" spans="1:11" s="5" customFormat="1" ht="34.15" customHeight="1" x14ac:dyDescent="0.25">
      <c r="A386" s="131">
        <v>41</v>
      </c>
      <c r="B386" s="132" t="s">
        <v>275</v>
      </c>
      <c r="C386" s="132" t="s">
        <v>264</v>
      </c>
      <c r="D386" s="132" t="s">
        <v>268</v>
      </c>
      <c r="E386" s="132" t="s">
        <v>326</v>
      </c>
      <c r="F386" s="152">
        <v>33.800000000000004</v>
      </c>
      <c r="G386" s="36">
        <v>12</v>
      </c>
      <c r="H386" s="37"/>
      <c r="I386" s="13">
        <f>F386*H386</f>
        <v>0</v>
      </c>
      <c r="J386" s="39"/>
      <c r="K386" s="39"/>
    </row>
    <row r="387" spans="1:11" s="5" customFormat="1" ht="34.15" customHeight="1" x14ac:dyDescent="0.25">
      <c r="A387" s="131"/>
      <c r="B387" s="132"/>
      <c r="C387" s="132"/>
      <c r="D387" s="132"/>
      <c r="E387" s="132"/>
      <c r="F387" s="152"/>
      <c r="G387" s="36">
        <v>14</v>
      </c>
      <c r="H387" s="37"/>
      <c r="I387" s="13">
        <f>F386*H387</f>
        <v>0</v>
      </c>
      <c r="J387" s="39"/>
      <c r="K387" s="39"/>
    </row>
    <row r="388" spans="1:11" s="5" customFormat="1" ht="34.15" customHeight="1" x14ac:dyDescent="0.25">
      <c r="A388" s="131"/>
      <c r="B388" s="132"/>
      <c r="C388" s="132"/>
      <c r="D388" s="132"/>
      <c r="E388" s="132"/>
      <c r="F388" s="152"/>
      <c r="G388" s="36">
        <v>16</v>
      </c>
      <c r="H388" s="37"/>
      <c r="I388" s="13">
        <f>F386*H388</f>
        <v>0</v>
      </c>
      <c r="J388" s="39"/>
      <c r="K388" s="39"/>
    </row>
    <row r="389" spans="1:11" s="5" customFormat="1" ht="34.15" customHeight="1" x14ac:dyDescent="0.25">
      <c r="A389" s="131"/>
      <c r="B389" s="132"/>
      <c r="C389" s="132"/>
      <c r="D389" s="132"/>
      <c r="E389" s="132"/>
      <c r="F389" s="152"/>
      <c r="G389" s="36">
        <v>18</v>
      </c>
      <c r="H389" s="37"/>
      <c r="I389" s="38">
        <f>F386*H389</f>
        <v>0</v>
      </c>
      <c r="J389" s="39"/>
      <c r="K389" s="39"/>
    </row>
    <row r="390" spans="1:11" s="5" customFormat="1" ht="34.15" customHeight="1" x14ac:dyDescent="0.25">
      <c r="A390" s="131"/>
      <c r="B390" s="132"/>
      <c r="C390" s="132"/>
      <c r="D390" s="132"/>
      <c r="E390" s="132"/>
      <c r="F390" s="152"/>
      <c r="G390" s="36">
        <v>20</v>
      </c>
      <c r="H390" s="37"/>
      <c r="I390" s="38">
        <f>F386*H390</f>
        <v>0</v>
      </c>
      <c r="J390" s="39"/>
      <c r="K390" s="39"/>
    </row>
    <row r="391" spans="1:11" s="5" customFormat="1" ht="34.15" customHeight="1" x14ac:dyDescent="0.25">
      <c r="A391" s="117">
        <v>42</v>
      </c>
      <c r="B391" s="118" t="s">
        <v>130</v>
      </c>
      <c r="C391" s="118" t="s">
        <v>129</v>
      </c>
      <c r="D391" s="118" t="s">
        <v>55</v>
      </c>
      <c r="E391" s="118" t="s">
        <v>242</v>
      </c>
      <c r="F391" s="135">
        <v>40.950000000000003</v>
      </c>
      <c r="G391" s="2">
        <v>12</v>
      </c>
      <c r="H391" s="23"/>
      <c r="I391" s="13">
        <f>F391*H391</f>
        <v>0</v>
      </c>
    </row>
    <row r="392" spans="1:11" s="5" customFormat="1" ht="34.15" customHeight="1" x14ac:dyDescent="0.25">
      <c r="A392" s="117"/>
      <c r="B392" s="118"/>
      <c r="C392" s="118"/>
      <c r="D392" s="118"/>
      <c r="E392" s="118"/>
      <c r="F392" s="135"/>
      <c r="G392" s="2">
        <v>14</v>
      </c>
      <c r="H392" s="23"/>
      <c r="I392" s="13">
        <f>F391*H392</f>
        <v>0</v>
      </c>
    </row>
    <row r="393" spans="1:11" s="5" customFormat="1" ht="34.15" customHeight="1" x14ac:dyDescent="0.25">
      <c r="A393" s="117"/>
      <c r="B393" s="118"/>
      <c r="C393" s="118"/>
      <c r="D393" s="118"/>
      <c r="E393" s="118"/>
      <c r="F393" s="135"/>
      <c r="G393" s="2">
        <v>16</v>
      </c>
      <c r="H393" s="23"/>
      <c r="I393" s="13">
        <f>F391*H393</f>
        <v>0</v>
      </c>
    </row>
    <row r="394" spans="1:11" s="5" customFormat="1" ht="34.15" customHeight="1" x14ac:dyDescent="0.25">
      <c r="A394" s="117"/>
      <c r="B394" s="118"/>
      <c r="C394" s="118"/>
      <c r="D394" s="118"/>
      <c r="E394" s="118"/>
      <c r="F394" s="135"/>
      <c r="G394" s="2"/>
      <c r="H394" s="23"/>
      <c r="I394" s="38">
        <f>F391*H394</f>
        <v>0</v>
      </c>
    </row>
    <row r="395" spans="1:11" s="5" customFormat="1" ht="34.15" customHeight="1" x14ac:dyDescent="0.25">
      <c r="A395" s="117"/>
      <c r="B395" s="118"/>
      <c r="C395" s="118"/>
      <c r="D395" s="118"/>
      <c r="E395" s="118"/>
      <c r="F395" s="135"/>
      <c r="G395" s="2"/>
      <c r="H395" s="23"/>
      <c r="I395" s="38">
        <f>F391*H395</f>
        <v>0</v>
      </c>
    </row>
    <row r="396" spans="1:11" s="5" customFormat="1" ht="34.15" customHeight="1" x14ac:dyDescent="0.25">
      <c r="A396" s="117">
        <v>43</v>
      </c>
      <c r="B396" s="118" t="s">
        <v>128</v>
      </c>
      <c r="C396" s="118" t="s">
        <v>84</v>
      </c>
      <c r="D396" s="118" t="s">
        <v>67</v>
      </c>
      <c r="E396" s="132" t="s">
        <v>327</v>
      </c>
      <c r="F396" s="135">
        <v>40.950000000000003</v>
      </c>
      <c r="G396" s="2">
        <v>12</v>
      </c>
      <c r="H396" s="23"/>
      <c r="I396" s="13">
        <f>F396*H396</f>
        <v>0</v>
      </c>
    </row>
    <row r="397" spans="1:11" s="5" customFormat="1" ht="34.15" customHeight="1" x14ac:dyDescent="0.25">
      <c r="A397" s="117"/>
      <c r="B397" s="118"/>
      <c r="C397" s="118"/>
      <c r="D397" s="118"/>
      <c r="E397" s="132"/>
      <c r="F397" s="135"/>
      <c r="G397" s="2">
        <v>14</v>
      </c>
      <c r="H397" s="23"/>
      <c r="I397" s="13">
        <f>F396*H397</f>
        <v>0</v>
      </c>
    </row>
    <row r="398" spans="1:11" s="5" customFormat="1" ht="34.15" customHeight="1" x14ac:dyDescent="0.25">
      <c r="A398" s="117"/>
      <c r="B398" s="118"/>
      <c r="C398" s="118"/>
      <c r="D398" s="118"/>
      <c r="E398" s="132"/>
      <c r="F398" s="135"/>
      <c r="G398" s="2">
        <v>16</v>
      </c>
      <c r="H398" s="23"/>
      <c r="I398" s="13">
        <f>F396*H398</f>
        <v>0</v>
      </c>
    </row>
    <row r="399" spans="1:11" s="5" customFormat="1" ht="34.15" customHeight="1" x14ac:dyDescent="0.25">
      <c r="A399" s="117"/>
      <c r="B399" s="118"/>
      <c r="C399" s="118"/>
      <c r="D399" s="118"/>
      <c r="E399" s="132"/>
      <c r="F399" s="135"/>
      <c r="G399" s="2"/>
      <c r="H399" s="23"/>
      <c r="I399" s="38">
        <f>F396*H399</f>
        <v>0</v>
      </c>
    </row>
    <row r="400" spans="1:11" s="5" customFormat="1" ht="34.15" customHeight="1" x14ac:dyDescent="0.25">
      <c r="A400" s="117"/>
      <c r="B400" s="118"/>
      <c r="C400" s="118"/>
      <c r="D400" s="118"/>
      <c r="E400" s="132"/>
      <c r="F400" s="135"/>
      <c r="G400" s="2"/>
      <c r="H400" s="23"/>
      <c r="I400" s="38">
        <f>F396*H400</f>
        <v>0</v>
      </c>
    </row>
    <row r="401" spans="1:9" s="5" customFormat="1" ht="34.15" customHeight="1" x14ac:dyDescent="0.25">
      <c r="A401" s="117">
        <v>44</v>
      </c>
      <c r="B401" s="118" t="s">
        <v>232</v>
      </c>
      <c r="C401" s="118" t="s">
        <v>109</v>
      </c>
      <c r="D401" s="118" t="s">
        <v>110</v>
      </c>
      <c r="E401" s="118" t="s">
        <v>328</v>
      </c>
      <c r="F401" s="135">
        <v>37.700000000000003</v>
      </c>
      <c r="G401" s="2">
        <v>12</v>
      </c>
      <c r="H401" s="23"/>
      <c r="I401" s="13">
        <f>F401*H401</f>
        <v>0</v>
      </c>
    </row>
    <row r="402" spans="1:9" s="5" customFormat="1" ht="34.15" customHeight="1" x14ac:dyDescent="0.25">
      <c r="A402" s="117"/>
      <c r="B402" s="118"/>
      <c r="C402" s="118"/>
      <c r="D402" s="118"/>
      <c r="E402" s="118"/>
      <c r="F402" s="135"/>
      <c r="G402" s="2">
        <v>14</v>
      </c>
      <c r="H402" s="23"/>
      <c r="I402" s="13">
        <f>F401*H402</f>
        <v>0</v>
      </c>
    </row>
    <row r="403" spans="1:9" s="5" customFormat="1" ht="34.15" customHeight="1" x14ac:dyDescent="0.25">
      <c r="A403" s="117"/>
      <c r="B403" s="118"/>
      <c r="C403" s="118"/>
      <c r="D403" s="118"/>
      <c r="E403" s="118"/>
      <c r="F403" s="135"/>
      <c r="G403" s="2">
        <v>16</v>
      </c>
      <c r="H403" s="23"/>
      <c r="I403" s="13">
        <f>F401*H403</f>
        <v>0</v>
      </c>
    </row>
    <row r="404" spans="1:9" s="5" customFormat="1" ht="34.15" customHeight="1" x14ac:dyDescent="0.25">
      <c r="A404" s="117"/>
      <c r="B404" s="118"/>
      <c r="C404" s="118"/>
      <c r="D404" s="118"/>
      <c r="E404" s="118"/>
      <c r="F404" s="135"/>
      <c r="G404" s="2"/>
      <c r="H404" s="23"/>
      <c r="I404" s="38">
        <f>F401*H404</f>
        <v>0</v>
      </c>
    </row>
    <row r="405" spans="1:9" s="5" customFormat="1" ht="34.15" customHeight="1" x14ac:dyDescent="0.25">
      <c r="A405" s="117"/>
      <c r="B405" s="118"/>
      <c r="C405" s="118"/>
      <c r="D405" s="118"/>
      <c r="E405" s="118"/>
      <c r="F405" s="135"/>
      <c r="G405" s="2"/>
      <c r="H405" s="23"/>
      <c r="I405" s="38">
        <f>F401*H405</f>
        <v>0</v>
      </c>
    </row>
    <row r="406" spans="1:9" s="5" customFormat="1" ht="34.15" customHeight="1" x14ac:dyDescent="0.25">
      <c r="A406" s="117">
        <v>45</v>
      </c>
      <c r="B406" s="118" t="s">
        <v>232</v>
      </c>
      <c r="C406" s="118" t="s">
        <v>349</v>
      </c>
      <c r="D406" s="118" t="s">
        <v>110</v>
      </c>
      <c r="E406" s="118" t="s">
        <v>242</v>
      </c>
      <c r="F406" s="135">
        <v>37.700000000000003</v>
      </c>
      <c r="G406" s="2">
        <v>12</v>
      </c>
      <c r="H406" s="23"/>
      <c r="I406" s="13">
        <f>F406*H406</f>
        <v>0</v>
      </c>
    </row>
    <row r="407" spans="1:9" s="5" customFormat="1" ht="34.15" customHeight="1" x14ac:dyDescent="0.25">
      <c r="A407" s="117"/>
      <c r="B407" s="118"/>
      <c r="C407" s="118"/>
      <c r="D407" s="118"/>
      <c r="E407" s="118"/>
      <c r="F407" s="135"/>
      <c r="G407" s="2">
        <v>14</v>
      </c>
      <c r="H407" s="23"/>
      <c r="I407" s="13">
        <f>F406*H407</f>
        <v>0</v>
      </c>
    </row>
    <row r="408" spans="1:9" s="5" customFormat="1" ht="34.15" customHeight="1" x14ac:dyDescent="0.25">
      <c r="A408" s="117"/>
      <c r="B408" s="118"/>
      <c r="C408" s="118"/>
      <c r="D408" s="118"/>
      <c r="E408" s="118"/>
      <c r="F408" s="135"/>
      <c r="G408" s="2">
        <v>16</v>
      </c>
      <c r="H408" s="23"/>
      <c r="I408" s="13">
        <f>F406*H408</f>
        <v>0</v>
      </c>
    </row>
    <row r="409" spans="1:9" s="5" customFormat="1" ht="34.15" customHeight="1" x14ac:dyDescent="0.25">
      <c r="A409" s="117"/>
      <c r="B409" s="118"/>
      <c r="C409" s="118"/>
      <c r="D409" s="118"/>
      <c r="E409" s="118"/>
      <c r="F409" s="135"/>
      <c r="G409" s="2"/>
      <c r="H409" s="23"/>
      <c r="I409" s="38">
        <f>F406*H409</f>
        <v>0</v>
      </c>
    </row>
    <row r="410" spans="1:9" s="5" customFormat="1" ht="34.15" customHeight="1" x14ac:dyDescent="0.25">
      <c r="A410" s="117"/>
      <c r="B410" s="118"/>
      <c r="C410" s="118"/>
      <c r="D410" s="118"/>
      <c r="E410" s="118"/>
      <c r="F410" s="135"/>
      <c r="G410" s="2"/>
      <c r="H410" s="23"/>
      <c r="I410" s="38">
        <f>F406*H410</f>
        <v>0</v>
      </c>
    </row>
    <row r="411" spans="1:9" s="5" customFormat="1" ht="34.15" customHeight="1" x14ac:dyDescent="0.25">
      <c r="A411" s="117">
        <v>46</v>
      </c>
      <c r="B411" s="118" t="s">
        <v>232</v>
      </c>
      <c r="C411" s="118" t="s">
        <v>350</v>
      </c>
      <c r="D411" s="118" t="s">
        <v>110</v>
      </c>
      <c r="E411" s="118" t="s">
        <v>242</v>
      </c>
      <c r="F411" s="135">
        <v>37.700000000000003</v>
      </c>
      <c r="G411" s="2">
        <v>12</v>
      </c>
      <c r="H411" s="23"/>
      <c r="I411" s="13">
        <f>F411*H411</f>
        <v>0</v>
      </c>
    </row>
    <row r="412" spans="1:9" s="5" customFormat="1" ht="34.15" customHeight="1" x14ac:dyDescent="0.25">
      <c r="A412" s="117"/>
      <c r="B412" s="118"/>
      <c r="C412" s="118"/>
      <c r="D412" s="118"/>
      <c r="E412" s="118"/>
      <c r="F412" s="135"/>
      <c r="G412" s="2">
        <v>14</v>
      </c>
      <c r="H412" s="23"/>
      <c r="I412" s="13">
        <f>F411*H412</f>
        <v>0</v>
      </c>
    </row>
    <row r="413" spans="1:9" s="5" customFormat="1" ht="34.15" customHeight="1" x14ac:dyDescent="0.25">
      <c r="A413" s="117"/>
      <c r="B413" s="118"/>
      <c r="C413" s="118"/>
      <c r="D413" s="118"/>
      <c r="E413" s="118"/>
      <c r="F413" s="135"/>
      <c r="G413" s="2">
        <v>16</v>
      </c>
      <c r="H413" s="23"/>
      <c r="I413" s="13">
        <f>F411*H413</f>
        <v>0</v>
      </c>
    </row>
    <row r="414" spans="1:9" s="5" customFormat="1" ht="34.15" customHeight="1" x14ac:dyDescent="0.25">
      <c r="A414" s="117"/>
      <c r="B414" s="118"/>
      <c r="C414" s="118"/>
      <c r="D414" s="118"/>
      <c r="E414" s="118"/>
      <c r="F414" s="135"/>
      <c r="G414" s="2"/>
      <c r="H414" s="23"/>
      <c r="I414" s="38">
        <f>F411*H414</f>
        <v>0</v>
      </c>
    </row>
    <row r="415" spans="1:9" s="5" customFormat="1" ht="34.15" customHeight="1" x14ac:dyDescent="0.25">
      <c r="A415" s="117"/>
      <c r="B415" s="118"/>
      <c r="C415" s="118"/>
      <c r="D415" s="118"/>
      <c r="E415" s="118"/>
      <c r="F415" s="135"/>
      <c r="G415" s="2"/>
      <c r="H415" s="23"/>
      <c r="I415" s="38">
        <f>F411*H415</f>
        <v>0</v>
      </c>
    </row>
    <row r="416" spans="1:9" s="5" customFormat="1" ht="34.15" customHeight="1" x14ac:dyDescent="0.25">
      <c r="A416" s="117">
        <v>47</v>
      </c>
      <c r="B416" s="118" t="s">
        <v>232</v>
      </c>
      <c r="C416" s="118" t="s">
        <v>351</v>
      </c>
      <c r="D416" s="118" t="s">
        <v>110</v>
      </c>
      <c r="E416" s="118" t="s">
        <v>242</v>
      </c>
      <c r="F416" s="135">
        <v>37.700000000000003</v>
      </c>
      <c r="G416" s="2">
        <v>12</v>
      </c>
      <c r="H416" s="23"/>
      <c r="I416" s="13">
        <f>F416*H416</f>
        <v>0</v>
      </c>
    </row>
    <row r="417" spans="1:9" s="5" customFormat="1" ht="34.15" customHeight="1" x14ac:dyDescent="0.25">
      <c r="A417" s="117"/>
      <c r="B417" s="118"/>
      <c r="C417" s="118"/>
      <c r="D417" s="118"/>
      <c r="E417" s="118"/>
      <c r="F417" s="135"/>
      <c r="G417" s="2">
        <v>14</v>
      </c>
      <c r="H417" s="23"/>
      <c r="I417" s="13">
        <f>F416*H417</f>
        <v>0</v>
      </c>
    </row>
    <row r="418" spans="1:9" s="5" customFormat="1" ht="34.15" customHeight="1" x14ac:dyDescent="0.25">
      <c r="A418" s="117"/>
      <c r="B418" s="118"/>
      <c r="C418" s="118"/>
      <c r="D418" s="118"/>
      <c r="E418" s="118"/>
      <c r="F418" s="135"/>
      <c r="G418" s="2">
        <v>16</v>
      </c>
      <c r="H418" s="23"/>
      <c r="I418" s="13">
        <f>F416*H418</f>
        <v>0</v>
      </c>
    </row>
    <row r="419" spans="1:9" s="5" customFormat="1" ht="34.15" customHeight="1" x14ac:dyDescent="0.25">
      <c r="A419" s="117"/>
      <c r="B419" s="118"/>
      <c r="C419" s="118"/>
      <c r="D419" s="118"/>
      <c r="E419" s="118"/>
      <c r="F419" s="135"/>
      <c r="G419" s="2"/>
      <c r="H419" s="23"/>
      <c r="I419" s="38">
        <f>F416*H419</f>
        <v>0</v>
      </c>
    </row>
    <row r="420" spans="1:9" s="5" customFormat="1" ht="34.15" customHeight="1" x14ac:dyDescent="0.25">
      <c r="A420" s="117"/>
      <c r="B420" s="118"/>
      <c r="C420" s="118"/>
      <c r="D420" s="118"/>
      <c r="E420" s="118"/>
      <c r="F420" s="135"/>
      <c r="G420" s="2"/>
      <c r="H420" s="23"/>
      <c r="I420" s="38">
        <f>F416*H420</f>
        <v>0</v>
      </c>
    </row>
    <row r="421" spans="1:9" s="5" customFormat="1" ht="34.15" customHeight="1" x14ac:dyDescent="0.25">
      <c r="A421" s="117">
        <v>48</v>
      </c>
      <c r="B421" s="118" t="s">
        <v>232</v>
      </c>
      <c r="C421" s="118" t="s">
        <v>352</v>
      </c>
      <c r="D421" s="118" t="s">
        <v>110</v>
      </c>
      <c r="E421" s="118" t="s">
        <v>242</v>
      </c>
      <c r="F421" s="135">
        <v>37.700000000000003</v>
      </c>
      <c r="G421" s="2">
        <v>12</v>
      </c>
      <c r="H421" s="23"/>
      <c r="I421" s="13">
        <f>F421*H421</f>
        <v>0</v>
      </c>
    </row>
    <row r="422" spans="1:9" s="5" customFormat="1" ht="34.15" customHeight="1" x14ac:dyDescent="0.25">
      <c r="A422" s="117"/>
      <c r="B422" s="118"/>
      <c r="C422" s="118"/>
      <c r="D422" s="118"/>
      <c r="E422" s="118"/>
      <c r="F422" s="135"/>
      <c r="G422" s="2">
        <v>14</v>
      </c>
      <c r="H422" s="23"/>
      <c r="I422" s="13">
        <f>F421*H422</f>
        <v>0</v>
      </c>
    </row>
    <row r="423" spans="1:9" s="5" customFormat="1" ht="34.15" customHeight="1" x14ac:dyDescent="0.25">
      <c r="A423" s="117"/>
      <c r="B423" s="118"/>
      <c r="C423" s="118"/>
      <c r="D423" s="118"/>
      <c r="E423" s="118"/>
      <c r="F423" s="135"/>
      <c r="G423" s="2">
        <v>16</v>
      </c>
      <c r="H423" s="23"/>
      <c r="I423" s="13">
        <f>F421*H423</f>
        <v>0</v>
      </c>
    </row>
    <row r="424" spans="1:9" s="5" customFormat="1" ht="34.15" customHeight="1" x14ac:dyDescent="0.25">
      <c r="A424" s="117"/>
      <c r="B424" s="118"/>
      <c r="C424" s="118"/>
      <c r="D424" s="118"/>
      <c r="E424" s="118"/>
      <c r="F424" s="135"/>
      <c r="G424" s="2"/>
      <c r="H424" s="23"/>
      <c r="I424" s="38">
        <f>F421*H424</f>
        <v>0</v>
      </c>
    </row>
    <row r="425" spans="1:9" s="5" customFormat="1" ht="34.15" customHeight="1" x14ac:dyDescent="0.25">
      <c r="A425" s="117"/>
      <c r="B425" s="118"/>
      <c r="C425" s="118"/>
      <c r="D425" s="118"/>
      <c r="E425" s="118"/>
      <c r="F425" s="135"/>
      <c r="G425" s="2"/>
      <c r="H425" s="23"/>
      <c r="I425" s="38">
        <f>F421*H425</f>
        <v>0</v>
      </c>
    </row>
    <row r="426" spans="1:9" s="5" customFormat="1" ht="34.15" customHeight="1" x14ac:dyDescent="0.25">
      <c r="A426" s="117">
        <v>49</v>
      </c>
      <c r="B426" s="118" t="s">
        <v>233</v>
      </c>
      <c r="C426" s="118" t="s">
        <v>131</v>
      </c>
      <c r="D426" s="118" t="s">
        <v>110</v>
      </c>
      <c r="E426" s="118" t="s">
        <v>242</v>
      </c>
      <c r="F426" s="135">
        <v>37.700000000000003</v>
      </c>
      <c r="G426" s="2">
        <v>12</v>
      </c>
      <c r="H426" s="23"/>
      <c r="I426" s="13">
        <f>F426*H426</f>
        <v>0</v>
      </c>
    </row>
    <row r="427" spans="1:9" s="5" customFormat="1" ht="34.15" customHeight="1" x14ac:dyDescent="0.25">
      <c r="A427" s="117"/>
      <c r="B427" s="118"/>
      <c r="C427" s="118"/>
      <c r="D427" s="118"/>
      <c r="E427" s="118"/>
      <c r="F427" s="135"/>
      <c r="G427" s="2">
        <v>14</v>
      </c>
      <c r="H427" s="23"/>
      <c r="I427" s="13">
        <f>F426*H427</f>
        <v>0</v>
      </c>
    </row>
    <row r="428" spans="1:9" s="5" customFormat="1" ht="34.15" customHeight="1" x14ac:dyDescent="0.25">
      <c r="A428" s="117"/>
      <c r="B428" s="118"/>
      <c r="C428" s="118"/>
      <c r="D428" s="118"/>
      <c r="E428" s="118"/>
      <c r="F428" s="135"/>
      <c r="G428" s="2">
        <v>16</v>
      </c>
      <c r="H428" s="23"/>
      <c r="I428" s="13">
        <f>F426*H428</f>
        <v>0</v>
      </c>
    </row>
    <row r="429" spans="1:9" s="5" customFormat="1" ht="34.15" customHeight="1" x14ac:dyDescent="0.25">
      <c r="A429" s="117"/>
      <c r="B429" s="118"/>
      <c r="C429" s="118"/>
      <c r="D429" s="118"/>
      <c r="E429" s="118"/>
      <c r="F429" s="135"/>
      <c r="G429" s="2"/>
      <c r="H429" s="23"/>
      <c r="I429" s="38">
        <f>F426*H429</f>
        <v>0</v>
      </c>
    </row>
    <row r="430" spans="1:9" s="5" customFormat="1" ht="34.15" customHeight="1" x14ac:dyDescent="0.25">
      <c r="A430" s="117"/>
      <c r="B430" s="118"/>
      <c r="C430" s="118"/>
      <c r="D430" s="118"/>
      <c r="E430" s="118"/>
      <c r="F430" s="135"/>
      <c r="G430" s="2"/>
      <c r="H430" s="23"/>
      <c r="I430" s="38">
        <f>F426*H430</f>
        <v>0</v>
      </c>
    </row>
    <row r="431" spans="1:9" s="5" customFormat="1" ht="34.15" customHeight="1" x14ac:dyDescent="0.25">
      <c r="A431" s="117">
        <v>50</v>
      </c>
      <c r="B431" s="118" t="s">
        <v>234</v>
      </c>
      <c r="C431" s="118" t="s">
        <v>132</v>
      </c>
      <c r="D431" s="118" t="s">
        <v>110</v>
      </c>
      <c r="E431" s="118" t="s">
        <v>311</v>
      </c>
      <c r="F431" s="135">
        <v>37.700000000000003</v>
      </c>
      <c r="G431" s="2">
        <v>12</v>
      </c>
      <c r="H431" s="23"/>
      <c r="I431" s="13">
        <f>F431*H431</f>
        <v>0</v>
      </c>
    </row>
    <row r="432" spans="1:9" s="5" customFormat="1" ht="34.15" customHeight="1" x14ac:dyDescent="0.25">
      <c r="A432" s="117"/>
      <c r="B432" s="118"/>
      <c r="C432" s="118"/>
      <c r="D432" s="118"/>
      <c r="E432" s="118"/>
      <c r="F432" s="135"/>
      <c r="G432" s="2">
        <v>14</v>
      </c>
      <c r="H432" s="23"/>
      <c r="I432" s="13">
        <f>F431*H432</f>
        <v>0</v>
      </c>
    </row>
    <row r="433" spans="1:14" s="5" customFormat="1" ht="34.15" customHeight="1" x14ac:dyDescent="0.25">
      <c r="A433" s="117"/>
      <c r="B433" s="118"/>
      <c r="C433" s="118"/>
      <c r="D433" s="118"/>
      <c r="E433" s="118"/>
      <c r="F433" s="135"/>
      <c r="G433" s="2">
        <v>16</v>
      </c>
      <c r="H433" s="23"/>
      <c r="I433" s="13">
        <f>F431*H433</f>
        <v>0</v>
      </c>
    </row>
    <row r="434" spans="1:14" s="5" customFormat="1" ht="34.15" customHeight="1" x14ac:dyDescent="0.25">
      <c r="A434" s="117"/>
      <c r="B434" s="118"/>
      <c r="C434" s="118"/>
      <c r="D434" s="118"/>
      <c r="E434" s="118"/>
      <c r="F434" s="135"/>
      <c r="G434" s="2"/>
      <c r="H434" s="23"/>
      <c r="I434" s="38">
        <f>F431*H434</f>
        <v>0</v>
      </c>
    </row>
    <row r="435" spans="1:14" s="5" customFormat="1" ht="34.15" customHeight="1" thickBot="1" x14ac:dyDescent="0.3">
      <c r="A435" s="147"/>
      <c r="B435" s="146"/>
      <c r="C435" s="146"/>
      <c r="D435" s="146"/>
      <c r="E435" s="146"/>
      <c r="F435" s="135"/>
      <c r="G435" s="3"/>
      <c r="H435" s="24"/>
      <c r="I435" s="38">
        <f>F431*H435</f>
        <v>0</v>
      </c>
    </row>
    <row r="436" spans="1:14" s="5" customFormat="1" ht="34.15" customHeight="1" x14ac:dyDescent="0.25">
      <c r="A436" s="117">
        <v>51</v>
      </c>
      <c r="B436" s="118" t="s">
        <v>364</v>
      </c>
      <c r="C436" s="118" t="s">
        <v>384</v>
      </c>
      <c r="D436" s="118" t="s">
        <v>110</v>
      </c>
      <c r="E436" s="118" t="s">
        <v>365</v>
      </c>
      <c r="F436" s="135"/>
      <c r="G436" s="2">
        <v>12</v>
      </c>
      <c r="H436" s="23"/>
      <c r="I436" s="13">
        <f>F436*H436</f>
        <v>0</v>
      </c>
    </row>
    <row r="437" spans="1:14" s="5" customFormat="1" ht="34.15" customHeight="1" x14ac:dyDescent="0.25">
      <c r="A437" s="117"/>
      <c r="B437" s="118"/>
      <c r="C437" s="118"/>
      <c r="D437" s="118"/>
      <c r="E437" s="118"/>
      <c r="F437" s="135"/>
      <c r="G437" s="2">
        <v>14</v>
      </c>
      <c r="H437" s="23"/>
      <c r="I437" s="13">
        <f>F436*H437</f>
        <v>0</v>
      </c>
    </row>
    <row r="438" spans="1:14" s="5" customFormat="1" ht="34.15" customHeight="1" x14ac:dyDescent="0.25">
      <c r="A438" s="117"/>
      <c r="B438" s="118"/>
      <c r="C438" s="118"/>
      <c r="D438" s="118"/>
      <c r="E438" s="118"/>
      <c r="F438" s="135"/>
      <c r="G438" s="2">
        <v>16</v>
      </c>
      <c r="H438" s="23"/>
      <c r="I438" s="13">
        <f>F436*H438</f>
        <v>0</v>
      </c>
    </row>
    <row r="439" spans="1:14" s="5" customFormat="1" ht="34.15" customHeight="1" x14ac:dyDescent="0.25">
      <c r="A439" s="117"/>
      <c r="B439" s="118"/>
      <c r="C439" s="118"/>
      <c r="D439" s="118"/>
      <c r="E439" s="118"/>
      <c r="F439" s="135"/>
      <c r="G439" s="2"/>
      <c r="H439" s="23"/>
      <c r="I439" s="38">
        <f>F436*H439</f>
        <v>0</v>
      </c>
    </row>
    <row r="440" spans="1:14" s="5" customFormat="1" ht="34.15" customHeight="1" thickBot="1" x14ac:dyDescent="0.3">
      <c r="A440" s="147"/>
      <c r="B440" s="146"/>
      <c r="C440" s="146"/>
      <c r="D440" s="146"/>
      <c r="E440" s="146"/>
      <c r="F440" s="135"/>
      <c r="G440" s="3"/>
      <c r="H440" s="24"/>
      <c r="I440" s="38">
        <f>F436*H440</f>
        <v>0</v>
      </c>
    </row>
    <row r="441" spans="1:14" s="5" customFormat="1" ht="24.95" customHeight="1" thickBot="1" x14ac:dyDescent="0.3">
      <c r="A441" s="60" t="s">
        <v>95</v>
      </c>
      <c r="B441" s="54"/>
      <c r="C441" s="41"/>
      <c r="D441" s="41"/>
      <c r="E441" s="41"/>
      <c r="F441" s="42"/>
      <c r="G441" s="41"/>
      <c r="H441" s="43"/>
      <c r="I441" s="44"/>
      <c r="J441" s="45"/>
      <c r="K441" s="45"/>
    </row>
    <row r="442" spans="1:14" ht="95.25" customHeight="1" x14ac:dyDescent="0.25">
      <c r="A442" s="182">
        <v>1</v>
      </c>
      <c r="B442" s="169" t="s">
        <v>89</v>
      </c>
      <c r="C442" s="169" t="s">
        <v>87</v>
      </c>
      <c r="D442" s="169" t="s">
        <v>10</v>
      </c>
      <c r="E442" s="169" t="s">
        <v>240</v>
      </c>
      <c r="F442" s="174">
        <v>35.1</v>
      </c>
      <c r="G442" s="29" t="s">
        <v>279</v>
      </c>
      <c r="H442" s="27"/>
      <c r="I442" s="28">
        <f>F442*H442</f>
        <v>0</v>
      </c>
      <c r="J442" s="6"/>
      <c r="K442" s="6"/>
      <c r="L442" s="6"/>
      <c r="M442" s="6"/>
      <c r="N442" s="6"/>
    </row>
    <row r="443" spans="1:14" ht="98.25" customHeight="1" thickBot="1" x14ac:dyDescent="0.3">
      <c r="A443" s="117"/>
      <c r="B443" s="118"/>
      <c r="C443" s="118"/>
      <c r="D443" s="118"/>
      <c r="E443" s="118"/>
      <c r="F443" s="124"/>
      <c r="G443" s="2" t="s">
        <v>280</v>
      </c>
      <c r="H443" s="12"/>
      <c r="I443" s="13">
        <f>F442*H443</f>
        <v>0</v>
      </c>
      <c r="J443" s="6"/>
      <c r="K443" s="6"/>
      <c r="L443" s="6"/>
      <c r="M443" s="6"/>
      <c r="N443" s="6"/>
    </row>
    <row r="444" spans="1:14" ht="85.5" customHeight="1" x14ac:dyDescent="0.25">
      <c r="A444" s="117">
        <v>2</v>
      </c>
      <c r="B444" s="118" t="s">
        <v>86</v>
      </c>
      <c r="C444" s="118" t="s">
        <v>90</v>
      </c>
      <c r="D444" s="118" t="s">
        <v>88</v>
      </c>
      <c r="E444" s="118" t="s">
        <v>240</v>
      </c>
      <c r="F444" s="122">
        <v>33.800000000000004</v>
      </c>
      <c r="G444" s="29" t="s">
        <v>279</v>
      </c>
      <c r="H444" s="23"/>
      <c r="I444" s="28">
        <f>F444*H444</f>
        <v>0</v>
      </c>
      <c r="J444" s="6"/>
      <c r="K444" s="6"/>
      <c r="L444" s="6"/>
      <c r="M444" s="6"/>
      <c r="N444" s="6"/>
    </row>
    <row r="445" spans="1:14" ht="86.25" customHeight="1" thickBot="1" x14ac:dyDescent="0.3">
      <c r="A445" s="117"/>
      <c r="B445" s="118"/>
      <c r="C445" s="118"/>
      <c r="D445" s="118"/>
      <c r="E445" s="118"/>
      <c r="F445" s="124"/>
      <c r="G445" s="2" t="s">
        <v>280</v>
      </c>
      <c r="H445" s="23"/>
      <c r="I445" s="13">
        <f>F444*H445</f>
        <v>0</v>
      </c>
      <c r="J445" s="6"/>
      <c r="K445" s="6"/>
      <c r="L445" s="6"/>
      <c r="M445" s="6"/>
      <c r="N445" s="6"/>
    </row>
    <row r="446" spans="1:14" ht="86.25" customHeight="1" x14ac:dyDescent="0.25">
      <c r="A446" s="117">
        <v>3</v>
      </c>
      <c r="B446" s="118" t="s">
        <v>86</v>
      </c>
      <c r="C446" s="118" t="s">
        <v>362</v>
      </c>
      <c r="D446" s="118" t="s">
        <v>88</v>
      </c>
      <c r="E446" s="118" t="s">
        <v>240</v>
      </c>
      <c r="F446" s="122">
        <v>37</v>
      </c>
      <c r="G446" s="29" t="s">
        <v>279</v>
      </c>
      <c r="H446" s="23"/>
      <c r="I446" s="28">
        <f>F446*H446</f>
        <v>0</v>
      </c>
      <c r="J446" s="6"/>
      <c r="K446" s="6"/>
      <c r="L446" s="6"/>
      <c r="M446" s="6"/>
      <c r="N446" s="6"/>
    </row>
    <row r="447" spans="1:14" ht="86.25" customHeight="1" thickBot="1" x14ac:dyDescent="0.3">
      <c r="A447" s="117"/>
      <c r="B447" s="118"/>
      <c r="C447" s="118"/>
      <c r="D447" s="118"/>
      <c r="E447" s="118"/>
      <c r="F447" s="124"/>
      <c r="G447" s="2" t="s">
        <v>280</v>
      </c>
      <c r="H447" s="23"/>
      <c r="I447" s="13">
        <f>F446*H447</f>
        <v>0</v>
      </c>
      <c r="J447" s="6"/>
      <c r="K447" s="6"/>
      <c r="L447" s="6"/>
      <c r="M447" s="6"/>
      <c r="N447" s="6"/>
    </row>
    <row r="448" spans="1:14" ht="68.25" customHeight="1" x14ac:dyDescent="0.25">
      <c r="A448" s="117">
        <v>3</v>
      </c>
      <c r="B448" s="118" t="s">
        <v>96</v>
      </c>
      <c r="C448" s="118" t="s">
        <v>91</v>
      </c>
      <c r="D448" s="118" t="s">
        <v>8</v>
      </c>
      <c r="E448" s="118" t="s">
        <v>329</v>
      </c>
      <c r="F448" s="122">
        <v>41.6</v>
      </c>
      <c r="G448" s="29" t="s">
        <v>279</v>
      </c>
      <c r="H448" s="23"/>
      <c r="I448" s="28">
        <f>F448*H448</f>
        <v>0</v>
      </c>
      <c r="J448" s="6"/>
      <c r="K448" s="6"/>
      <c r="L448" s="6"/>
      <c r="M448" s="6"/>
      <c r="N448" s="6"/>
    </row>
    <row r="449" spans="1:14" ht="70.5" customHeight="1" thickBot="1" x14ac:dyDescent="0.3">
      <c r="A449" s="117"/>
      <c r="B449" s="118"/>
      <c r="C449" s="118"/>
      <c r="D449" s="118"/>
      <c r="E449" s="118"/>
      <c r="F449" s="124"/>
      <c r="G449" s="2" t="s">
        <v>280</v>
      </c>
      <c r="H449" s="23"/>
      <c r="I449" s="13">
        <f>F448*H449</f>
        <v>0</v>
      </c>
      <c r="J449" s="6"/>
      <c r="K449" s="6"/>
      <c r="L449" s="6"/>
      <c r="M449" s="6"/>
      <c r="N449" s="6"/>
    </row>
    <row r="450" spans="1:14" ht="68.25" customHeight="1" x14ac:dyDescent="0.25">
      <c r="A450" s="117">
        <v>4</v>
      </c>
      <c r="B450" s="118" t="s">
        <v>353</v>
      </c>
      <c r="C450" s="118" t="s">
        <v>354</v>
      </c>
      <c r="D450" s="169" t="s">
        <v>10</v>
      </c>
      <c r="E450" s="118" t="s">
        <v>355</v>
      </c>
      <c r="F450" s="122">
        <v>41.6</v>
      </c>
      <c r="G450" s="29" t="s">
        <v>279</v>
      </c>
      <c r="H450" s="23"/>
      <c r="I450" s="28">
        <f>F450*H450</f>
        <v>0</v>
      </c>
      <c r="J450" s="6"/>
      <c r="K450" s="6"/>
      <c r="L450" s="6"/>
      <c r="M450" s="6"/>
      <c r="N450" s="6"/>
    </row>
    <row r="451" spans="1:14" ht="70.5" customHeight="1" thickBot="1" x14ac:dyDescent="0.3">
      <c r="A451" s="117"/>
      <c r="B451" s="118"/>
      <c r="C451" s="118"/>
      <c r="D451" s="118"/>
      <c r="E451" s="118"/>
      <c r="F451" s="124"/>
      <c r="G451" s="2" t="s">
        <v>280</v>
      </c>
      <c r="H451" s="23"/>
      <c r="I451" s="13">
        <f>F450*H451</f>
        <v>0</v>
      </c>
      <c r="J451" s="6"/>
      <c r="K451" s="6"/>
      <c r="L451" s="6"/>
      <c r="M451" s="6"/>
      <c r="N451" s="6"/>
    </row>
    <row r="452" spans="1:14" ht="87" customHeight="1" x14ac:dyDescent="0.25">
      <c r="A452" s="117">
        <v>5</v>
      </c>
      <c r="B452" s="118" t="s">
        <v>142</v>
      </c>
      <c r="C452" s="118" t="s">
        <v>97</v>
      </c>
      <c r="D452" s="118" t="s">
        <v>126</v>
      </c>
      <c r="E452" s="118" t="s">
        <v>244</v>
      </c>
      <c r="F452" s="122">
        <v>32.5</v>
      </c>
      <c r="G452" s="29" t="s">
        <v>279</v>
      </c>
      <c r="H452" s="23"/>
      <c r="I452" s="28">
        <f>F452*H452</f>
        <v>0</v>
      </c>
      <c r="J452" s="6"/>
      <c r="K452" s="6"/>
      <c r="L452" s="6"/>
      <c r="M452" s="6"/>
      <c r="N452" s="6"/>
    </row>
    <row r="453" spans="1:14" ht="84" customHeight="1" thickBot="1" x14ac:dyDescent="0.3">
      <c r="A453" s="117"/>
      <c r="B453" s="118"/>
      <c r="C453" s="118"/>
      <c r="D453" s="118"/>
      <c r="E453" s="118"/>
      <c r="F453" s="124"/>
      <c r="G453" s="2" t="s">
        <v>280</v>
      </c>
      <c r="H453" s="23"/>
      <c r="I453" s="13">
        <f>F452*H453</f>
        <v>0</v>
      </c>
      <c r="J453" s="6"/>
      <c r="K453" s="6"/>
      <c r="L453" s="6"/>
      <c r="M453" s="6"/>
      <c r="N453" s="6"/>
    </row>
    <row r="454" spans="1:14" ht="83.25" customHeight="1" x14ac:dyDescent="0.25">
      <c r="A454" s="117">
        <v>6</v>
      </c>
      <c r="B454" s="118" t="s">
        <v>92</v>
      </c>
      <c r="C454" s="118" t="s">
        <v>93</v>
      </c>
      <c r="D454" s="118" t="s">
        <v>67</v>
      </c>
      <c r="E454" s="118" t="s">
        <v>245</v>
      </c>
      <c r="F454" s="122">
        <v>54.6</v>
      </c>
      <c r="G454" s="29" t="s">
        <v>279</v>
      </c>
      <c r="H454" s="23"/>
      <c r="I454" s="28">
        <f>F454*H454</f>
        <v>0</v>
      </c>
      <c r="J454" s="6"/>
      <c r="K454" s="6"/>
      <c r="L454" s="6"/>
      <c r="M454" s="6"/>
      <c r="N454" s="6"/>
    </row>
    <row r="455" spans="1:14" ht="73.5" customHeight="1" thickBot="1" x14ac:dyDescent="0.3">
      <c r="A455" s="117"/>
      <c r="B455" s="118"/>
      <c r="C455" s="118"/>
      <c r="D455" s="118"/>
      <c r="E455" s="118"/>
      <c r="F455" s="124"/>
      <c r="G455" s="2" t="s">
        <v>280</v>
      </c>
      <c r="H455" s="23"/>
      <c r="I455" s="13">
        <f>F454*H455</f>
        <v>0</v>
      </c>
      <c r="J455" s="6"/>
      <c r="K455" s="6"/>
      <c r="L455" s="6"/>
      <c r="M455" s="6"/>
      <c r="N455" s="6"/>
    </row>
    <row r="456" spans="1:14" ht="73.5" customHeight="1" x14ac:dyDescent="0.25">
      <c r="A456" s="117">
        <v>7</v>
      </c>
      <c r="B456" s="118" t="s">
        <v>98</v>
      </c>
      <c r="C456" s="118" t="s">
        <v>94</v>
      </c>
      <c r="D456" s="118" t="s">
        <v>99</v>
      </c>
      <c r="E456" s="118" t="s">
        <v>246</v>
      </c>
      <c r="F456" s="122">
        <v>40.300000000000004</v>
      </c>
      <c r="G456" s="29" t="s">
        <v>279</v>
      </c>
      <c r="H456" s="12"/>
      <c r="I456" s="28">
        <f>F456*H456</f>
        <v>0</v>
      </c>
      <c r="J456" s="6"/>
      <c r="K456" s="6"/>
      <c r="L456" s="6"/>
      <c r="M456" s="6"/>
      <c r="N456" s="6"/>
    </row>
    <row r="457" spans="1:14" ht="84" customHeight="1" thickBot="1" x14ac:dyDescent="0.3">
      <c r="A457" s="117"/>
      <c r="B457" s="118"/>
      <c r="C457" s="118"/>
      <c r="D457" s="118"/>
      <c r="E457" s="118"/>
      <c r="F457" s="124"/>
      <c r="G457" s="2" t="s">
        <v>280</v>
      </c>
      <c r="H457" s="12"/>
      <c r="I457" s="13">
        <f>F456*H457</f>
        <v>0</v>
      </c>
      <c r="J457" s="6"/>
      <c r="K457" s="6"/>
      <c r="L457" s="6"/>
      <c r="M457" s="6"/>
      <c r="N457" s="6"/>
    </row>
    <row r="458" spans="1:14" ht="83.25" customHeight="1" x14ac:dyDescent="0.25">
      <c r="A458" s="117">
        <v>8</v>
      </c>
      <c r="B458" s="118" t="s">
        <v>111</v>
      </c>
      <c r="C458" s="118" t="s">
        <v>106</v>
      </c>
      <c r="D458" s="118" t="s">
        <v>73</v>
      </c>
      <c r="E458" s="118" t="s">
        <v>330</v>
      </c>
      <c r="F458" s="122">
        <v>49.4</v>
      </c>
      <c r="G458" s="29" t="s">
        <v>279</v>
      </c>
      <c r="H458" s="12"/>
      <c r="I458" s="28">
        <f>F458*H458</f>
        <v>0</v>
      </c>
      <c r="J458" s="6"/>
      <c r="K458" s="6"/>
      <c r="L458" s="6"/>
      <c r="M458" s="6"/>
      <c r="N458" s="6"/>
    </row>
    <row r="459" spans="1:14" ht="101.25" customHeight="1" thickBot="1" x14ac:dyDescent="0.3">
      <c r="A459" s="117"/>
      <c r="B459" s="118"/>
      <c r="C459" s="118"/>
      <c r="D459" s="118"/>
      <c r="E459" s="118"/>
      <c r="F459" s="124"/>
      <c r="G459" s="2" t="s">
        <v>280</v>
      </c>
      <c r="H459" s="12"/>
      <c r="I459" s="13">
        <f>F458*H459</f>
        <v>0</v>
      </c>
      <c r="J459" s="6"/>
      <c r="K459" s="6"/>
      <c r="L459" s="6"/>
      <c r="M459" s="6"/>
      <c r="N459" s="6"/>
    </row>
    <row r="460" spans="1:14" ht="78" customHeight="1" x14ac:dyDescent="0.25">
      <c r="A460" s="117">
        <v>9</v>
      </c>
      <c r="B460" s="118" t="s">
        <v>182</v>
      </c>
      <c r="C460" s="118" t="s">
        <v>189</v>
      </c>
      <c r="D460" s="118" t="s">
        <v>247</v>
      </c>
      <c r="E460" s="118" t="s">
        <v>331</v>
      </c>
      <c r="F460" s="122">
        <v>37.700000000000003</v>
      </c>
      <c r="G460" s="29" t="s">
        <v>279</v>
      </c>
      <c r="H460" s="12"/>
      <c r="I460" s="28">
        <f>F460*H460</f>
        <v>0</v>
      </c>
      <c r="J460" s="6"/>
      <c r="K460" s="6"/>
      <c r="L460" s="6"/>
      <c r="M460" s="6"/>
      <c r="N460" s="6"/>
    </row>
    <row r="461" spans="1:14" ht="100.5" customHeight="1" thickBot="1" x14ac:dyDescent="0.3">
      <c r="A461" s="147"/>
      <c r="B461" s="146"/>
      <c r="C461" s="146"/>
      <c r="D461" s="146"/>
      <c r="E461" s="146"/>
      <c r="F461" s="175"/>
      <c r="G461" s="2" t="s">
        <v>280</v>
      </c>
      <c r="H461" s="17"/>
      <c r="I461" s="13">
        <f>F460*H461</f>
        <v>0</v>
      </c>
      <c r="J461" s="6"/>
      <c r="K461" s="6"/>
      <c r="L461" s="6"/>
      <c r="M461" s="6"/>
      <c r="N461" s="6"/>
    </row>
    <row r="462" spans="1:14" s="5" customFormat="1" ht="24.95" customHeight="1" thickBot="1" x14ac:dyDescent="0.3">
      <c r="A462" s="61" t="s">
        <v>251</v>
      </c>
      <c r="B462" s="53"/>
      <c r="C462" s="41"/>
      <c r="D462" s="41"/>
      <c r="E462" s="41"/>
      <c r="F462" s="42"/>
      <c r="G462" s="41"/>
      <c r="H462" s="43"/>
      <c r="I462" s="44"/>
      <c r="J462" s="45"/>
      <c r="K462" s="45"/>
    </row>
    <row r="463" spans="1:14" s="40" customFormat="1" ht="30" customHeight="1" x14ac:dyDescent="0.25">
      <c r="A463" s="153">
        <v>1</v>
      </c>
      <c r="B463" s="143" t="s">
        <v>296</v>
      </c>
      <c r="C463" s="143" t="s">
        <v>252</v>
      </c>
      <c r="D463" s="143" t="s">
        <v>260</v>
      </c>
      <c r="E463" s="159" t="s">
        <v>301</v>
      </c>
      <c r="F463" s="126">
        <v>87.100000000000009</v>
      </c>
      <c r="G463" s="97" t="s">
        <v>253</v>
      </c>
      <c r="H463" s="86"/>
      <c r="I463" s="87">
        <f>F463*H463</f>
        <v>0</v>
      </c>
    </row>
    <row r="464" spans="1:14" s="40" customFormat="1" ht="30" customHeight="1" thickBot="1" x14ac:dyDescent="0.3">
      <c r="A464" s="154"/>
      <c r="B464" s="144"/>
      <c r="C464" s="144"/>
      <c r="D464" s="144"/>
      <c r="E464" s="160"/>
      <c r="F464" s="145"/>
      <c r="G464" s="98" t="s">
        <v>254</v>
      </c>
      <c r="H464" s="88"/>
      <c r="I464" s="89">
        <f>F463*H464</f>
        <v>0</v>
      </c>
    </row>
    <row r="465" spans="1:9" s="40" customFormat="1" ht="30" customHeight="1" x14ac:dyDescent="0.25">
      <c r="A465" s="156"/>
      <c r="B465" s="144"/>
      <c r="C465" s="144"/>
      <c r="D465" s="144"/>
      <c r="E465" s="160"/>
      <c r="F465" s="191">
        <v>97.5</v>
      </c>
      <c r="G465" s="97" t="s">
        <v>255</v>
      </c>
      <c r="H465" s="90"/>
      <c r="I465" s="91">
        <f>F465*H465</f>
        <v>0</v>
      </c>
    </row>
    <row r="466" spans="1:9" s="40" customFormat="1" ht="30" customHeight="1" x14ac:dyDescent="0.25">
      <c r="A466" s="156"/>
      <c r="B466" s="144"/>
      <c r="C466" s="144"/>
      <c r="D466" s="144"/>
      <c r="E466" s="160"/>
      <c r="F466" s="192"/>
      <c r="G466" s="99" t="s">
        <v>256</v>
      </c>
      <c r="H466" s="37"/>
      <c r="I466" s="38">
        <f>F465*H466</f>
        <v>0</v>
      </c>
    </row>
    <row r="467" spans="1:9" s="40" customFormat="1" ht="30" customHeight="1" thickBot="1" x14ac:dyDescent="0.3">
      <c r="A467" s="156"/>
      <c r="B467" s="144"/>
      <c r="C467" s="144"/>
      <c r="D467" s="144"/>
      <c r="E467" s="160"/>
      <c r="F467" s="193"/>
      <c r="G467" s="98" t="s">
        <v>257</v>
      </c>
      <c r="H467" s="92"/>
      <c r="I467" s="93">
        <f>F465*H467</f>
        <v>0</v>
      </c>
    </row>
    <row r="468" spans="1:9" s="40" customFormat="1" ht="30" customHeight="1" x14ac:dyDescent="0.25">
      <c r="A468" s="156"/>
      <c r="B468" s="144"/>
      <c r="C468" s="144"/>
      <c r="D468" s="144"/>
      <c r="E468" s="160"/>
      <c r="F468" s="191">
        <v>107.9</v>
      </c>
      <c r="G468" s="97" t="s">
        <v>258</v>
      </c>
      <c r="H468" s="90"/>
      <c r="I468" s="91">
        <f>F468*H468</f>
        <v>0</v>
      </c>
    </row>
    <row r="469" spans="1:9" s="40" customFormat="1" ht="30" customHeight="1" x14ac:dyDescent="0.25">
      <c r="A469" s="156"/>
      <c r="B469" s="144"/>
      <c r="C469" s="144"/>
      <c r="D469" s="144"/>
      <c r="E469" s="160"/>
      <c r="F469" s="192"/>
      <c r="G469" s="99" t="s">
        <v>259</v>
      </c>
      <c r="H469" s="37"/>
      <c r="I469" s="38">
        <f>F468*H469</f>
        <v>0</v>
      </c>
    </row>
    <row r="470" spans="1:9" s="40" customFormat="1" ht="30" customHeight="1" thickBot="1" x14ac:dyDescent="0.3">
      <c r="A470" s="157"/>
      <c r="B470" s="145"/>
      <c r="C470" s="145"/>
      <c r="D470" s="145"/>
      <c r="E470" s="161"/>
      <c r="F470" s="192"/>
      <c r="G470" s="98" t="s">
        <v>277</v>
      </c>
      <c r="H470" s="92"/>
      <c r="I470" s="93">
        <f>F468*H470</f>
        <v>0</v>
      </c>
    </row>
    <row r="471" spans="1:9" s="40" customFormat="1" ht="30" customHeight="1" x14ac:dyDescent="0.25">
      <c r="A471" s="139">
        <v>2</v>
      </c>
      <c r="B471" s="198" t="s">
        <v>299</v>
      </c>
      <c r="C471" s="143" t="s">
        <v>287</v>
      </c>
      <c r="D471" s="143" t="s">
        <v>260</v>
      </c>
      <c r="E471" s="159" t="s">
        <v>166</v>
      </c>
      <c r="F471" s="189">
        <v>87.100000000000009</v>
      </c>
      <c r="G471" s="100" t="s">
        <v>253</v>
      </c>
      <c r="H471" s="86"/>
      <c r="I471" s="87">
        <f>F471*H471</f>
        <v>0</v>
      </c>
    </row>
    <row r="472" spans="1:9" s="40" customFormat="1" ht="30" customHeight="1" thickBot="1" x14ac:dyDescent="0.3">
      <c r="A472" s="140"/>
      <c r="B472" s="199"/>
      <c r="C472" s="144"/>
      <c r="D472" s="144"/>
      <c r="E472" s="160"/>
      <c r="F472" s="190"/>
      <c r="G472" s="101" t="s">
        <v>254</v>
      </c>
      <c r="H472" s="88"/>
      <c r="I472" s="89">
        <f>F471*H472</f>
        <v>0</v>
      </c>
    </row>
    <row r="473" spans="1:9" s="40" customFormat="1" ht="30" customHeight="1" x14ac:dyDescent="0.25">
      <c r="A473" s="141"/>
      <c r="B473" s="199"/>
      <c r="C473" s="144"/>
      <c r="D473" s="144"/>
      <c r="E473" s="160"/>
      <c r="F473" s="191">
        <v>97.5</v>
      </c>
      <c r="G473" s="97" t="s">
        <v>255</v>
      </c>
      <c r="H473" s="90"/>
      <c r="I473" s="91">
        <f>F473*H473</f>
        <v>0</v>
      </c>
    </row>
    <row r="474" spans="1:9" s="40" customFormat="1" ht="30" customHeight="1" x14ac:dyDescent="0.25">
      <c r="A474" s="141"/>
      <c r="B474" s="199"/>
      <c r="C474" s="144"/>
      <c r="D474" s="144"/>
      <c r="E474" s="160"/>
      <c r="F474" s="192"/>
      <c r="G474" s="99" t="s">
        <v>256</v>
      </c>
      <c r="H474" s="37"/>
      <c r="I474" s="38">
        <f>F473*H474</f>
        <v>0</v>
      </c>
    </row>
    <row r="475" spans="1:9" s="40" customFormat="1" ht="30" customHeight="1" thickBot="1" x14ac:dyDescent="0.3">
      <c r="A475" s="141"/>
      <c r="B475" s="199"/>
      <c r="C475" s="144"/>
      <c r="D475" s="144"/>
      <c r="E475" s="160"/>
      <c r="F475" s="193"/>
      <c r="G475" s="98" t="s">
        <v>257</v>
      </c>
      <c r="H475" s="92"/>
      <c r="I475" s="93">
        <f>F473*H475</f>
        <v>0</v>
      </c>
    </row>
    <row r="476" spans="1:9" s="40" customFormat="1" ht="30" customHeight="1" x14ac:dyDescent="0.25">
      <c r="A476" s="141"/>
      <c r="B476" s="199"/>
      <c r="C476" s="144"/>
      <c r="D476" s="144"/>
      <c r="E476" s="160"/>
      <c r="F476" s="191"/>
      <c r="G476" s="97"/>
      <c r="H476" s="90"/>
      <c r="I476" s="91">
        <f>F476*H476</f>
        <v>0</v>
      </c>
    </row>
    <row r="477" spans="1:9" s="40" customFormat="1" ht="30" customHeight="1" x14ac:dyDescent="0.25">
      <c r="A477" s="141"/>
      <c r="B477" s="199"/>
      <c r="C477" s="144"/>
      <c r="D477" s="144"/>
      <c r="E477" s="160"/>
      <c r="F477" s="192"/>
      <c r="G477" s="99"/>
      <c r="H477" s="37"/>
      <c r="I477" s="38">
        <f>F476*H477</f>
        <v>0</v>
      </c>
    </row>
    <row r="478" spans="1:9" s="40" customFormat="1" ht="30" customHeight="1" thickBot="1" x14ac:dyDescent="0.3">
      <c r="A478" s="142"/>
      <c r="B478" s="200"/>
      <c r="C478" s="145"/>
      <c r="D478" s="145"/>
      <c r="E478" s="161"/>
      <c r="F478" s="192"/>
      <c r="G478" s="98"/>
      <c r="H478" s="92"/>
      <c r="I478" s="93">
        <f>F476*H478</f>
        <v>0</v>
      </c>
    </row>
    <row r="479" spans="1:9" s="40" customFormat="1" ht="30" customHeight="1" x14ac:dyDescent="0.25">
      <c r="A479" s="201">
        <v>3</v>
      </c>
      <c r="B479" s="198" t="s">
        <v>298</v>
      </c>
      <c r="C479" s="143" t="s">
        <v>288</v>
      </c>
      <c r="D479" s="143" t="s">
        <v>260</v>
      </c>
      <c r="E479" s="159" t="s">
        <v>242</v>
      </c>
      <c r="F479" s="189">
        <v>87.100000000000009</v>
      </c>
      <c r="G479" s="100" t="s">
        <v>253</v>
      </c>
      <c r="H479" s="86"/>
      <c r="I479" s="87">
        <f>F479*H479</f>
        <v>0</v>
      </c>
    </row>
    <row r="480" spans="1:9" s="40" customFormat="1" ht="30" customHeight="1" thickBot="1" x14ac:dyDescent="0.3">
      <c r="A480" s="202"/>
      <c r="B480" s="199"/>
      <c r="C480" s="144"/>
      <c r="D480" s="144"/>
      <c r="E480" s="160"/>
      <c r="F480" s="190"/>
      <c r="G480" s="101" t="s">
        <v>254</v>
      </c>
      <c r="H480" s="88"/>
      <c r="I480" s="89">
        <f>F479*H480</f>
        <v>0</v>
      </c>
    </row>
    <row r="481" spans="1:9" s="40" customFormat="1" ht="30" customHeight="1" x14ac:dyDescent="0.25">
      <c r="A481" s="202"/>
      <c r="B481" s="199"/>
      <c r="C481" s="144"/>
      <c r="D481" s="144"/>
      <c r="E481" s="160"/>
      <c r="F481" s="191">
        <v>97.5</v>
      </c>
      <c r="G481" s="97" t="s">
        <v>255</v>
      </c>
      <c r="H481" s="90"/>
      <c r="I481" s="91">
        <f>F481*H481</f>
        <v>0</v>
      </c>
    </row>
    <row r="482" spans="1:9" s="40" customFormat="1" ht="30" customHeight="1" x14ac:dyDescent="0.25">
      <c r="A482" s="202"/>
      <c r="B482" s="199"/>
      <c r="C482" s="144"/>
      <c r="D482" s="144"/>
      <c r="E482" s="160"/>
      <c r="F482" s="192"/>
      <c r="G482" s="99" t="s">
        <v>256</v>
      </c>
      <c r="H482" s="37"/>
      <c r="I482" s="38">
        <f>F481*H482</f>
        <v>0</v>
      </c>
    </row>
    <row r="483" spans="1:9" s="40" customFormat="1" ht="30" customHeight="1" thickBot="1" x14ac:dyDescent="0.3">
      <c r="A483" s="202"/>
      <c r="B483" s="199"/>
      <c r="C483" s="144"/>
      <c r="D483" s="144"/>
      <c r="E483" s="160"/>
      <c r="F483" s="193"/>
      <c r="G483" s="98"/>
      <c r="H483" s="92"/>
      <c r="I483" s="93">
        <f>F481*H483</f>
        <v>0</v>
      </c>
    </row>
    <row r="484" spans="1:9" s="40" customFormat="1" ht="30" customHeight="1" x14ac:dyDescent="0.25">
      <c r="A484" s="202"/>
      <c r="B484" s="199"/>
      <c r="C484" s="144"/>
      <c r="D484" s="144"/>
      <c r="E484" s="160"/>
      <c r="F484" s="191"/>
      <c r="G484" s="97"/>
      <c r="H484" s="90"/>
      <c r="I484" s="91">
        <f>F484*H484</f>
        <v>0</v>
      </c>
    </row>
    <row r="485" spans="1:9" s="40" customFormat="1" ht="30" customHeight="1" x14ac:dyDescent="0.25">
      <c r="A485" s="202"/>
      <c r="B485" s="199"/>
      <c r="C485" s="144"/>
      <c r="D485" s="144"/>
      <c r="E485" s="160"/>
      <c r="F485" s="192"/>
      <c r="G485" s="99"/>
      <c r="H485" s="37"/>
      <c r="I485" s="38">
        <f>F484*H485</f>
        <v>0</v>
      </c>
    </row>
    <row r="486" spans="1:9" s="40" customFormat="1" ht="30" customHeight="1" thickBot="1" x14ac:dyDescent="0.3">
      <c r="A486" s="203"/>
      <c r="B486" s="200"/>
      <c r="C486" s="145"/>
      <c r="D486" s="145"/>
      <c r="E486" s="161"/>
      <c r="F486" s="192"/>
      <c r="G486" s="98"/>
      <c r="H486" s="92"/>
      <c r="I486" s="93">
        <f>F484*H486</f>
        <v>0</v>
      </c>
    </row>
    <row r="487" spans="1:9" s="40" customFormat="1" ht="30" customHeight="1" x14ac:dyDescent="0.25">
      <c r="A487" s="136">
        <v>4</v>
      </c>
      <c r="B487" s="143" t="s">
        <v>297</v>
      </c>
      <c r="C487" s="143" t="s">
        <v>289</v>
      </c>
      <c r="D487" s="143" t="s">
        <v>260</v>
      </c>
      <c r="E487" s="159" t="s">
        <v>242</v>
      </c>
      <c r="F487" s="189">
        <v>87.100000000000009</v>
      </c>
      <c r="G487" s="100" t="s">
        <v>253</v>
      </c>
      <c r="H487" s="86"/>
      <c r="I487" s="87">
        <f>F487*H487</f>
        <v>0</v>
      </c>
    </row>
    <row r="488" spans="1:9" s="40" customFormat="1" ht="30" customHeight="1" thickBot="1" x14ac:dyDescent="0.3">
      <c r="A488" s="137"/>
      <c r="B488" s="144"/>
      <c r="C488" s="144"/>
      <c r="D488" s="144"/>
      <c r="E488" s="160"/>
      <c r="F488" s="190"/>
      <c r="G488" s="101" t="s">
        <v>254</v>
      </c>
      <c r="H488" s="88"/>
      <c r="I488" s="89">
        <f>F487*H488</f>
        <v>0</v>
      </c>
    </row>
    <row r="489" spans="1:9" s="40" customFormat="1" ht="30" customHeight="1" x14ac:dyDescent="0.25">
      <c r="A489" s="137"/>
      <c r="B489" s="144"/>
      <c r="C489" s="144"/>
      <c r="D489" s="144"/>
      <c r="E489" s="160"/>
      <c r="F489" s="191">
        <v>97.5</v>
      </c>
      <c r="G489" s="97" t="s">
        <v>255</v>
      </c>
      <c r="H489" s="90"/>
      <c r="I489" s="91">
        <f>F489*H489</f>
        <v>0</v>
      </c>
    </row>
    <row r="490" spans="1:9" s="40" customFormat="1" ht="30" customHeight="1" x14ac:dyDescent="0.25">
      <c r="A490" s="137"/>
      <c r="B490" s="144"/>
      <c r="C490" s="144"/>
      <c r="D490" s="144"/>
      <c r="E490" s="160"/>
      <c r="F490" s="192"/>
      <c r="G490" s="99" t="s">
        <v>256</v>
      </c>
      <c r="H490" s="37"/>
      <c r="I490" s="38">
        <f>F489*H490</f>
        <v>0</v>
      </c>
    </row>
    <row r="491" spans="1:9" s="40" customFormat="1" ht="30" customHeight="1" thickBot="1" x14ac:dyDescent="0.3">
      <c r="A491" s="137"/>
      <c r="B491" s="144"/>
      <c r="C491" s="144"/>
      <c r="D491" s="144"/>
      <c r="E491" s="160"/>
      <c r="F491" s="193"/>
      <c r="G491" s="98" t="s">
        <v>257</v>
      </c>
      <c r="H491" s="92"/>
      <c r="I491" s="93">
        <f>F489*H491</f>
        <v>0</v>
      </c>
    </row>
    <row r="492" spans="1:9" s="40" customFormat="1" ht="30" customHeight="1" x14ac:dyDescent="0.25">
      <c r="A492" s="137"/>
      <c r="B492" s="144"/>
      <c r="C492" s="144"/>
      <c r="D492" s="144"/>
      <c r="E492" s="160"/>
      <c r="F492" s="191"/>
      <c r="G492" s="97"/>
      <c r="H492" s="90"/>
      <c r="I492" s="91">
        <f>F492*H492</f>
        <v>0</v>
      </c>
    </row>
    <row r="493" spans="1:9" s="40" customFormat="1" ht="30" customHeight="1" x14ac:dyDescent="0.25">
      <c r="A493" s="137"/>
      <c r="B493" s="144"/>
      <c r="C493" s="144"/>
      <c r="D493" s="144"/>
      <c r="E493" s="160"/>
      <c r="F493" s="192"/>
      <c r="G493" s="99"/>
      <c r="H493" s="37"/>
      <c r="I493" s="38">
        <f>F492*H493</f>
        <v>0</v>
      </c>
    </row>
    <row r="494" spans="1:9" s="40" customFormat="1" ht="30" customHeight="1" thickBot="1" x14ac:dyDescent="0.3">
      <c r="A494" s="138"/>
      <c r="B494" s="145"/>
      <c r="C494" s="145"/>
      <c r="D494" s="145"/>
      <c r="E494" s="161"/>
      <c r="F494" s="192"/>
      <c r="G494" s="98"/>
      <c r="H494" s="92"/>
      <c r="I494" s="93">
        <f>F492*H494</f>
        <v>0</v>
      </c>
    </row>
    <row r="495" spans="1:9" s="40" customFormat="1" ht="30" customHeight="1" x14ac:dyDescent="0.25">
      <c r="A495" s="158">
        <v>5</v>
      </c>
      <c r="B495" s="143" t="s">
        <v>295</v>
      </c>
      <c r="C495" s="143" t="s">
        <v>281</v>
      </c>
      <c r="D495" s="143" t="s">
        <v>260</v>
      </c>
      <c r="E495" s="159" t="s">
        <v>300</v>
      </c>
      <c r="F495" s="188"/>
      <c r="G495" s="100"/>
      <c r="H495" s="86"/>
      <c r="I495" s="87">
        <f>F495*H495</f>
        <v>0</v>
      </c>
    </row>
    <row r="496" spans="1:9" s="40" customFormat="1" ht="30" customHeight="1" thickBot="1" x14ac:dyDescent="0.3">
      <c r="A496" s="156"/>
      <c r="B496" s="144"/>
      <c r="C496" s="144"/>
      <c r="D496" s="144"/>
      <c r="E496" s="160"/>
      <c r="F496" s="171"/>
      <c r="G496" s="101"/>
      <c r="H496" s="88"/>
      <c r="I496" s="89">
        <f>F495*H496</f>
        <v>0</v>
      </c>
    </row>
    <row r="497" spans="1:9" s="40" customFormat="1" ht="30" customHeight="1" x14ac:dyDescent="0.25">
      <c r="A497" s="156"/>
      <c r="B497" s="144"/>
      <c r="C497" s="144"/>
      <c r="D497" s="144"/>
      <c r="E497" s="160"/>
      <c r="F497" s="172">
        <v>97.5</v>
      </c>
      <c r="G497" s="100"/>
      <c r="H497" s="90"/>
      <c r="I497" s="91">
        <f>F497*H497</f>
        <v>0</v>
      </c>
    </row>
    <row r="498" spans="1:9" s="40" customFormat="1" ht="30" customHeight="1" x14ac:dyDescent="0.25">
      <c r="A498" s="156"/>
      <c r="B498" s="144"/>
      <c r="C498" s="144"/>
      <c r="D498" s="144"/>
      <c r="E498" s="160"/>
      <c r="F498" s="171"/>
      <c r="G498" s="102" t="s">
        <v>256</v>
      </c>
      <c r="H498" s="37"/>
      <c r="I498" s="38">
        <f>F497*H498</f>
        <v>0</v>
      </c>
    </row>
    <row r="499" spans="1:9" s="40" customFormat="1" ht="30" customHeight="1" thickBot="1" x14ac:dyDescent="0.3">
      <c r="A499" s="156"/>
      <c r="B499" s="144"/>
      <c r="C499" s="144"/>
      <c r="D499" s="144"/>
      <c r="E499" s="160"/>
      <c r="F499" s="171"/>
      <c r="G499" s="101" t="s">
        <v>257</v>
      </c>
      <c r="H499" s="92"/>
      <c r="I499" s="93">
        <f>F497*H499</f>
        <v>0</v>
      </c>
    </row>
    <row r="500" spans="1:9" s="40" customFormat="1" ht="30" customHeight="1" x14ac:dyDescent="0.25">
      <c r="A500" s="156"/>
      <c r="B500" s="144"/>
      <c r="C500" s="144"/>
      <c r="D500" s="144"/>
      <c r="E500" s="160"/>
      <c r="F500" s="172">
        <v>107.9</v>
      </c>
      <c r="G500" s="100" t="s">
        <v>258</v>
      </c>
      <c r="H500" s="90"/>
      <c r="I500" s="91">
        <f>F500*H500</f>
        <v>0</v>
      </c>
    </row>
    <row r="501" spans="1:9" s="40" customFormat="1" ht="30" customHeight="1" x14ac:dyDescent="0.25">
      <c r="A501" s="156"/>
      <c r="B501" s="144"/>
      <c r="C501" s="144"/>
      <c r="D501" s="144"/>
      <c r="E501" s="160"/>
      <c r="F501" s="171"/>
      <c r="G501" s="102" t="s">
        <v>259</v>
      </c>
      <c r="H501" s="37"/>
      <c r="I501" s="38">
        <f>F500*H501</f>
        <v>0</v>
      </c>
    </row>
    <row r="502" spans="1:9" s="40" customFormat="1" ht="30" customHeight="1" thickBot="1" x14ac:dyDescent="0.3">
      <c r="A502" s="157"/>
      <c r="B502" s="145"/>
      <c r="C502" s="145"/>
      <c r="D502" s="145"/>
      <c r="E502" s="161"/>
      <c r="F502" s="173"/>
      <c r="G502" s="101" t="s">
        <v>277</v>
      </c>
      <c r="H502" s="92"/>
      <c r="I502" s="93">
        <f>F500*H502</f>
        <v>0</v>
      </c>
    </row>
    <row r="503" spans="1:9" s="40" customFormat="1" ht="30" customHeight="1" x14ac:dyDescent="0.25">
      <c r="A503" s="158">
        <v>6</v>
      </c>
      <c r="B503" s="143" t="s">
        <v>294</v>
      </c>
      <c r="C503" s="143" t="s">
        <v>282</v>
      </c>
      <c r="D503" s="143" t="s">
        <v>260</v>
      </c>
      <c r="E503" s="159" t="s">
        <v>300</v>
      </c>
      <c r="F503" s="188"/>
      <c r="G503" s="100"/>
      <c r="H503" s="86"/>
      <c r="I503" s="87">
        <f>F503*H503</f>
        <v>0</v>
      </c>
    </row>
    <row r="504" spans="1:9" s="40" customFormat="1" ht="30" customHeight="1" thickBot="1" x14ac:dyDescent="0.3">
      <c r="A504" s="156"/>
      <c r="B504" s="144"/>
      <c r="C504" s="144"/>
      <c r="D504" s="144"/>
      <c r="E504" s="160"/>
      <c r="F504" s="171"/>
      <c r="G504" s="101"/>
      <c r="H504" s="88"/>
      <c r="I504" s="89">
        <f>F503*H504</f>
        <v>0</v>
      </c>
    </row>
    <row r="505" spans="1:9" s="40" customFormat="1" ht="30" customHeight="1" x14ac:dyDescent="0.25">
      <c r="A505" s="156"/>
      <c r="B505" s="144"/>
      <c r="C505" s="144"/>
      <c r="D505" s="144"/>
      <c r="E505" s="160"/>
      <c r="F505" s="172">
        <v>97.5</v>
      </c>
      <c r="G505" s="100"/>
      <c r="H505" s="90"/>
      <c r="I505" s="91">
        <f>F505*H505</f>
        <v>0</v>
      </c>
    </row>
    <row r="506" spans="1:9" s="40" customFormat="1" ht="30" customHeight="1" x14ac:dyDescent="0.25">
      <c r="A506" s="156"/>
      <c r="B506" s="144"/>
      <c r="C506" s="144"/>
      <c r="D506" s="144"/>
      <c r="E506" s="160"/>
      <c r="F506" s="171"/>
      <c r="G506" s="102" t="s">
        <v>256</v>
      </c>
      <c r="H506" s="37"/>
      <c r="I506" s="38">
        <f>F505*H506</f>
        <v>0</v>
      </c>
    </row>
    <row r="507" spans="1:9" s="40" customFormat="1" ht="30" customHeight="1" thickBot="1" x14ac:dyDescent="0.3">
      <c r="A507" s="156"/>
      <c r="B507" s="144"/>
      <c r="C507" s="144"/>
      <c r="D507" s="144"/>
      <c r="E507" s="160"/>
      <c r="F507" s="171"/>
      <c r="G507" s="101" t="s">
        <v>257</v>
      </c>
      <c r="H507" s="92"/>
      <c r="I507" s="93">
        <f>F505*H507</f>
        <v>0</v>
      </c>
    </row>
    <row r="508" spans="1:9" s="40" customFormat="1" ht="30" customHeight="1" x14ac:dyDescent="0.25">
      <c r="A508" s="156"/>
      <c r="B508" s="144"/>
      <c r="C508" s="144"/>
      <c r="D508" s="144"/>
      <c r="E508" s="160"/>
      <c r="F508" s="172">
        <v>107.9</v>
      </c>
      <c r="G508" s="100" t="s">
        <v>258</v>
      </c>
      <c r="H508" s="90"/>
      <c r="I508" s="91">
        <f>F508*H508</f>
        <v>0</v>
      </c>
    </row>
    <row r="509" spans="1:9" s="40" customFormat="1" ht="30" customHeight="1" x14ac:dyDescent="0.25">
      <c r="A509" s="156"/>
      <c r="B509" s="144"/>
      <c r="C509" s="144"/>
      <c r="D509" s="144"/>
      <c r="E509" s="160"/>
      <c r="F509" s="171"/>
      <c r="G509" s="102" t="s">
        <v>259</v>
      </c>
      <c r="H509" s="37"/>
      <c r="I509" s="38">
        <f>F508*H509</f>
        <v>0</v>
      </c>
    </row>
    <row r="510" spans="1:9" s="40" customFormat="1" ht="30" customHeight="1" thickBot="1" x14ac:dyDescent="0.3">
      <c r="A510" s="157"/>
      <c r="B510" s="145"/>
      <c r="C510" s="145"/>
      <c r="D510" s="145"/>
      <c r="E510" s="161"/>
      <c r="F510" s="173"/>
      <c r="G510" s="101" t="s">
        <v>277</v>
      </c>
      <c r="H510" s="92"/>
      <c r="I510" s="93">
        <f>F508*H510</f>
        <v>0</v>
      </c>
    </row>
    <row r="511" spans="1:9" s="40" customFormat="1" ht="30" customHeight="1" x14ac:dyDescent="0.25">
      <c r="A511" s="133">
        <v>7</v>
      </c>
      <c r="B511" s="143" t="s">
        <v>293</v>
      </c>
      <c r="C511" s="143" t="s">
        <v>283</v>
      </c>
      <c r="D511" s="143" t="s">
        <v>260</v>
      </c>
      <c r="E511" s="159" t="s">
        <v>300</v>
      </c>
      <c r="F511" s="170"/>
      <c r="G511" s="100"/>
      <c r="H511" s="86"/>
      <c r="I511" s="87">
        <f>F511*H511</f>
        <v>0</v>
      </c>
    </row>
    <row r="512" spans="1:9" s="40" customFormat="1" ht="30" customHeight="1" thickBot="1" x14ac:dyDescent="0.3">
      <c r="A512" s="134"/>
      <c r="B512" s="144"/>
      <c r="C512" s="144"/>
      <c r="D512" s="144"/>
      <c r="E512" s="160"/>
      <c r="F512" s="171"/>
      <c r="G512" s="101"/>
      <c r="H512" s="88"/>
      <c r="I512" s="89">
        <f>F511*H512</f>
        <v>0</v>
      </c>
    </row>
    <row r="513" spans="1:9" s="40" customFormat="1" ht="30" customHeight="1" x14ac:dyDescent="0.25">
      <c r="A513" s="134"/>
      <c r="B513" s="144"/>
      <c r="C513" s="144"/>
      <c r="D513" s="144"/>
      <c r="E513" s="160"/>
      <c r="F513" s="172">
        <v>97.5</v>
      </c>
      <c r="G513" s="100"/>
      <c r="H513" s="90"/>
      <c r="I513" s="91">
        <f>F513*H513</f>
        <v>0</v>
      </c>
    </row>
    <row r="514" spans="1:9" s="40" customFormat="1" ht="30" customHeight="1" x14ac:dyDescent="0.25">
      <c r="A514" s="134"/>
      <c r="B514" s="144"/>
      <c r="C514" s="144"/>
      <c r="D514" s="144"/>
      <c r="E514" s="160"/>
      <c r="F514" s="171"/>
      <c r="G514" s="102" t="s">
        <v>256</v>
      </c>
      <c r="H514" s="37"/>
      <c r="I514" s="38">
        <f>F513*H514</f>
        <v>0</v>
      </c>
    </row>
    <row r="515" spans="1:9" s="40" customFormat="1" ht="30" customHeight="1" thickBot="1" x14ac:dyDescent="0.3">
      <c r="A515" s="134"/>
      <c r="B515" s="144"/>
      <c r="C515" s="144"/>
      <c r="D515" s="144"/>
      <c r="E515" s="160"/>
      <c r="F515" s="171"/>
      <c r="G515" s="101" t="s">
        <v>257</v>
      </c>
      <c r="H515" s="92"/>
      <c r="I515" s="93">
        <f>F513*H515</f>
        <v>0</v>
      </c>
    </row>
    <row r="516" spans="1:9" s="40" customFormat="1" ht="30" customHeight="1" x14ac:dyDescent="0.25">
      <c r="A516" s="134"/>
      <c r="B516" s="144"/>
      <c r="C516" s="144"/>
      <c r="D516" s="144"/>
      <c r="E516" s="160"/>
      <c r="F516" s="172">
        <v>107.9</v>
      </c>
      <c r="G516" s="100" t="s">
        <v>258</v>
      </c>
      <c r="H516" s="90"/>
      <c r="I516" s="91">
        <f>F516*H516</f>
        <v>0</v>
      </c>
    </row>
    <row r="517" spans="1:9" s="40" customFormat="1" ht="30" customHeight="1" x14ac:dyDescent="0.25">
      <c r="A517" s="134"/>
      <c r="B517" s="144"/>
      <c r="C517" s="144"/>
      <c r="D517" s="144"/>
      <c r="E517" s="160"/>
      <c r="F517" s="171"/>
      <c r="G517" s="102" t="s">
        <v>259</v>
      </c>
      <c r="H517" s="37"/>
      <c r="I517" s="38">
        <f>F516*H517</f>
        <v>0</v>
      </c>
    </row>
    <row r="518" spans="1:9" s="40" customFormat="1" ht="30" customHeight="1" thickBot="1" x14ac:dyDescent="0.3">
      <c r="A518" s="148"/>
      <c r="B518" s="145"/>
      <c r="C518" s="145"/>
      <c r="D518" s="145"/>
      <c r="E518" s="161"/>
      <c r="F518" s="173"/>
      <c r="G518" s="101" t="s">
        <v>277</v>
      </c>
      <c r="H518" s="92"/>
      <c r="I518" s="93">
        <f>F516*H518</f>
        <v>0</v>
      </c>
    </row>
    <row r="519" spans="1:9" s="40" customFormat="1" ht="30" customHeight="1" x14ac:dyDescent="0.25">
      <c r="A519" s="133">
        <v>8</v>
      </c>
      <c r="B519" s="143" t="s">
        <v>292</v>
      </c>
      <c r="C519" s="143" t="s">
        <v>284</v>
      </c>
      <c r="D519" s="143" t="s">
        <v>260</v>
      </c>
      <c r="E519" s="159" t="s">
        <v>300</v>
      </c>
      <c r="F519" s="170"/>
      <c r="G519" s="100"/>
      <c r="H519" s="86"/>
      <c r="I519" s="87">
        <f>F519*H519</f>
        <v>0</v>
      </c>
    </row>
    <row r="520" spans="1:9" s="40" customFormat="1" ht="30" customHeight="1" thickBot="1" x14ac:dyDescent="0.3">
      <c r="A520" s="134"/>
      <c r="B520" s="144"/>
      <c r="C520" s="144"/>
      <c r="D520" s="144"/>
      <c r="E520" s="160"/>
      <c r="F520" s="171"/>
      <c r="G520" s="101"/>
      <c r="H520" s="88"/>
      <c r="I520" s="89">
        <f>F519*H520</f>
        <v>0</v>
      </c>
    </row>
    <row r="521" spans="1:9" s="40" customFormat="1" ht="30" customHeight="1" x14ac:dyDescent="0.25">
      <c r="A521" s="134"/>
      <c r="B521" s="144"/>
      <c r="C521" s="144"/>
      <c r="D521" s="144"/>
      <c r="E521" s="160"/>
      <c r="F521" s="172">
        <v>97.5</v>
      </c>
      <c r="G521" s="100"/>
      <c r="H521" s="90"/>
      <c r="I521" s="91">
        <f>F521*H521</f>
        <v>0</v>
      </c>
    </row>
    <row r="522" spans="1:9" s="40" customFormat="1" ht="30" customHeight="1" x14ac:dyDescent="0.25">
      <c r="A522" s="134"/>
      <c r="B522" s="144"/>
      <c r="C522" s="144"/>
      <c r="D522" s="144"/>
      <c r="E522" s="160"/>
      <c r="F522" s="171"/>
      <c r="G522" s="102" t="s">
        <v>256</v>
      </c>
      <c r="H522" s="37"/>
      <c r="I522" s="38">
        <f>F521*H522</f>
        <v>0</v>
      </c>
    </row>
    <row r="523" spans="1:9" s="40" customFormat="1" ht="30" customHeight="1" thickBot="1" x14ac:dyDescent="0.3">
      <c r="A523" s="134"/>
      <c r="B523" s="144"/>
      <c r="C523" s="144"/>
      <c r="D523" s="144"/>
      <c r="E523" s="160"/>
      <c r="F523" s="171"/>
      <c r="G523" s="101" t="s">
        <v>257</v>
      </c>
      <c r="H523" s="92"/>
      <c r="I523" s="93">
        <f>F521*H523</f>
        <v>0</v>
      </c>
    </row>
    <row r="524" spans="1:9" s="40" customFormat="1" ht="30" customHeight="1" x14ac:dyDescent="0.25">
      <c r="A524" s="134"/>
      <c r="B524" s="144"/>
      <c r="C524" s="144"/>
      <c r="D524" s="144"/>
      <c r="E524" s="160"/>
      <c r="F524" s="172">
        <v>107.9</v>
      </c>
      <c r="G524" s="100" t="s">
        <v>258</v>
      </c>
      <c r="H524" s="90"/>
      <c r="I524" s="91">
        <f>F524*H524</f>
        <v>0</v>
      </c>
    </row>
    <row r="525" spans="1:9" s="40" customFormat="1" ht="30" customHeight="1" x14ac:dyDescent="0.25">
      <c r="A525" s="134"/>
      <c r="B525" s="144"/>
      <c r="C525" s="144"/>
      <c r="D525" s="144"/>
      <c r="E525" s="160"/>
      <c r="F525" s="171"/>
      <c r="G525" s="102" t="s">
        <v>259</v>
      </c>
      <c r="H525" s="37"/>
      <c r="I525" s="38">
        <f>F524*H525</f>
        <v>0</v>
      </c>
    </row>
    <row r="526" spans="1:9" s="40" customFormat="1" ht="30" customHeight="1" thickBot="1" x14ac:dyDescent="0.3">
      <c r="A526" s="148"/>
      <c r="B526" s="145"/>
      <c r="C526" s="145"/>
      <c r="D526" s="145"/>
      <c r="E526" s="161"/>
      <c r="F526" s="173"/>
      <c r="G526" s="101" t="s">
        <v>277</v>
      </c>
      <c r="H526" s="92"/>
      <c r="I526" s="93">
        <f>F524*H526</f>
        <v>0</v>
      </c>
    </row>
    <row r="527" spans="1:9" s="40" customFormat="1" ht="30" customHeight="1" x14ac:dyDescent="0.25">
      <c r="A527" s="133">
        <v>9</v>
      </c>
      <c r="B527" s="143" t="s">
        <v>291</v>
      </c>
      <c r="C527" s="143" t="s">
        <v>285</v>
      </c>
      <c r="D527" s="143" t="s">
        <v>260</v>
      </c>
      <c r="E527" s="159" t="s">
        <v>300</v>
      </c>
      <c r="F527" s="170"/>
      <c r="G527" s="100"/>
      <c r="H527" s="86"/>
      <c r="I527" s="87">
        <f>F527*H527</f>
        <v>0</v>
      </c>
    </row>
    <row r="528" spans="1:9" s="40" customFormat="1" ht="30" customHeight="1" thickBot="1" x14ac:dyDescent="0.3">
      <c r="A528" s="134"/>
      <c r="B528" s="144"/>
      <c r="C528" s="144"/>
      <c r="D528" s="144"/>
      <c r="E528" s="160"/>
      <c r="F528" s="171"/>
      <c r="G528" s="101"/>
      <c r="H528" s="88"/>
      <c r="I528" s="89">
        <f>F527*H528</f>
        <v>0</v>
      </c>
    </row>
    <row r="529" spans="1:9" s="40" customFormat="1" ht="30" customHeight="1" x14ac:dyDescent="0.25">
      <c r="A529" s="134"/>
      <c r="B529" s="144"/>
      <c r="C529" s="144"/>
      <c r="D529" s="144"/>
      <c r="E529" s="160"/>
      <c r="F529" s="172">
        <v>97.5</v>
      </c>
      <c r="G529" s="100"/>
      <c r="H529" s="90"/>
      <c r="I529" s="91">
        <f>F529*H529</f>
        <v>0</v>
      </c>
    </row>
    <row r="530" spans="1:9" s="40" customFormat="1" ht="30" customHeight="1" x14ac:dyDescent="0.25">
      <c r="A530" s="134"/>
      <c r="B530" s="144"/>
      <c r="C530" s="144"/>
      <c r="D530" s="144"/>
      <c r="E530" s="160"/>
      <c r="F530" s="171"/>
      <c r="G530" s="102" t="s">
        <v>256</v>
      </c>
      <c r="H530" s="37"/>
      <c r="I530" s="38">
        <f>F529*H530</f>
        <v>0</v>
      </c>
    </row>
    <row r="531" spans="1:9" s="40" customFormat="1" ht="30" customHeight="1" thickBot="1" x14ac:dyDescent="0.3">
      <c r="A531" s="134"/>
      <c r="B531" s="144"/>
      <c r="C531" s="144"/>
      <c r="D531" s="144"/>
      <c r="E531" s="160"/>
      <c r="F531" s="171"/>
      <c r="G531" s="101" t="s">
        <v>257</v>
      </c>
      <c r="H531" s="92"/>
      <c r="I531" s="93">
        <f>F529*H531</f>
        <v>0</v>
      </c>
    </row>
    <row r="532" spans="1:9" s="40" customFormat="1" ht="30" customHeight="1" x14ac:dyDescent="0.25">
      <c r="A532" s="134"/>
      <c r="B532" s="144"/>
      <c r="C532" s="144"/>
      <c r="D532" s="144"/>
      <c r="E532" s="160"/>
      <c r="F532" s="172">
        <v>107.9</v>
      </c>
      <c r="G532" s="100" t="s">
        <v>258</v>
      </c>
      <c r="H532" s="90"/>
      <c r="I532" s="91">
        <f>F532*H532</f>
        <v>0</v>
      </c>
    </row>
    <row r="533" spans="1:9" s="40" customFormat="1" ht="30" customHeight="1" x14ac:dyDescent="0.25">
      <c r="A533" s="134"/>
      <c r="B533" s="144"/>
      <c r="C533" s="144"/>
      <c r="D533" s="144"/>
      <c r="E533" s="160"/>
      <c r="F533" s="171"/>
      <c r="G533" s="102" t="s">
        <v>259</v>
      </c>
      <c r="H533" s="37"/>
      <c r="I533" s="38">
        <f>F532*H533</f>
        <v>0</v>
      </c>
    </row>
    <row r="534" spans="1:9" s="40" customFormat="1" ht="30" customHeight="1" thickBot="1" x14ac:dyDescent="0.3">
      <c r="A534" s="148"/>
      <c r="B534" s="166"/>
      <c r="C534" s="166"/>
      <c r="D534" s="166"/>
      <c r="E534" s="161"/>
      <c r="F534" s="173"/>
      <c r="G534" s="101" t="s">
        <v>277</v>
      </c>
      <c r="H534" s="92"/>
      <c r="I534" s="93">
        <f>F532*H534</f>
        <v>0</v>
      </c>
    </row>
    <row r="535" spans="1:9" s="40" customFormat="1" ht="30" customHeight="1" x14ac:dyDescent="0.25">
      <c r="A535" s="136">
        <v>10</v>
      </c>
      <c r="B535" s="143" t="s">
        <v>387</v>
      </c>
      <c r="C535" s="143" t="s">
        <v>290</v>
      </c>
      <c r="D535" s="143" t="s">
        <v>260</v>
      </c>
      <c r="E535" s="159" t="s">
        <v>242</v>
      </c>
      <c r="F535" s="189">
        <v>87.100000000000009</v>
      </c>
      <c r="G535" s="100" t="s">
        <v>253</v>
      </c>
      <c r="H535" s="86"/>
      <c r="I535" s="87">
        <f>F535*H535</f>
        <v>0</v>
      </c>
    </row>
    <row r="536" spans="1:9" s="40" customFormat="1" ht="30" customHeight="1" thickBot="1" x14ac:dyDescent="0.3">
      <c r="A536" s="137"/>
      <c r="B536" s="144"/>
      <c r="C536" s="144"/>
      <c r="D536" s="144"/>
      <c r="E536" s="160"/>
      <c r="F536" s="190"/>
      <c r="G536" s="101" t="s">
        <v>254</v>
      </c>
      <c r="H536" s="88"/>
      <c r="I536" s="89">
        <f>F535*H536</f>
        <v>0</v>
      </c>
    </row>
    <row r="537" spans="1:9" s="40" customFormat="1" ht="30" customHeight="1" x14ac:dyDescent="0.25">
      <c r="A537" s="137"/>
      <c r="B537" s="144"/>
      <c r="C537" s="144"/>
      <c r="D537" s="144"/>
      <c r="E537" s="160"/>
      <c r="F537" s="172">
        <v>97.5</v>
      </c>
      <c r="G537" s="100" t="s">
        <v>255</v>
      </c>
      <c r="H537" s="90"/>
      <c r="I537" s="91">
        <f>F537*H537</f>
        <v>0</v>
      </c>
    </row>
    <row r="538" spans="1:9" s="40" customFormat="1" ht="30" customHeight="1" x14ac:dyDescent="0.25">
      <c r="A538" s="137"/>
      <c r="B538" s="144"/>
      <c r="C538" s="144"/>
      <c r="D538" s="144"/>
      <c r="E538" s="160"/>
      <c r="F538" s="171"/>
      <c r="G538" s="102" t="s">
        <v>256</v>
      </c>
      <c r="H538" s="37"/>
      <c r="I538" s="38">
        <f>F537*H538</f>
        <v>0</v>
      </c>
    </row>
    <row r="539" spans="1:9" s="40" customFormat="1" ht="30" customHeight="1" thickBot="1" x14ac:dyDescent="0.3">
      <c r="A539" s="137"/>
      <c r="B539" s="144"/>
      <c r="C539" s="144"/>
      <c r="D539" s="144"/>
      <c r="E539" s="160"/>
      <c r="F539" s="171"/>
      <c r="G539" s="101"/>
      <c r="H539" s="92"/>
      <c r="I539" s="93">
        <f>F537*H539</f>
        <v>0</v>
      </c>
    </row>
    <row r="540" spans="1:9" s="40" customFormat="1" ht="30" customHeight="1" x14ac:dyDescent="0.25">
      <c r="A540" s="137"/>
      <c r="B540" s="144"/>
      <c r="C540" s="144"/>
      <c r="D540" s="144"/>
      <c r="E540" s="160"/>
      <c r="F540" s="172"/>
      <c r="G540" s="100"/>
      <c r="H540" s="90"/>
      <c r="I540" s="91">
        <f>F540*H540</f>
        <v>0</v>
      </c>
    </row>
    <row r="541" spans="1:9" s="40" customFormat="1" ht="30" customHeight="1" x14ac:dyDescent="0.25">
      <c r="A541" s="137"/>
      <c r="B541" s="144"/>
      <c r="C541" s="144"/>
      <c r="D541" s="144"/>
      <c r="E541" s="160"/>
      <c r="F541" s="171"/>
      <c r="G541" s="102"/>
      <c r="H541" s="37"/>
      <c r="I541" s="38">
        <f>F540*H541</f>
        <v>0</v>
      </c>
    </row>
    <row r="542" spans="1:9" s="40" customFormat="1" ht="30" customHeight="1" thickBot="1" x14ac:dyDescent="0.3">
      <c r="A542" s="138"/>
      <c r="B542" s="166"/>
      <c r="C542" s="166"/>
      <c r="D542" s="166"/>
      <c r="E542" s="161"/>
      <c r="F542" s="173"/>
      <c r="G542" s="101"/>
      <c r="H542" s="92"/>
      <c r="I542" s="93">
        <f>F540*H542</f>
        <v>0</v>
      </c>
    </row>
    <row r="543" spans="1:9" s="40" customFormat="1" ht="30" customHeight="1" x14ac:dyDescent="0.25">
      <c r="A543" s="133">
        <v>11</v>
      </c>
      <c r="B543" s="143" t="s">
        <v>276</v>
      </c>
      <c r="C543" s="143" t="s">
        <v>286</v>
      </c>
      <c r="D543" s="143" t="s">
        <v>269</v>
      </c>
      <c r="E543" s="159" t="s">
        <v>301</v>
      </c>
      <c r="F543" s="194">
        <v>117</v>
      </c>
      <c r="G543" s="100" t="s">
        <v>253</v>
      </c>
      <c r="H543" s="86"/>
      <c r="I543" s="87">
        <f>F543*H543</f>
        <v>0</v>
      </c>
    </row>
    <row r="544" spans="1:9" s="40" customFormat="1" ht="30" customHeight="1" thickBot="1" x14ac:dyDescent="0.3">
      <c r="A544" s="134"/>
      <c r="B544" s="144"/>
      <c r="C544" s="144"/>
      <c r="D544" s="144"/>
      <c r="E544" s="160"/>
      <c r="F544" s="195"/>
      <c r="G544" s="101" t="s">
        <v>254</v>
      </c>
      <c r="H544" s="88"/>
      <c r="I544" s="89">
        <f>F543*H544</f>
        <v>0</v>
      </c>
    </row>
    <row r="545" spans="1:9" s="40" customFormat="1" ht="30" customHeight="1" x14ac:dyDescent="0.25">
      <c r="A545" s="134"/>
      <c r="B545" s="144"/>
      <c r="C545" s="144"/>
      <c r="D545" s="144"/>
      <c r="E545" s="160"/>
      <c r="F545" s="170">
        <v>134.55000000000001</v>
      </c>
      <c r="G545" s="100" t="s">
        <v>255</v>
      </c>
      <c r="H545" s="90"/>
      <c r="I545" s="91">
        <f>F545*H545</f>
        <v>0</v>
      </c>
    </row>
    <row r="546" spans="1:9" s="40" customFormat="1" ht="30" customHeight="1" x14ac:dyDescent="0.25">
      <c r="A546" s="134"/>
      <c r="B546" s="144"/>
      <c r="C546" s="144"/>
      <c r="D546" s="144"/>
      <c r="E546" s="160"/>
      <c r="F546" s="196"/>
      <c r="G546" s="102" t="s">
        <v>256</v>
      </c>
      <c r="H546" s="37"/>
      <c r="I546" s="38">
        <f>F545*H546</f>
        <v>0</v>
      </c>
    </row>
    <row r="547" spans="1:9" s="40" customFormat="1" ht="30" customHeight="1" thickBot="1" x14ac:dyDescent="0.3">
      <c r="A547" s="134"/>
      <c r="B547" s="144"/>
      <c r="C547" s="144"/>
      <c r="D547" s="144"/>
      <c r="E547" s="160"/>
      <c r="F547" s="196"/>
      <c r="G547" s="101" t="s">
        <v>257</v>
      </c>
      <c r="H547" s="92"/>
      <c r="I547" s="93">
        <f>F545*H547</f>
        <v>0</v>
      </c>
    </row>
    <row r="548" spans="1:9" s="40" customFormat="1" ht="30" customHeight="1" x14ac:dyDescent="0.25">
      <c r="A548" s="134"/>
      <c r="B548" s="144"/>
      <c r="C548" s="144"/>
      <c r="D548" s="144"/>
      <c r="E548" s="160"/>
      <c r="F548" s="172">
        <v>152.1</v>
      </c>
      <c r="G548" s="100" t="s">
        <v>258</v>
      </c>
      <c r="H548" s="90"/>
      <c r="I548" s="91">
        <f>F548*H548</f>
        <v>0</v>
      </c>
    </row>
    <row r="549" spans="1:9" s="40" customFormat="1" ht="30" customHeight="1" x14ac:dyDescent="0.25">
      <c r="A549" s="134"/>
      <c r="B549" s="144"/>
      <c r="C549" s="144"/>
      <c r="D549" s="144"/>
      <c r="E549" s="160"/>
      <c r="F549" s="196"/>
      <c r="G549" s="102"/>
      <c r="H549" s="37"/>
      <c r="I549" s="38">
        <f>F548*H549</f>
        <v>0</v>
      </c>
    </row>
    <row r="550" spans="1:9" s="40" customFormat="1" ht="30" customHeight="1" thickBot="1" x14ac:dyDescent="0.3">
      <c r="A550" s="134"/>
      <c r="B550" s="144"/>
      <c r="C550" s="144"/>
      <c r="D550" s="144"/>
      <c r="E550" s="160"/>
      <c r="F550" s="197"/>
      <c r="G550" s="103"/>
      <c r="H550" s="104"/>
      <c r="I550" s="105">
        <f>F548*H550</f>
        <v>0</v>
      </c>
    </row>
    <row r="551" spans="1:9" s="40" customFormat="1" ht="30" customHeight="1" x14ac:dyDescent="0.25">
      <c r="A551" s="136">
        <v>4</v>
      </c>
      <c r="B551" s="143" t="s">
        <v>369</v>
      </c>
      <c r="C551" s="143" t="s">
        <v>368</v>
      </c>
      <c r="D551" s="143" t="s">
        <v>260</v>
      </c>
      <c r="E551" s="159" t="s">
        <v>377</v>
      </c>
      <c r="F551" s="189">
        <v>97.1</v>
      </c>
      <c r="G551" s="100" t="s">
        <v>253</v>
      </c>
      <c r="H551" s="86"/>
      <c r="I551" s="87">
        <f>F551*H551</f>
        <v>0</v>
      </c>
    </row>
    <row r="552" spans="1:9" s="40" customFormat="1" ht="30" customHeight="1" thickBot="1" x14ac:dyDescent="0.3">
      <c r="A552" s="137"/>
      <c r="B552" s="144"/>
      <c r="C552" s="144"/>
      <c r="D552" s="144"/>
      <c r="E552" s="160"/>
      <c r="F552" s="190"/>
      <c r="G552" s="101" t="s">
        <v>254</v>
      </c>
      <c r="H552" s="88"/>
      <c r="I552" s="89">
        <f>F551*H552</f>
        <v>0</v>
      </c>
    </row>
    <row r="553" spans="1:9" s="40" customFormat="1" ht="30" customHeight="1" x14ac:dyDescent="0.25">
      <c r="A553" s="137"/>
      <c r="B553" s="144"/>
      <c r="C553" s="144"/>
      <c r="D553" s="144"/>
      <c r="E553" s="160"/>
      <c r="F553" s="191">
        <v>107.5</v>
      </c>
      <c r="G553" s="97" t="s">
        <v>255</v>
      </c>
      <c r="H553" s="90"/>
      <c r="I553" s="91">
        <f>F553*H553</f>
        <v>0</v>
      </c>
    </row>
    <row r="554" spans="1:9" s="40" customFormat="1" ht="30" customHeight="1" x14ac:dyDescent="0.25">
      <c r="A554" s="137"/>
      <c r="B554" s="144"/>
      <c r="C554" s="144"/>
      <c r="D554" s="144"/>
      <c r="E554" s="160"/>
      <c r="F554" s="192"/>
      <c r="G554" s="99"/>
      <c r="H554" s="37"/>
      <c r="I554" s="38">
        <f>F553*H554</f>
        <v>0</v>
      </c>
    </row>
    <row r="555" spans="1:9" s="40" customFormat="1" ht="30" customHeight="1" thickBot="1" x14ac:dyDescent="0.3">
      <c r="A555" s="137"/>
      <c r="B555" s="144"/>
      <c r="C555" s="144"/>
      <c r="D555" s="144"/>
      <c r="E555" s="160"/>
      <c r="F555" s="193"/>
      <c r="G555" s="98"/>
      <c r="H555" s="92"/>
      <c r="I555" s="93">
        <f>F553*H555</f>
        <v>0</v>
      </c>
    </row>
    <row r="556" spans="1:9" s="40" customFormat="1" ht="30" customHeight="1" x14ac:dyDescent="0.25">
      <c r="A556" s="137"/>
      <c r="B556" s="144"/>
      <c r="C556" s="144"/>
      <c r="D556" s="144"/>
      <c r="E556" s="160"/>
      <c r="F556" s="191"/>
      <c r="G556" s="97"/>
      <c r="H556" s="90"/>
      <c r="I556" s="91">
        <f>F556*H556</f>
        <v>0</v>
      </c>
    </row>
    <row r="557" spans="1:9" s="40" customFormat="1" ht="30" customHeight="1" x14ac:dyDescent="0.25">
      <c r="A557" s="137"/>
      <c r="B557" s="144"/>
      <c r="C557" s="144"/>
      <c r="D557" s="144"/>
      <c r="E557" s="160"/>
      <c r="F557" s="192"/>
      <c r="G557" s="99"/>
      <c r="H557" s="37"/>
      <c r="I557" s="38">
        <f>F556*H557</f>
        <v>0</v>
      </c>
    </row>
    <row r="558" spans="1:9" s="40" customFormat="1" ht="30" customHeight="1" thickBot="1" x14ac:dyDescent="0.3">
      <c r="A558" s="138"/>
      <c r="B558" s="145"/>
      <c r="C558" s="145"/>
      <c r="D558" s="145"/>
      <c r="E558" s="161"/>
      <c r="F558" s="192"/>
      <c r="G558" s="98"/>
      <c r="H558" s="92"/>
      <c r="I558" s="93">
        <f>F556*H558</f>
        <v>0</v>
      </c>
    </row>
    <row r="559" spans="1:9" s="40" customFormat="1" ht="30" customHeight="1" x14ac:dyDescent="0.25">
      <c r="A559" s="136">
        <v>4</v>
      </c>
      <c r="B559" s="143" t="s">
        <v>371</v>
      </c>
      <c r="C559" s="143" t="s">
        <v>370</v>
      </c>
      <c r="D559" s="143" t="s">
        <v>260</v>
      </c>
      <c r="E559" s="159" t="s">
        <v>377</v>
      </c>
      <c r="F559" s="189">
        <v>97.1</v>
      </c>
      <c r="G559" s="100" t="s">
        <v>253</v>
      </c>
      <c r="H559" s="86"/>
      <c r="I559" s="87">
        <f>F559*H559</f>
        <v>0</v>
      </c>
    </row>
    <row r="560" spans="1:9" s="40" customFormat="1" ht="30" customHeight="1" thickBot="1" x14ac:dyDescent="0.3">
      <c r="A560" s="137"/>
      <c r="B560" s="144"/>
      <c r="C560" s="144"/>
      <c r="D560" s="144"/>
      <c r="E560" s="160"/>
      <c r="F560" s="190"/>
      <c r="G560" s="101" t="s">
        <v>254</v>
      </c>
      <c r="H560" s="88"/>
      <c r="I560" s="89">
        <f>F559*H560</f>
        <v>0</v>
      </c>
    </row>
    <row r="561" spans="1:9" s="40" customFormat="1" ht="30" customHeight="1" x14ac:dyDescent="0.25">
      <c r="A561" s="137"/>
      <c r="B561" s="144"/>
      <c r="C561" s="144"/>
      <c r="D561" s="144"/>
      <c r="E561" s="160"/>
      <c r="F561" s="191">
        <v>107.5</v>
      </c>
      <c r="G561" s="97" t="s">
        <v>255</v>
      </c>
      <c r="H561" s="90"/>
      <c r="I561" s="91">
        <f>F561*H561</f>
        <v>0</v>
      </c>
    </row>
    <row r="562" spans="1:9" s="40" customFormat="1" ht="30" customHeight="1" x14ac:dyDescent="0.25">
      <c r="A562" s="137"/>
      <c r="B562" s="144"/>
      <c r="C562" s="144"/>
      <c r="D562" s="144"/>
      <c r="E562" s="160"/>
      <c r="F562" s="192"/>
      <c r="G562" s="99"/>
      <c r="H562" s="37"/>
      <c r="I562" s="38">
        <f>F561*H562</f>
        <v>0</v>
      </c>
    </row>
    <row r="563" spans="1:9" s="40" customFormat="1" ht="30" customHeight="1" thickBot="1" x14ac:dyDescent="0.3">
      <c r="A563" s="137"/>
      <c r="B563" s="144"/>
      <c r="C563" s="144"/>
      <c r="D563" s="144"/>
      <c r="E563" s="160"/>
      <c r="F563" s="193"/>
      <c r="G563" s="98"/>
      <c r="H563" s="92"/>
      <c r="I563" s="93">
        <f>F561*H563</f>
        <v>0</v>
      </c>
    </row>
    <row r="564" spans="1:9" s="40" customFormat="1" ht="30" customHeight="1" x14ac:dyDescent="0.25">
      <c r="A564" s="137"/>
      <c r="B564" s="144"/>
      <c r="C564" s="144"/>
      <c r="D564" s="144"/>
      <c r="E564" s="160"/>
      <c r="F564" s="191"/>
      <c r="G564" s="97"/>
      <c r="H564" s="90"/>
      <c r="I564" s="91">
        <f>F564*H564</f>
        <v>0</v>
      </c>
    </row>
    <row r="565" spans="1:9" s="40" customFormat="1" ht="30" customHeight="1" x14ac:dyDescent="0.25">
      <c r="A565" s="137"/>
      <c r="B565" s="144"/>
      <c r="C565" s="144"/>
      <c r="D565" s="144"/>
      <c r="E565" s="160"/>
      <c r="F565" s="192"/>
      <c r="G565" s="99"/>
      <c r="H565" s="37"/>
      <c r="I565" s="38">
        <f>F564*H565</f>
        <v>0</v>
      </c>
    </row>
    <row r="566" spans="1:9" s="40" customFormat="1" ht="30" customHeight="1" thickBot="1" x14ac:dyDescent="0.3">
      <c r="A566" s="138"/>
      <c r="B566" s="145"/>
      <c r="C566" s="145"/>
      <c r="D566" s="145"/>
      <c r="E566" s="161"/>
      <c r="F566" s="192"/>
      <c r="G566" s="98"/>
      <c r="H566" s="92"/>
      <c r="I566" s="93">
        <f>F564*H566</f>
        <v>0</v>
      </c>
    </row>
    <row r="567" spans="1:9" s="40" customFormat="1" ht="30" customHeight="1" x14ac:dyDescent="0.25">
      <c r="A567" s="136">
        <v>4</v>
      </c>
      <c r="B567" s="143" t="s">
        <v>372</v>
      </c>
      <c r="C567" s="143" t="s">
        <v>373</v>
      </c>
      <c r="D567" s="143" t="s">
        <v>260</v>
      </c>
      <c r="E567" s="159" t="s">
        <v>242</v>
      </c>
      <c r="F567" s="189">
        <v>87.1</v>
      </c>
      <c r="G567" s="100" t="s">
        <v>253</v>
      </c>
      <c r="H567" s="86"/>
      <c r="I567" s="87">
        <f>F567*H567</f>
        <v>0</v>
      </c>
    </row>
    <row r="568" spans="1:9" s="40" customFormat="1" ht="30" customHeight="1" thickBot="1" x14ac:dyDescent="0.3">
      <c r="A568" s="137"/>
      <c r="B568" s="144"/>
      <c r="C568" s="144"/>
      <c r="D568" s="144"/>
      <c r="E568" s="160"/>
      <c r="F568" s="190"/>
      <c r="G568" s="101" t="s">
        <v>254</v>
      </c>
      <c r="H568" s="88"/>
      <c r="I568" s="89">
        <f>F567*H568</f>
        <v>0</v>
      </c>
    </row>
    <row r="569" spans="1:9" s="40" customFormat="1" ht="30" customHeight="1" x14ac:dyDescent="0.25">
      <c r="A569" s="137"/>
      <c r="B569" s="144"/>
      <c r="C569" s="144"/>
      <c r="D569" s="144"/>
      <c r="E569" s="160"/>
      <c r="F569" s="191">
        <v>97.5</v>
      </c>
      <c r="G569" s="97" t="s">
        <v>255</v>
      </c>
      <c r="H569" s="90"/>
      <c r="I569" s="91">
        <f>F569*H569</f>
        <v>0</v>
      </c>
    </row>
    <row r="570" spans="1:9" s="40" customFormat="1" ht="30" customHeight="1" x14ac:dyDescent="0.25">
      <c r="A570" s="137"/>
      <c r="B570" s="144"/>
      <c r="C570" s="144"/>
      <c r="D570" s="144"/>
      <c r="E570" s="160"/>
      <c r="F570" s="192"/>
      <c r="G570" s="99" t="s">
        <v>256</v>
      </c>
      <c r="H570" s="37"/>
      <c r="I570" s="38">
        <f>F569*H570</f>
        <v>0</v>
      </c>
    </row>
    <row r="571" spans="1:9" s="40" customFormat="1" ht="30" customHeight="1" thickBot="1" x14ac:dyDescent="0.3">
      <c r="A571" s="137"/>
      <c r="B571" s="144"/>
      <c r="C571" s="144"/>
      <c r="D571" s="144"/>
      <c r="E571" s="160"/>
      <c r="F571" s="193"/>
      <c r="G571" s="98" t="s">
        <v>257</v>
      </c>
      <c r="H571" s="92"/>
      <c r="I571" s="93">
        <f>F569*H571</f>
        <v>0</v>
      </c>
    </row>
    <row r="572" spans="1:9" s="40" customFormat="1" ht="30" customHeight="1" x14ac:dyDescent="0.25">
      <c r="A572" s="137"/>
      <c r="B572" s="144"/>
      <c r="C572" s="144"/>
      <c r="D572" s="144"/>
      <c r="E572" s="160"/>
      <c r="F572" s="191">
        <v>107.9</v>
      </c>
      <c r="G572" s="97" t="s">
        <v>258</v>
      </c>
      <c r="H572" s="90"/>
      <c r="I572" s="91">
        <f>F572*H572</f>
        <v>0</v>
      </c>
    </row>
    <row r="573" spans="1:9" s="40" customFormat="1" ht="30" customHeight="1" x14ac:dyDescent="0.25">
      <c r="A573" s="137"/>
      <c r="B573" s="144"/>
      <c r="C573" s="144"/>
      <c r="D573" s="144"/>
      <c r="E573" s="160"/>
      <c r="F573" s="192"/>
      <c r="G573" s="99" t="s">
        <v>259</v>
      </c>
      <c r="H573" s="37"/>
      <c r="I573" s="38">
        <f>F572*H573</f>
        <v>0</v>
      </c>
    </row>
    <row r="574" spans="1:9" s="40" customFormat="1" ht="30" customHeight="1" thickBot="1" x14ac:dyDescent="0.3">
      <c r="A574" s="138"/>
      <c r="B574" s="145"/>
      <c r="C574" s="145"/>
      <c r="D574" s="145"/>
      <c r="E574" s="161"/>
      <c r="F574" s="192"/>
      <c r="G574" s="98" t="s">
        <v>277</v>
      </c>
      <c r="H574" s="92"/>
      <c r="I574" s="93">
        <f>F572*H574</f>
        <v>0</v>
      </c>
    </row>
    <row r="575" spans="1:9" s="40" customFormat="1" ht="30" customHeight="1" x14ac:dyDescent="0.25">
      <c r="A575" s="136">
        <v>4</v>
      </c>
      <c r="B575" s="143" t="s">
        <v>375</v>
      </c>
      <c r="C575" s="143" t="s">
        <v>374</v>
      </c>
      <c r="D575" s="143" t="s">
        <v>376</v>
      </c>
      <c r="E575" s="159" t="s">
        <v>242</v>
      </c>
      <c r="F575" s="189">
        <v>137.5</v>
      </c>
      <c r="G575" s="100" t="s">
        <v>253</v>
      </c>
      <c r="H575" s="86"/>
      <c r="I575" s="87">
        <f>F575*H575</f>
        <v>0</v>
      </c>
    </row>
    <row r="576" spans="1:9" s="40" customFormat="1" ht="30" customHeight="1" thickBot="1" x14ac:dyDescent="0.3">
      <c r="A576" s="137"/>
      <c r="B576" s="144"/>
      <c r="C576" s="144"/>
      <c r="D576" s="144"/>
      <c r="E576" s="160"/>
      <c r="F576" s="190"/>
      <c r="G576" s="101" t="s">
        <v>254</v>
      </c>
      <c r="H576" s="88"/>
      <c r="I576" s="89">
        <f>F575*H576</f>
        <v>0</v>
      </c>
    </row>
    <row r="577" spans="1:9" s="40" customFormat="1" ht="30" customHeight="1" x14ac:dyDescent="0.25">
      <c r="A577" s="137"/>
      <c r="B577" s="144"/>
      <c r="C577" s="144"/>
      <c r="D577" s="144"/>
      <c r="E577" s="160"/>
      <c r="F577" s="191">
        <v>143.75</v>
      </c>
      <c r="G577" s="97" t="s">
        <v>255</v>
      </c>
      <c r="H577" s="90"/>
      <c r="I577" s="91">
        <f>F577*H577</f>
        <v>0</v>
      </c>
    </row>
    <row r="578" spans="1:9" s="40" customFormat="1" ht="30" customHeight="1" x14ac:dyDescent="0.25">
      <c r="A578" s="137"/>
      <c r="B578" s="144"/>
      <c r="C578" s="144"/>
      <c r="D578" s="144"/>
      <c r="E578" s="160"/>
      <c r="F578" s="192"/>
      <c r="G578" s="99" t="s">
        <v>256</v>
      </c>
      <c r="H578" s="37"/>
      <c r="I578" s="38">
        <f>F577*H578</f>
        <v>0</v>
      </c>
    </row>
    <row r="579" spans="1:9" s="40" customFormat="1" ht="30" customHeight="1" thickBot="1" x14ac:dyDescent="0.3">
      <c r="A579" s="137"/>
      <c r="B579" s="144"/>
      <c r="C579" s="144"/>
      <c r="D579" s="144"/>
      <c r="E579" s="160"/>
      <c r="F579" s="193"/>
      <c r="G579" s="98" t="s">
        <v>257</v>
      </c>
      <c r="H579" s="92"/>
      <c r="I579" s="93">
        <f>F577*H579</f>
        <v>0</v>
      </c>
    </row>
    <row r="580" spans="1:9" s="40" customFormat="1" ht="30" customHeight="1" x14ac:dyDescent="0.25">
      <c r="A580" s="137"/>
      <c r="B580" s="144"/>
      <c r="C580" s="144"/>
      <c r="D580" s="144"/>
      <c r="E580" s="160"/>
      <c r="F580" s="191">
        <v>150</v>
      </c>
      <c r="G580" s="97" t="s">
        <v>258</v>
      </c>
      <c r="H580" s="90"/>
      <c r="I580" s="91">
        <f>F580*H580</f>
        <v>0</v>
      </c>
    </row>
    <row r="581" spans="1:9" s="40" customFormat="1" ht="30" customHeight="1" x14ac:dyDescent="0.25">
      <c r="A581" s="137"/>
      <c r="B581" s="144"/>
      <c r="C581" s="144"/>
      <c r="D581" s="144"/>
      <c r="E581" s="160"/>
      <c r="F581" s="192"/>
      <c r="G581" s="99" t="s">
        <v>259</v>
      </c>
      <c r="H581" s="37"/>
      <c r="I581" s="38">
        <f>F580*H581</f>
        <v>0</v>
      </c>
    </row>
    <row r="582" spans="1:9" s="40" customFormat="1" ht="30" customHeight="1" thickBot="1" x14ac:dyDescent="0.3">
      <c r="A582" s="138"/>
      <c r="B582" s="145"/>
      <c r="C582" s="145"/>
      <c r="D582" s="145"/>
      <c r="E582" s="161"/>
      <c r="F582" s="192"/>
      <c r="G582" s="98" t="s">
        <v>277</v>
      </c>
      <c r="H582" s="92"/>
      <c r="I582" s="93">
        <f>F580*H582</f>
        <v>0</v>
      </c>
    </row>
    <row r="583" spans="1:9" s="40" customFormat="1" ht="30" customHeight="1" x14ac:dyDescent="0.25">
      <c r="A583" s="136">
        <v>4</v>
      </c>
      <c r="B583" s="143" t="s">
        <v>380</v>
      </c>
      <c r="C583" s="143" t="s">
        <v>378</v>
      </c>
      <c r="D583" s="143" t="s">
        <v>260</v>
      </c>
      <c r="E583" s="159" t="s">
        <v>242</v>
      </c>
      <c r="F583" s="189">
        <v>97.1</v>
      </c>
      <c r="G583" s="100" t="s">
        <v>253</v>
      </c>
      <c r="H583" s="86"/>
      <c r="I583" s="87">
        <f>F583*H583</f>
        <v>0</v>
      </c>
    </row>
    <row r="584" spans="1:9" s="40" customFormat="1" ht="30" customHeight="1" thickBot="1" x14ac:dyDescent="0.3">
      <c r="A584" s="137"/>
      <c r="B584" s="144"/>
      <c r="C584" s="144"/>
      <c r="D584" s="144"/>
      <c r="E584" s="160"/>
      <c r="F584" s="190"/>
      <c r="G584" s="101" t="s">
        <v>254</v>
      </c>
      <c r="H584" s="88"/>
      <c r="I584" s="89">
        <f>F583*H584</f>
        <v>0</v>
      </c>
    </row>
    <row r="585" spans="1:9" s="40" customFormat="1" ht="30" customHeight="1" x14ac:dyDescent="0.25">
      <c r="A585" s="137"/>
      <c r="B585" s="144"/>
      <c r="C585" s="144"/>
      <c r="D585" s="144"/>
      <c r="E585" s="160"/>
      <c r="F585" s="191">
        <v>107.5</v>
      </c>
      <c r="G585" s="97" t="s">
        <v>255</v>
      </c>
      <c r="H585" s="90"/>
      <c r="I585" s="91">
        <f>F585*H585</f>
        <v>0</v>
      </c>
    </row>
    <row r="586" spans="1:9" s="40" customFormat="1" ht="30" customHeight="1" x14ac:dyDescent="0.25">
      <c r="A586" s="137"/>
      <c r="B586" s="144"/>
      <c r="C586" s="144"/>
      <c r="D586" s="144"/>
      <c r="E586" s="160"/>
      <c r="F586" s="192"/>
      <c r="G586" s="99" t="s">
        <v>256</v>
      </c>
      <c r="H586" s="37"/>
      <c r="I586" s="38">
        <f>F585*H586</f>
        <v>0</v>
      </c>
    </row>
    <row r="587" spans="1:9" s="40" customFormat="1" ht="30" customHeight="1" thickBot="1" x14ac:dyDescent="0.3">
      <c r="A587" s="137"/>
      <c r="B587" s="144"/>
      <c r="C587" s="144"/>
      <c r="D587" s="144"/>
      <c r="E587" s="160"/>
      <c r="F587" s="193"/>
      <c r="G587" s="98" t="s">
        <v>257</v>
      </c>
      <c r="H587" s="92"/>
      <c r="I587" s="93">
        <f>F585*H587</f>
        <v>0</v>
      </c>
    </row>
    <row r="588" spans="1:9" s="40" customFormat="1" ht="30" customHeight="1" x14ac:dyDescent="0.25">
      <c r="A588" s="137"/>
      <c r="B588" s="144"/>
      <c r="C588" s="144"/>
      <c r="D588" s="144"/>
      <c r="E588" s="160"/>
      <c r="F588" s="191"/>
      <c r="G588" s="97" t="s">
        <v>258</v>
      </c>
      <c r="H588" s="90"/>
      <c r="I588" s="91">
        <f>F588*H588</f>
        <v>0</v>
      </c>
    </row>
    <row r="589" spans="1:9" s="40" customFormat="1" ht="30" customHeight="1" x14ac:dyDescent="0.25">
      <c r="A589" s="137"/>
      <c r="B589" s="144"/>
      <c r="C589" s="144"/>
      <c r="D589" s="144"/>
      <c r="E589" s="160"/>
      <c r="F589" s="192"/>
      <c r="G589" s="99" t="s">
        <v>259</v>
      </c>
      <c r="H589" s="37"/>
      <c r="I589" s="38">
        <f>F588*H589</f>
        <v>0</v>
      </c>
    </row>
    <row r="590" spans="1:9" s="40" customFormat="1" ht="30" customHeight="1" thickBot="1" x14ac:dyDescent="0.3">
      <c r="A590" s="138"/>
      <c r="B590" s="145"/>
      <c r="C590" s="145"/>
      <c r="D590" s="145"/>
      <c r="E590" s="161"/>
      <c r="F590" s="192"/>
      <c r="G590" s="98" t="s">
        <v>277</v>
      </c>
      <c r="H590" s="92"/>
      <c r="I590" s="93">
        <f>F588*H590</f>
        <v>0</v>
      </c>
    </row>
    <row r="591" spans="1:9" s="40" customFormat="1" ht="30" customHeight="1" x14ac:dyDescent="0.25">
      <c r="A591" s="136">
        <v>4</v>
      </c>
      <c r="B591" s="143" t="s">
        <v>381</v>
      </c>
      <c r="C591" s="143" t="s">
        <v>379</v>
      </c>
      <c r="D591" s="143" t="s">
        <v>260</v>
      </c>
      <c r="E591" s="159" t="s">
        <v>242</v>
      </c>
      <c r="F591" s="189">
        <v>97.1</v>
      </c>
      <c r="G591" s="100" t="s">
        <v>253</v>
      </c>
      <c r="H591" s="86"/>
      <c r="I591" s="87">
        <f>F591*H591</f>
        <v>0</v>
      </c>
    </row>
    <row r="592" spans="1:9" s="40" customFormat="1" ht="30" customHeight="1" thickBot="1" x14ac:dyDescent="0.3">
      <c r="A592" s="137"/>
      <c r="B592" s="144"/>
      <c r="C592" s="144"/>
      <c r="D592" s="144"/>
      <c r="E592" s="160"/>
      <c r="F592" s="190"/>
      <c r="G592" s="101" t="s">
        <v>254</v>
      </c>
      <c r="H592" s="88"/>
      <c r="I592" s="89">
        <f>F591*H592</f>
        <v>0</v>
      </c>
    </row>
    <row r="593" spans="1:9" s="40" customFormat="1" ht="30" customHeight="1" x14ac:dyDescent="0.25">
      <c r="A593" s="137"/>
      <c r="B593" s="144"/>
      <c r="C593" s="144"/>
      <c r="D593" s="144"/>
      <c r="E593" s="160"/>
      <c r="F593" s="191">
        <v>107.5</v>
      </c>
      <c r="G593" s="97" t="s">
        <v>255</v>
      </c>
      <c r="H593" s="90"/>
      <c r="I593" s="91">
        <f>F593*H593</f>
        <v>0</v>
      </c>
    </row>
    <row r="594" spans="1:9" s="40" customFormat="1" ht="30" customHeight="1" x14ac:dyDescent="0.25">
      <c r="A594" s="137"/>
      <c r="B594" s="144"/>
      <c r="C594" s="144"/>
      <c r="D594" s="144"/>
      <c r="E594" s="160"/>
      <c r="F594" s="192"/>
      <c r="G594" s="99" t="s">
        <v>256</v>
      </c>
      <c r="H594" s="37"/>
      <c r="I594" s="38">
        <f>F593*H594</f>
        <v>0</v>
      </c>
    </row>
    <row r="595" spans="1:9" s="40" customFormat="1" ht="30" customHeight="1" thickBot="1" x14ac:dyDescent="0.3">
      <c r="A595" s="137"/>
      <c r="B595" s="144"/>
      <c r="C595" s="144"/>
      <c r="D595" s="144"/>
      <c r="E595" s="160"/>
      <c r="F595" s="193"/>
      <c r="G595" s="98" t="s">
        <v>257</v>
      </c>
      <c r="H595" s="92"/>
      <c r="I595" s="93">
        <f>F593*H595</f>
        <v>0</v>
      </c>
    </row>
    <row r="596" spans="1:9" s="40" customFormat="1" ht="30" customHeight="1" x14ac:dyDescent="0.25">
      <c r="A596" s="137"/>
      <c r="B596" s="144"/>
      <c r="C596" s="144"/>
      <c r="D596" s="144"/>
      <c r="E596" s="160"/>
      <c r="F596" s="191"/>
      <c r="G596" s="97"/>
      <c r="H596" s="90"/>
      <c r="I596" s="91">
        <f>F596*H596</f>
        <v>0</v>
      </c>
    </row>
    <row r="597" spans="1:9" s="40" customFormat="1" ht="30" customHeight="1" x14ac:dyDescent="0.25">
      <c r="A597" s="137"/>
      <c r="B597" s="144"/>
      <c r="C597" s="144"/>
      <c r="D597" s="144"/>
      <c r="E597" s="160"/>
      <c r="F597" s="192"/>
      <c r="G597" s="99"/>
      <c r="H597" s="37"/>
      <c r="I597" s="38">
        <f>F596*H597</f>
        <v>0</v>
      </c>
    </row>
    <row r="598" spans="1:9" s="40" customFormat="1" ht="30" customHeight="1" thickBot="1" x14ac:dyDescent="0.3">
      <c r="A598" s="138"/>
      <c r="B598" s="145"/>
      <c r="C598" s="145"/>
      <c r="D598" s="145"/>
      <c r="E598" s="161"/>
      <c r="F598" s="192"/>
      <c r="G598" s="98"/>
      <c r="H598" s="92"/>
      <c r="I598" s="93">
        <f>F596*H598</f>
        <v>0</v>
      </c>
    </row>
    <row r="599" spans="1:9" s="40" customFormat="1" ht="30" customHeight="1" x14ac:dyDescent="0.25">
      <c r="A599" s="136">
        <v>4</v>
      </c>
      <c r="B599" s="143" t="s">
        <v>383</v>
      </c>
      <c r="C599" s="143" t="s">
        <v>382</v>
      </c>
      <c r="D599" s="143"/>
      <c r="E599" s="159" t="s">
        <v>242</v>
      </c>
      <c r="F599" s="189">
        <v>97.1</v>
      </c>
      <c r="G599" s="100" t="s">
        <v>253</v>
      </c>
      <c r="H599" s="86"/>
      <c r="I599" s="87">
        <f>F599*H599</f>
        <v>0</v>
      </c>
    </row>
    <row r="600" spans="1:9" s="40" customFormat="1" ht="30" customHeight="1" thickBot="1" x14ac:dyDescent="0.3">
      <c r="A600" s="137"/>
      <c r="B600" s="144"/>
      <c r="C600" s="144"/>
      <c r="D600" s="144"/>
      <c r="E600" s="160"/>
      <c r="F600" s="190"/>
      <c r="G600" s="101" t="s">
        <v>254</v>
      </c>
      <c r="H600" s="88"/>
      <c r="I600" s="89">
        <f>F599*H600</f>
        <v>0</v>
      </c>
    </row>
    <row r="601" spans="1:9" s="40" customFormat="1" ht="30" customHeight="1" x14ac:dyDescent="0.25">
      <c r="A601" s="137"/>
      <c r="B601" s="144"/>
      <c r="C601" s="144"/>
      <c r="D601" s="144"/>
      <c r="E601" s="160"/>
      <c r="F601" s="191">
        <v>107.5</v>
      </c>
      <c r="G601" s="97" t="s">
        <v>255</v>
      </c>
      <c r="H601" s="90"/>
      <c r="I601" s="91">
        <f>F601*H601</f>
        <v>0</v>
      </c>
    </row>
    <row r="602" spans="1:9" s="40" customFormat="1" ht="30" customHeight="1" x14ac:dyDescent="0.25">
      <c r="A602" s="137"/>
      <c r="B602" s="144"/>
      <c r="C602" s="144"/>
      <c r="D602" s="144"/>
      <c r="E602" s="160"/>
      <c r="F602" s="192"/>
      <c r="G602" s="99" t="s">
        <v>256</v>
      </c>
      <c r="H602" s="37"/>
      <c r="I602" s="38">
        <f>F601*H602</f>
        <v>0</v>
      </c>
    </row>
    <row r="603" spans="1:9" s="40" customFormat="1" ht="30" customHeight="1" thickBot="1" x14ac:dyDescent="0.3">
      <c r="A603" s="137"/>
      <c r="B603" s="144"/>
      <c r="C603" s="144"/>
      <c r="D603" s="144"/>
      <c r="E603" s="160"/>
      <c r="F603" s="193"/>
      <c r="G603" s="98" t="s">
        <v>257</v>
      </c>
      <c r="H603" s="92"/>
      <c r="I603" s="93">
        <f>F601*H603</f>
        <v>0</v>
      </c>
    </row>
    <row r="604" spans="1:9" s="40" customFormat="1" ht="30" customHeight="1" x14ac:dyDescent="0.25">
      <c r="A604" s="137"/>
      <c r="B604" s="144"/>
      <c r="C604" s="144"/>
      <c r="D604" s="144"/>
      <c r="E604" s="160"/>
      <c r="F604" s="191"/>
      <c r="G604" s="97"/>
      <c r="H604" s="90"/>
      <c r="I604" s="91">
        <f>F604*H604</f>
        <v>0</v>
      </c>
    </row>
    <row r="605" spans="1:9" s="40" customFormat="1" ht="30" customHeight="1" x14ac:dyDescent="0.25">
      <c r="A605" s="137"/>
      <c r="B605" s="144"/>
      <c r="C605" s="144"/>
      <c r="D605" s="144"/>
      <c r="E605" s="160"/>
      <c r="F605" s="192"/>
      <c r="G605" s="99"/>
      <c r="H605" s="37"/>
      <c r="I605" s="38">
        <f>F604*H605</f>
        <v>0</v>
      </c>
    </row>
    <row r="606" spans="1:9" s="40" customFormat="1" ht="30" customHeight="1" thickBot="1" x14ac:dyDescent="0.3">
      <c r="A606" s="138"/>
      <c r="B606" s="145"/>
      <c r="C606" s="145"/>
      <c r="D606" s="145"/>
      <c r="E606" s="161"/>
      <c r="F606" s="192"/>
      <c r="G606" s="98"/>
      <c r="H606" s="92"/>
      <c r="I606" s="93">
        <f>F604*H606</f>
        <v>0</v>
      </c>
    </row>
    <row r="607" spans="1:9" s="40" customFormat="1" ht="30" customHeight="1" x14ac:dyDescent="0.25">
      <c r="A607" s="133">
        <v>12</v>
      </c>
      <c r="B607" s="143" t="s">
        <v>358</v>
      </c>
      <c r="C607" s="143" t="s">
        <v>357</v>
      </c>
      <c r="D607" s="143" t="s">
        <v>44</v>
      </c>
      <c r="E607" s="159" t="s">
        <v>242</v>
      </c>
      <c r="F607" s="194"/>
      <c r="G607" s="100"/>
      <c r="H607" s="86"/>
      <c r="I607" s="87">
        <f>F607*H607</f>
        <v>0</v>
      </c>
    </row>
    <row r="608" spans="1:9" s="40" customFormat="1" ht="30" customHeight="1" thickBot="1" x14ac:dyDescent="0.3">
      <c r="A608" s="134"/>
      <c r="B608" s="144"/>
      <c r="C608" s="144"/>
      <c r="D608" s="144"/>
      <c r="E608" s="160"/>
      <c r="F608" s="195"/>
      <c r="G608" s="101"/>
      <c r="H608" s="88"/>
      <c r="I608" s="89">
        <f>F607*H608</f>
        <v>0</v>
      </c>
    </row>
    <row r="609" spans="1:14" s="40" customFormat="1" ht="30" customHeight="1" x14ac:dyDescent="0.25">
      <c r="A609" s="134"/>
      <c r="B609" s="144"/>
      <c r="C609" s="144"/>
      <c r="D609" s="144"/>
      <c r="E609" s="160"/>
      <c r="F609" s="170"/>
      <c r="G609" s="97" t="s">
        <v>255</v>
      </c>
      <c r="H609" s="90"/>
      <c r="I609" s="91">
        <f>F609*H609</f>
        <v>0</v>
      </c>
    </row>
    <row r="610" spans="1:14" s="40" customFormat="1" ht="30" customHeight="1" x14ac:dyDescent="0.25">
      <c r="A610" s="134"/>
      <c r="B610" s="144"/>
      <c r="C610" s="144"/>
      <c r="D610" s="144"/>
      <c r="E610" s="160"/>
      <c r="F610" s="196"/>
      <c r="G610" s="99" t="s">
        <v>256</v>
      </c>
      <c r="H610" s="37"/>
      <c r="I610" s="38">
        <f>F609*H610</f>
        <v>0</v>
      </c>
    </row>
    <row r="611" spans="1:14" s="40" customFormat="1" ht="30" customHeight="1" thickBot="1" x14ac:dyDescent="0.3">
      <c r="A611" s="134"/>
      <c r="B611" s="144"/>
      <c r="C611" s="144"/>
      <c r="D611" s="144"/>
      <c r="E611" s="160"/>
      <c r="F611" s="196"/>
      <c r="G611" s="98" t="s">
        <v>257</v>
      </c>
      <c r="H611" s="92"/>
      <c r="I611" s="93">
        <f>F609*H611</f>
        <v>0</v>
      </c>
    </row>
    <row r="612" spans="1:14" s="40" customFormat="1" ht="30" customHeight="1" x14ac:dyDescent="0.25">
      <c r="A612" s="134"/>
      <c r="B612" s="144"/>
      <c r="C612" s="144"/>
      <c r="D612" s="144"/>
      <c r="E612" s="160"/>
      <c r="F612" s="172">
        <v>169</v>
      </c>
      <c r="G612" s="100" t="s">
        <v>258</v>
      </c>
      <c r="H612" s="90"/>
      <c r="I612" s="91">
        <f>F612*H612</f>
        <v>0</v>
      </c>
    </row>
    <row r="613" spans="1:14" s="40" customFormat="1" ht="30" customHeight="1" x14ac:dyDescent="0.25">
      <c r="A613" s="134"/>
      <c r="B613" s="144"/>
      <c r="C613" s="144"/>
      <c r="D613" s="144"/>
      <c r="E613" s="160"/>
      <c r="F613" s="196"/>
      <c r="G613" s="102" t="s">
        <v>259</v>
      </c>
      <c r="H613" s="37"/>
      <c r="I613" s="38">
        <f>F612*H613</f>
        <v>0</v>
      </c>
    </row>
    <row r="614" spans="1:14" s="40" customFormat="1" ht="30" customHeight="1" thickBot="1" x14ac:dyDescent="0.3">
      <c r="A614" s="134"/>
      <c r="B614" s="144"/>
      <c r="C614" s="144"/>
      <c r="D614" s="144"/>
      <c r="E614" s="160"/>
      <c r="F614" s="197"/>
      <c r="G614" s="101" t="s">
        <v>277</v>
      </c>
      <c r="H614" s="104"/>
      <c r="I614" s="105">
        <f>F612*H614</f>
        <v>0</v>
      </c>
    </row>
    <row r="615" spans="1:14" s="40" customFormat="1" ht="30" customHeight="1" thickBot="1" x14ac:dyDescent="0.45">
      <c r="A615" s="115" t="s">
        <v>356</v>
      </c>
      <c r="B615" s="114"/>
      <c r="C615" s="110"/>
      <c r="D615" s="110"/>
      <c r="E615" s="111"/>
      <c r="F615" s="109"/>
      <c r="G615" s="112"/>
      <c r="H615" s="68"/>
      <c r="I615" s="113"/>
      <c r="J615" s="70"/>
      <c r="K615" s="71"/>
    </row>
    <row r="616" spans="1:14" s="40" customFormat="1" ht="30" customHeight="1" x14ac:dyDescent="0.25">
      <c r="A616" s="149">
        <v>1</v>
      </c>
      <c r="B616" s="165" t="s">
        <v>265</v>
      </c>
      <c r="C616" s="165" t="s">
        <v>266</v>
      </c>
      <c r="D616" s="165" t="s">
        <v>270</v>
      </c>
      <c r="E616" s="167" t="s">
        <v>332</v>
      </c>
      <c r="F616" s="162">
        <v>59.800000000000004</v>
      </c>
      <c r="G616" s="106"/>
      <c r="H616" s="107"/>
      <c r="I616" s="108">
        <f>F$235*H616</f>
        <v>0</v>
      </c>
    </row>
    <row r="617" spans="1:14" ht="30" customHeight="1" thickBot="1" x14ac:dyDescent="0.3">
      <c r="A617" s="134"/>
      <c r="B617" s="144"/>
      <c r="C617" s="144"/>
      <c r="D617" s="144"/>
      <c r="E617" s="160"/>
      <c r="F617" s="163"/>
      <c r="G617" s="95"/>
      <c r="H617" s="88"/>
      <c r="I617" s="89">
        <f>F$235*H617</f>
        <v>0</v>
      </c>
      <c r="J617" s="40"/>
      <c r="K617" s="40"/>
      <c r="L617" s="6"/>
      <c r="M617" s="6"/>
      <c r="N617" s="6"/>
    </row>
    <row r="618" spans="1:14" ht="30" customHeight="1" x14ac:dyDescent="0.25">
      <c r="A618" s="134"/>
      <c r="B618" s="144"/>
      <c r="C618" s="144"/>
      <c r="D618" s="144"/>
      <c r="E618" s="160"/>
      <c r="F618" s="163"/>
      <c r="G618" s="94"/>
      <c r="H618" s="90"/>
      <c r="I618" s="91">
        <f>F$237*H618</f>
        <v>0</v>
      </c>
      <c r="J618" s="40"/>
      <c r="K618" s="40"/>
      <c r="L618" s="6"/>
      <c r="M618" s="6"/>
      <c r="N618" s="6"/>
    </row>
    <row r="619" spans="1:14" ht="30" customHeight="1" x14ac:dyDescent="0.25">
      <c r="A619" s="134"/>
      <c r="B619" s="144"/>
      <c r="C619" s="144"/>
      <c r="D619" s="144"/>
      <c r="E619" s="160"/>
      <c r="F619" s="163"/>
      <c r="G619" s="96"/>
      <c r="H619" s="37"/>
      <c r="I619" s="38">
        <f>F$237*H619</f>
        <v>0</v>
      </c>
      <c r="J619" s="40"/>
      <c r="K619" s="40"/>
      <c r="L619" s="6"/>
      <c r="M619" s="6"/>
      <c r="N619" s="6"/>
    </row>
    <row r="620" spans="1:14" ht="30" customHeight="1" thickBot="1" x14ac:dyDescent="0.3">
      <c r="A620" s="134"/>
      <c r="B620" s="144"/>
      <c r="C620" s="144"/>
      <c r="D620" s="144"/>
      <c r="E620" s="160"/>
      <c r="F620" s="163"/>
      <c r="G620" s="95"/>
      <c r="H620" s="92"/>
      <c r="I620" s="93">
        <f>F$239*H620</f>
        <v>0</v>
      </c>
      <c r="J620" s="40"/>
      <c r="K620" s="40"/>
      <c r="L620" s="6"/>
      <c r="M620" s="6"/>
      <c r="N620" s="6"/>
    </row>
    <row r="621" spans="1:14" ht="30" customHeight="1" x14ac:dyDescent="0.25">
      <c r="A621" s="134"/>
      <c r="B621" s="144"/>
      <c r="C621" s="144"/>
      <c r="D621" s="144"/>
      <c r="E621" s="160"/>
      <c r="F621" s="163"/>
      <c r="G621" s="94"/>
      <c r="H621" s="90"/>
      <c r="I621" s="91">
        <f>F$239*H621</f>
        <v>0</v>
      </c>
      <c r="J621" s="40"/>
      <c r="K621" s="40"/>
      <c r="L621" s="6"/>
      <c r="M621" s="6"/>
      <c r="N621" s="6"/>
    </row>
    <row r="622" spans="1:14" ht="30" customHeight="1" x14ac:dyDescent="0.25">
      <c r="A622" s="134"/>
      <c r="B622" s="144"/>
      <c r="C622" s="144"/>
      <c r="D622" s="144"/>
      <c r="E622" s="160"/>
      <c r="F622" s="163"/>
      <c r="G622" s="96"/>
      <c r="H622" s="37"/>
      <c r="I622" s="38">
        <f>F$241*H622</f>
        <v>0</v>
      </c>
      <c r="J622" s="40"/>
      <c r="K622" s="40"/>
      <c r="L622" s="6"/>
      <c r="M622" s="6"/>
      <c r="N622" s="6"/>
    </row>
    <row r="623" spans="1:14" ht="30" customHeight="1" thickBot="1" x14ac:dyDescent="0.3">
      <c r="A623" s="150"/>
      <c r="B623" s="166"/>
      <c r="C623" s="166"/>
      <c r="D623" s="166"/>
      <c r="E623" s="168"/>
      <c r="F623" s="164"/>
      <c r="G623" s="95"/>
      <c r="H623" s="92"/>
      <c r="I623" s="93">
        <f>F$241*H623</f>
        <v>0</v>
      </c>
      <c r="J623" s="40"/>
      <c r="K623" s="40"/>
      <c r="L623" s="6"/>
      <c r="M623" s="6"/>
      <c r="N623" s="6"/>
    </row>
  </sheetData>
  <mergeCells count="1049">
    <mergeCell ref="F583:F584"/>
    <mergeCell ref="F585:F587"/>
    <mergeCell ref="F588:F590"/>
    <mergeCell ref="F458:F459"/>
    <mergeCell ref="F468:F470"/>
    <mergeCell ref="B463:B470"/>
    <mergeCell ref="C463:C470"/>
    <mergeCell ref="D463:D470"/>
    <mergeCell ref="E463:E470"/>
    <mergeCell ref="F465:F467"/>
    <mergeCell ref="F463:F464"/>
    <mergeCell ref="A551:A558"/>
    <mergeCell ref="B551:B558"/>
    <mergeCell ref="C551:C558"/>
    <mergeCell ref="D551:D558"/>
    <mergeCell ref="E551:E558"/>
    <mergeCell ref="F551:F552"/>
    <mergeCell ref="F553:F555"/>
    <mergeCell ref="F556:F558"/>
    <mergeCell ref="A503:A510"/>
    <mergeCell ref="B503:B510"/>
    <mergeCell ref="C503:C510"/>
    <mergeCell ref="D503:D510"/>
    <mergeCell ref="B479:B486"/>
    <mergeCell ref="C479:C486"/>
    <mergeCell ref="D479:D486"/>
    <mergeCell ref="A479:A486"/>
    <mergeCell ref="A460:A461"/>
    <mergeCell ref="B527:B534"/>
    <mergeCell ref="C527:C534"/>
    <mergeCell ref="D527:D534"/>
    <mergeCell ref="E527:E534"/>
    <mergeCell ref="A599:A606"/>
    <mergeCell ref="B599:B606"/>
    <mergeCell ref="C599:C606"/>
    <mergeCell ref="D599:D606"/>
    <mergeCell ref="E599:E606"/>
    <mergeCell ref="F599:F600"/>
    <mergeCell ref="F601:F603"/>
    <mergeCell ref="F604:F606"/>
    <mergeCell ref="A567:A574"/>
    <mergeCell ref="B567:B574"/>
    <mergeCell ref="C567:C574"/>
    <mergeCell ref="D567:D574"/>
    <mergeCell ref="E567:E574"/>
    <mergeCell ref="F567:F568"/>
    <mergeCell ref="F569:F571"/>
    <mergeCell ref="F572:F574"/>
    <mergeCell ref="A591:A598"/>
    <mergeCell ref="B591:B598"/>
    <mergeCell ref="C591:C598"/>
    <mergeCell ref="A575:A582"/>
    <mergeCell ref="B575:B582"/>
    <mergeCell ref="C575:C582"/>
    <mergeCell ref="D575:D582"/>
    <mergeCell ref="E575:E582"/>
    <mergeCell ref="F575:F576"/>
    <mergeCell ref="F577:F579"/>
    <mergeCell ref="F580:F582"/>
    <mergeCell ref="A583:A590"/>
    <mergeCell ref="B583:B590"/>
    <mergeCell ref="C583:C590"/>
    <mergeCell ref="D583:D590"/>
    <mergeCell ref="E583:E590"/>
    <mergeCell ref="A456:A457"/>
    <mergeCell ref="B471:B478"/>
    <mergeCell ref="C471:C478"/>
    <mergeCell ref="D471:D478"/>
    <mergeCell ref="A559:A566"/>
    <mergeCell ref="B559:B566"/>
    <mergeCell ref="C559:C566"/>
    <mergeCell ref="D559:D566"/>
    <mergeCell ref="E559:E566"/>
    <mergeCell ref="F559:F560"/>
    <mergeCell ref="F561:F563"/>
    <mergeCell ref="F564:F566"/>
    <mergeCell ref="F476:F478"/>
    <mergeCell ref="C454:C455"/>
    <mergeCell ref="D454:D455"/>
    <mergeCell ref="B448:B449"/>
    <mergeCell ref="B431:B435"/>
    <mergeCell ref="B452:B453"/>
    <mergeCell ref="F484:F486"/>
    <mergeCell ref="F471:F472"/>
    <mergeCell ref="F473:F475"/>
    <mergeCell ref="A448:A449"/>
    <mergeCell ref="A450:A451"/>
    <mergeCell ref="A458:A459"/>
    <mergeCell ref="B458:B459"/>
    <mergeCell ref="C458:C459"/>
    <mergeCell ref="D458:D459"/>
    <mergeCell ref="A366:A370"/>
    <mergeCell ref="B366:B370"/>
    <mergeCell ref="C366:C370"/>
    <mergeCell ref="D366:D370"/>
    <mergeCell ref="E366:E370"/>
    <mergeCell ref="A371:A375"/>
    <mergeCell ref="E371:E375"/>
    <mergeCell ref="E376:E380"/>
    <mergeCell ref="D376:D380"/>
    <mergeCell ref="D401:D405"/>
    <mergeCell ref="A446:A447"/>
    <mergeCell ref="B446:B447"/>
    <mergeCell ref="C446:C447"/>
    <mergeCell ref="D446:D447"/>
    <mergeCell ref="E446:E447"/>
    <mergeCell ref="A444:A445"/>
    <mergeCell ref="A442:A443"/>
    <mergeCell ref="A411:A415"/>
    <mergeCell ref="B411:B415"/>
    <mergeCell ref="C411:C415"/>
    <mergeCell ref="A436:A440"/>
    <mergeCell ref="E436:E440"/>
    <mergeCell ref="B444:B445"/>
    <mergeCell ref="B442:B443"/>
    <mergeCell ref="A426:A430"/>
    <mergeCell ref="B291:B295"/>
    <mergeCell ref="C291:C295"/>
    <mergeCell ref="D291:D295"/>
    <mergeCell ref="A416:A420"/>
    <mergeCell ref="B416:B420"/>
    <mergeCell ref="C416:C420"/>
    <mergeCell ref="A421:A425"/>
    <mergeCell ref="B421:B425"/>
    <mergeCell ref="C421:C425"/>
    <mergeCell ref="B371:B375"/>
    <mergeCell ref="C371:C375"/>
    <mergeCell ref="D371:D375"/>
    <mergeCell ref="A376:A380"/>
    <mergeCell ref="B376:B380"/>
    <mergeCell ref="C376:C380"/>
    <mergeCell ref="C452:C453"/>
    <mergeCell ref="D452:D453"/>
    <mergeCell ref="D442:D443"/>
    <mergeCell ref="A401:A405"/>
    <mergeCell ref="B401:B405"/>
    <mergeCell ref="C401:C405"/>
    <mergeCell ref="B351:B355"/>
    <mergeCell ref="B391:B395"/>
    <mergeCell ref="C391:C395"/>
    <mergeCell ref="B396:B400"/>
    <mergeCell ref="C396:C400"/>
    <mergeCell ref="B326:B330"/>
    <mergeCell ref="C326:C330"/>
    <mergeCell ref="A406:A410"/>
    <mergeCell ref="B406:B410"/>
    <mergeCell ref="C406:C410"/>
    <mergeCell ref="A361:A365"/>
    <mergeCell ref="F503:F504"/>
    <mergeCell ref="F511:F512"/>
    <mergeCell ref="F505:F507"/>
    <mergeCell ref="F513:F515"/>
    <mergeCell ref="F508:F510"/>
    <mergeCell ref="B221:B225"/>
    <mergeCell ref="A221:A225"/>
    <mergeCell ref="C216:C220"/>
    <mergeCell ref="D216:D220"/>
    <mergeCell ref="A331:A335"/>
    <mergeCell ref="B331:B335"/>
    <mergeCell ref="C331:C335"/>
    <mergeCell ref="D331:D335"/>
    <mergeCell ref="D231:D235"/>
    <mergeCell ref="B256:B260"/>
    <mergeCell ref="C256:C260"/>
    <mergeCell ref="D256:D260"/>
    <mergeCell ref="E487:E494"/>
    <mergeCell ref="F487:F488"/>
    <mergeCell ref="F489:F491"/>
    <mergeCell ref="F492:F494"/>
    <mergeCell ref="B511:B518"/>
    <mergeCell ref="C511:C518"/>
    <mergeCell ref="D487:D494"/>
    <mergeCell ref="B495:B502"/>
    <mergeCell ref="C495:C502"/>
    <mergeCell ref="D495:D502"/>
    <mergeCell ref="B460:B461"/>
    <mergeCell ref="C460:C461"/>
    <mergeCell ref="D460:D461"/>
    <mergeCell ref="E460:E461"/>
    <mergeCell ref="A291:A295"/>
    <mergeCell ref="E503:E510"/>
    <mergeCell ref="E479:E486"/>
    <mergeCell ref="F479:F480"/>
    <mergeCell ref="F481:F483"/>
    <mergeCell ref="A281:A285"/>
    <mergeCell ref="B281:B285"/>
    <mergeCell ref="C281:C285"/>
    <mergeCell ref="D281:D285"/>
    <mergeCell ref="C271:C275"/>
    <mergeCell ref="D271:D275"/>
    <mergeCell ref="F607:F608"/>
    <mergeCell ref="F609:F611"/>
    <mergeCell ref="F612:F614"/>
    <mergeCell ref="B535:B542"/>
    <mergeCell ref="C535:C542"/>
    <mergeCell ref="D535:D542"/>
    <mergeCell ref="E535:E542"/>
    <mergeCell ref="F535:F536"/>
    <mergeCell ref="F537:F539"/>
    <mergeCell ref="F540:F542"/>
    <mergeCell ref="E543:E550"/>
    <mergeCell ref="F543:F544"/>
    <mergeCell ref="F545:F547"/>
    <mergeCell ref="F548:F550"/>
    <mergeCell ref="B543:B550"/>
    <mergeCell ref="C543:C550"/>
    <mergeCell ref="D543:D550"/>
    <mergeCell ref="D591:D598"/>
    <mergeCell ref="E591:E598"/>
    <mergeCell ref="F591:F592"/>
    <mergeCell ref="F593:F595"/>
    <mergeCell ref="F596:F598"/>
    <mergeCell ref="A174:A175"/>
    <mergeCell ref="A454:A455"/>
    <mergeCell ref="E186:E190"/>
    <mergeCell ref="A176:A177"/>
    <mergeCell ref="C448:C449"/>
    <mergeCell ref="D448:D449"/>
    <mergeCell ref="E448:E449"/>
    <mergeCell ref="E452:E453"/>
    <mergeCell ref="C178:C179"/>
    <mergeCell ref="D178:D179"/>
    <mergeCell ref="A266:A270"/>
    <mergeCell ref="F527:F528"/>
    <mergeCell ref="F529:F531"/>
    <mergeCell ref="F532:F534"/>
    <mergeCell ref="B519:B526"/>
    <mergeCell ref="C519:C526"/>
    <mergeCell ref="A211:A215"/>
    <mergeCell ref="D211:D215"/>
    <mergeCell ref="E211:E215"/>
    <mergeCell ref="A201:A205"/>
    <mergeCell ref="B201:B205"/>
    <mergeCell ref="C201:C205"/>
    <mergeCell ref="D201:D205"/>
    <mergeCell ref="E201:E205"/>
    <mergeCell ref="A206:A210"/>
    <mergeCell ref="B206:B210"/>
    <mergeCell ref="C206:C210"/>
    <mergeCell ref="B211:B215"/>
    <mergeCell ref="F516:F518"/>
    <mergeCell ref="E495:E502"/>
    <mergeCell ref="F497:F499"/>
    <mergeCell ref="F500:F502"/>
    <mergeCell ref="E206:E210"/>
    <mergeCell ref="B181:B185"/>
    <mergeCell ref="A182:A185"/>
    <mergeCell ref="C181:C185"/>
    <mergeCell ref="D181:D185"/>
    <mergeCell ref="A191:A195"/>
    <mergeCell ref="B191:B195"/>
    <mergeCell ref="B186:B190"/>
    <mergeCell ref="C186:C190"/>
    <mergeCell ref="D186:D190"/>
    <mergeCell ref="A196:A200"/>
    <mergeCell ref="B196:B200"/>
    <mergeCell ref="C196:C200"/>
    <mergeCell ref="D196:D200"/>
    <mergeCell ref="A162:A163"/>
    <mergeCell ref="B162:B163"/>
    <mergeCell ref="C162:C163"/>
    <mergeCell ref="D162:D163"/>
    <mergeCell ref="A178:A179"/>
    <mergeCell ref="B178:B179"/>
    <mergeCell ref="B174:B175"/>
    <mergeCell ref="A166:A167"/>
    <mergeCell ref="B166:B167"/>
    <mergeCell ref="A170:A171"/>
    <mergeCell ref="A172:A173"/>
    <mergeCell ref="B172:B173"/>
    <mergeCell ref="D206:D210"/>
    <mergeCell ref="E162:E163"/>
    <mergeCell ref="E176:E177"/>
    <mergeCell ref="D174:D175"/>
    <mergeCell ref="E174:E175"/>
    <mergeCell ref="E172:E173"/>
    <mergeCell ref="E181:E185"/>
    <mergeCell ref="F178:F179"/>
    <mergeCell ref="F128:F129"/>
    <mergeCell ref="F100:F102"/>
    <mergeCell ref="A142:A143"/>
    <mergeCell ref="B142:B143"/>
    <mergeCell ref="A136:A137"/>
    <mergeCell ref="C146:C147"/>
    <mergeCell ref="D130:D131"/>
    <mergeCell ref="E140:E141"/>
    <mergeCell ref="C160:C161"/>
    <mergeCell ref="D160:D161"/>
    <mergeCell ref="C128:C129"/>
    <mergeCell ref="C142:C143"/>
    <mergeCell ref="E136:E137"/>
    <mergeCell ref="B144:B145"/>
    <mergeCell ref="C144:C145"/>
    <mergeCell ref="D146:D147"/>
    <mergeCell ref="E146:E147"/>
    <mergeCell ref="E138:E139"/>
    <mergeCell ref="B150:B151"/>
    <mergeCell ref="A168:A169"/>
    <mergeCell ref="B170:B171"/>
    <mergeCell ref="C170:C171"/>
    <mergeCell ref="C124:C125"/>
    <mergeCell ref="A120:A121"/>
    <mergeCell ref="D168:D169"/>
    <mergeCell ref="C168:C169"/>
    <mergeCell ref="C174:C175"/>
    <mergeCell ref="A164:A165"/>
    <mergeCell ref="B164:B165"/>
    <mergeCell ref="C164:C165"/>
    <mergeCell ref="C114:C115"/>
    <mergeCell ref="D114:D115"/>
    <mergeCell ref="B118:B119"/>
    <mergeCell ref="A94:A96"/>
    <mergeCell ref="B94:B96"/>
    <mergeCell ref="C91:C93"/>
    <mergeCell ref="A82:A84"/>
    <mergeCell ref="E91:E93"/>
    <mergeCell ref="E82:E84"/>
    <mergeCell ref="C94:C96"/>
    <mergeCell ref="D94:D96"/>
    <mergeCell ref="E94:E96"/>
    <mergeCell ref="A91:A93"/>
    <mergeCell ref="B110:B111"/>
    <mergeCell ref="B82:B84"/>
    <mergeCell ref="D88:D90"/>
    <mergeCell ref="C85:C87"/>
    <mergeCell ref="A112:A113"/>
    <mergeCell ref="A114:A115"/>
    <mergeCell ref="A88:A90"/>
    <mergeCell ref="B88:B90"/>
    <mergeCell ref="A100:A102"/>
    <mergeCell ref="B100:B102"/>
    <mergeCell ref="A103:A105"/>
    <mergeCell ref="B103:B105"/>
    <mergeCell ref="A110:A111"/>
    <mergeCell ref="D106:D108"/>
    <mergeCell ref="C106:C108"/>
    <mergeCell ref="C82:C84"/>
    <mergeCell ref="J28:N28"/>
    <mergeCell ref="D22:D24"/>
    <mergeCell ref="E43:E45"/>
    <mergeCell ref="D55:D57"/>
    <mergeCell ref="E55:E57"/>
    <mergeCell ref="J22:N22"/>
    <mergeCell ref="J23:N23"/>
    <mergeCell ref="J24:N24"/>
    <mergeCell ref="F28:F30"/>
    <mergeCell ref="J29:N29"/>
    <mergeCell ref="J30:N30"/>
    <mergeCell ref="E28:E30"/>
    <mergeCell ref="D34:D36"/>
    <mergeCell ref="E34:E36"/>
    <mergeCell ref="E25:E27"/>
    <mergeCell ref="E49:E51"/>
    <mergeCell ref="F31:F33"/>
    <mergeCell ref="F37:F39"/>
    <mergeCell ref="E52:E54"/>
    <mergeCell ref="F40:F42"/>
    <mergeCell ref="F34:F36"/>
    <mergeCell ref="D40:D42"/>
    <mergeCell ref="D37:D39"/>
    <mergeCell ref="E37:E39"/>
    <mergeCell ref="J31:N31"/>
    <mergeCell ref="J32:N32"/>
    <mergeCell ref="J40:N40"/>
    <mergeCell ref="J41:N41"/>
    <mergeCell ref="J42:N42"/>
    <mergeCell ref="J37:N37"/>
    <mergeCell ref="J38:N38"/>
    <mergeCell ref="J46:N46"/>
    <mergeCell ref="A4:B4"/>
    <mergeCell ref="J4:P5"/>
    <mergeCell ref="J12:N12"/>
    <mergeCell ref="J7:N7"/>
    <mergeCell ref="E7:E9"/>
    <mergeCell ref="E10:E12"/>
    <mergeCell ref="D10:D12"/>
    <mergeCell ref="F10:F12"/>
    <mergeCell ref="A7:A9"/>
    <mergeCell ref="B10:B12"/>
    <mergeCell ref="C10:C12"/>
    <mergeCell ref="B7:B9"/>
    <mergeCell ref="C7:C9"/>
    <mergeCell ref="D7:D9"/>
    <mergeCell ref="F7:F9"/>
    <mergeCell ref="A10:A12"/>
    <mergeCell ref="J11:N11"/>
    <mergeCell ref="J9:N9"/>
    <mergeCell ref="F19:F21"/>
    <mergeCell ref="E22:E24"/>
    <mergeCell ref="F22:F24"/>
    <mergeCell ref="A31:A33"/>
    <mergeCell ref="B31:B33"/>
    <mergeCell ref="C31:C33"/>
    <mergeCell ref="C58:C60"/>
    <mergeCell ref="D46:D48"/>
    <mergeCell ref="D49:D51"/>
    <mergeCell ref="A58:A60"/>
    <mergeCell ref="A55:A57"/>
    <mergeCell ref="B58:B60"/>
    <mergeCell ref="A37:A39"/>
    <mergeCell ref="B37:B39"/>
    <mergeCell ref="C37:C39"/>
    <mergeCell ref="J8:N8"/>
    <mergeCell ref="J10:N10"/>
    <mergeCell ref="A19:A21"/>
    <mergeCell ref="B19:B21"/>
    <mergeCell ref="C19:C21"/>
    <mergeCell ref="A22:A24"/>
    <mergeCell ref="B22:B24"/>
    <mergeCell ref="C22:C24"/>
    <mergeCell ref="F25:F27"/>
    <mergeCell ref="J25:N25"/>
    <mergeCell ref="J26:N26"/>
    <mergeCell ref="J27:N27"/>
    <mergeCell ref="J19:N19"/>
    <mergeCell ref="J20:N20"/>
    <mergeCell ref="J21:N21"/>
    <mergeCell ref="A25:A27"/>
    <mergeCell ref="B25:B27"/>
    <mergeCell ref="C25:C27"/>
    <mergeCell ref="D25:D27"/>
    <mergeCell ref="D19:D21"/>
    <mergeCell ref="E19:E21"/>
    <mergeCell ref="D28:D30"/>
    <mergeCell ref="C28:C30"/>
    <mergeCell ref="B55:B57"/>
    <mergeCell ref="C55:C57"/>
    <mergeCell ref="B46:B48"/>
    <mergeCell ref="C46:C48"/>
    <mergeCell ref="A43:A45"/>
    <mergeCell ref="B43:B45"/>
    <mergeCell ref="C43:C45"/>
    <mergeCell ref="D43:D45"/>
    <mergeCell ref="B52:B54"/>
    <mergeCell ref="C52:C54"/>
    <mergeCell ref="D52:D54"/>
    <mergeCell ref="A52:A54"/>
    <mergeCell ref="A28:A30"/>
    <mergeCell ref="B28:B30"/>
    <mergeCell ref="C49:C51"/>
    <mergeCell ref="D31:D33"/>
    <mergeCell ref="A34:A36"/>
    <mergeCell ref="B34:B36"/>
    <mergeCell ref="C34:C36"/>
    <mergeCell ref="A40:A42"/>
    <mergeCell ref="B40:B42"/>
    <mergeCell ref="C40:C42"/>
    <mergeCell ref="E31:E33"/>
    <mergeCell ref="A46:A48"/>
    <mergeCell ref="A49:A51"/>
    <mergeCell ref="E46:E48"/>
    <mergeCell ref="B73:B75"/>
    <mergeCell ref="C73:C75"/>
    <mergeCell ref="B61:B63"/>
    <mergeCell ref="C61:C63"/>
    <mergeCell ref="E79:E81"/>
    <mergeCell ref="D82:D84"/>
    <mergeCell ref="A70:A72"/>
    <mergeCell ref="B70:B72"/>
    <mergeCell ref="C70:C72"/>
    <mergeCell ref="D70:D72"/>
    <mergeCell ref="A73:A75"/>
    <mergeCell ref="A79:A81"/>
    <mergeCell ref="C79:C81"/>
    <mergeCell ref="A67:A69"/>
    <mergeCell ref="B67:B69"/>
    <mergeCell ref="C67:C69"/>
    <mergeCell ref="D67:D69"/>
    <mergeCell ref="B79:B81"/>
    <mergeCell ref="C64:C66"/>
    <mergeCell ref="D64:D66"/>
    <mergeCell ref="E67:E69"/>
    <mergeCell ref="E40:E42"/>
    <mergeCell ref="C97:C99"/>
    <mergeCell ref="D97:D99"/>
    <mergeCell ref="B146:B147"/>
    <mergeCell ref="A128:A129"/>
    <mergeCell ref="A140:A141"/>
    <mergeCell ref="B140:B141"/>
    <mergeCell ref="B116:B117"/>
    <mergeCell ref="A126:A127"/>
    <mergeCell ref="A132:A133"/>
    <mergeCell ref="A118:A119"/>
    <mergeCell ref="A130:A131"/>
    <mergeCell ref="B126:B127"/>
    <mergeCell ref="A134:A135"/>
    <mergeCell ref="B138:B139"/>
    <mergeCell ref="C126:C127"/>
    <mergeCell ref="C132:C133"/>
    <mergeCell ref="D134:D135"/>
    <mergeCell ref="E128:E129"/>
    <mergeCell ref="B128:B129"/>
    <mergeCell ref="A122:A123"/>
    <mergeCell ref="B122:B123"/>
    <mergeCell ref="A124:A125"/>
    <mergeCell ref="B49:B51"/>
    <mergeCell ref="B91:B93"/>
    <mergeCell ref="B85:B87"/>
    <mergeCell ref="A64:A66"/>
    <mergeCell ref="B64:B66"/>
    <mergeCell ref="A61:A63"/>
    <mergeCell ref="A76:A78"/>
    <mergeCell ref="B76:B78"/>
    <mergeCell ref="C76:C78"/>
    <mergeCell ref="D120:D121"/>
    <mergeCell ref="B124:B125"/>
    <mergeCell ref="B112:B113"/>
    <mergeCell ref="B120:B121"/>
    <mergeCell ref="A116:A117"/>
    <mergeCell ref="C118:C119"/>
    <mergeCell ref="D118:D119"/>
    <mergeCell ref="C116:C117"/>
    <mergeCell ref="E126:E127"/>
    <mergeCell ref="E114:E115"/>
    <mergeCell ref="D116:D117"/>
    <mergeCell ref="D128:D129"/>
    <mergeCell ref="E100:E102"/>
    <mergeCell ref="E97:E99"/>
    <mergeCell ref="E85:E87"/>
    <mergeCell ref="E88:E90"/>
    <mergeCell ref="D79:D81"/>
    <mergeCell ref="A97:A99"/>
    <mergeCell ref="C88:C90"/>
    <mergeCell ref="D91:D93"/>
    <mergeCell ref="B97:B99"/>
    <mergeCell ref="A85:A87"/>
    <mergeCell ref="D85:D87"/>
    <mergeCell ref="A106:A108"/>
    <mergeCell ref="B106:B108"/>
    <mergeCell ref="B114:B115"/>
    <mergeCell ref="C100:C102"/>
    <mergeCell ref="D100:D102"/>
    <mergeCell ref="C112:C113"/>
    <mergeCell ref="D112:D113"/>
    <mergeCell ref="C103:C105"/>
    <mergeCell ref="D103:D105"/>
    <mergeCell ref="E160:E161"/>
    <mergeCell ref="E142:E143"/>
    <mergeCell ref="C172:C173"/>
    <mergeCell ref="D172:D173"/>
    <mergeCell ref="F150:F151"/>
    <mergeCell ref="E130:E131"/>
    <mergeCell ref="C136:C137"/>
    <mergeCell ref="C130:C131"/>
    <mergeCell ref="E132:E133"/>
    <mergeCell ref="D140:D141"/>
    <mergeCell ref="B132:B133"/>
    <mergeCell ref="B130:B131"/>
    <mergeCell ref="B136:B137"/>
    <mergeCell ref="B134:B135"/>
    <mergeCell ref="D142:D143"/>
    <mergeCell ref="D136:D137"/>
    <mergeCell ref="F154:F155"/>
    <mergeCell ref="D132:D133"/>
    <mergeCell ref="D164:D165"/>
    <mergeCell ref="E170:E171"/>
    <mergeCell ref="B168:B169"/>
    <mergeCell ref="A160:A161"/>
    <mergeCell ref="B160:B161"/>
    <mergeCell ref="F168:F169"/>
    <mergeCell ref="A148:A149"/>
    <mergeCell ref="B148:B149"/>
    <mergeCell ref="C148:C149"/>
    <mergeCell ref="D148:D149"/>
    <mergeCell ref="E148:E149"/>
    <mergeCell ref="C138:C139"/>
    <mergeCell ref="A144:A145"/>
    <mergeCell ref="A146:A147"/>
    <mergeCell ref="D126:D127"/>
    <mergeCell ref="F164:F165"/>
    <mergeCell ref="F170:F171"/>
    <mergeCell ref="F172:F173"/>
    <mergeCell ref="F176:F177"/>
    <mergeCell ref="F174:F175"/>
    <mergeCell ref="F162:F163"/>
    <mergeCell ref="C134:C135"/>
    <mergeCell ref="C150:C151"/>
    <mergeCell ref="D150:D151"/>
    <mergeCell ref="E150:E151"/>
    <mergeCell ref="C166:C167"/>
    <mergeCell ref="D166:D167"/>
    <mergeCell ref="E166:E167"/>
    <mergeCell ref="F166:F167"/>
    <mergeCell ref="E168:E169"/>
    <mergeCell ref="D170:D171"/>
    <mergeCell ref="E164:E165"/>
    <mergeCell ref="F142:F143"/>
    <mergeCell ref="F134:F135"/>
    <mergeCell ref="F144:F145"/>
    <mergeCell ref="J47:N47"/>
    <mergeCell ref="J67:N67"/>
    <mergeCell ref="J34:N34"/>
    <mergeCell ref="J35:N35"/>
    <mergeCell ref="J36:N36"/>
    <mergeCell ref="J33:N33"/>
    <mergeCell ref="J43:N43"/>
    <mergeCell ref="J44:N44"/>
    <mergeCell ref="J39:N39"/>
    <mergeCell ref="J45:N45"/>
    <mergeCell ref="D58:D60"/>
    <mergeCell ref="E58:E60"/>
    <mergeCell ref="F79:F81"/>
    <mergeCell ref="F82:F84"/>
    <mergeCell ref="J64:N64"/>
    <mergeCell ref="D76:D78"/>
    <mergeCell ref="E76:E78"/>
    <mergeCell ref="E61:E63"/>
    <mergeCell ref="F61:F63"/>
    <mergeCell ref="D61:D63"/>
    <mergeCell ref="E70:E72"/>
    <mergeCell ref="E64:E66"/>
    <mergeCell ref="D73:D75"/>
    <mergeCell ref="E73:E75"/>
    <mergeCell ref="F43:F45"/>
    <mergeCell ref="J59:N59"/>
    <mergeCell ref="J48:N48"/>
    <mergeCell ref="F49:F51"/>
    <mergeCell ref="J53:N53"/>
    <mergeCell ref="J54:N54"/>
    <mergeCell ref="F55:F57"/>
    <mergeCell ref="J55:N55"/>
    <mergeCell ref="J52:N52"/>
    <mergeCell ref="F58:F60"/>
    <mergeCell ref="J58:N58"/>
    <mergeCell ref="J60:N60"/>
    <mergeCell ref="J94:N94"/>
    <mergeCell ref="J95:N95"/>
    <mergeCell ref="F76:F78"/>
    <mergeCell ref="F85:F87"/>
    <mergeCell ref="J93:N93"/>
    <mergeCell ref="F88:F90"/>
    <mergeCell ref="F94:F96"/>
    <mergeCell ref="J85:N85"/>
    <mergeCell ref="J86:N86"/>
    <mergeCell ref="J82:N82"/>
    <mergeCell ref="J87:N87"/>
    <mergeCell ref="J88:N88"/>
    <mergeCell ref="F91:F93"/>
    <mergeCell ref="J91:N91"/>
    <mergeCell ref="J92:N92"/>
    <mergeCell ref="J79:N79"/>
    <mergeCell ref="J80:N80"/>
    <mergeCell ref="J81:N81"/>
    <mergeCell ref="C211:C215"/>
    <mergeCell ref="J90:N90"/>
    <mergeCell ref="F216:F220"/>
    <mergeCell ref="F221:F225"/>
    <mergeCell ref="F226:F230"/>
    <mergeCell ref="F231:F235"/>
    <mergeCell ref="F381:F385"/>
    <mergeCell ref="F286:F290"/>
    <mergeCell ref="F236:F240"/>
    <mergeCell ref="F241:F245"/>
    <mergeCell ref="F246:F250"/>
    <mergeCell ref="F251:F255"/>
    <mergeCell ref="F256:F260"/>
    <mergeCell ref="F261:F265"/>
    <mergeCell ref="F266:F270"/>
    <mergeCell ref="F271:F275"/>
    <mergeCell ref="F276:F280"/>
    <mergeCell ref="D124:D125"/>
    <mergeCell ref="F103:F105"/>
    <mergeCell ref="F124:F125"/>
    <mergeCell ref="E118:E119"/>
    <mergeCell ref="J108:N108"/>
    <mergeCell ref="F106:F108"/>
    <mergeCell ref="F116:F117"/>
    <mergeCell ref="F118:F119"/>
    <mergeCell ref="F114:F115"/>
    <mergeCell ref="E103:E105"/>
    <mergeCell ref="G136:G137"/>
    <mergeCell ref="E124:E125"/>
    <mergeCell ref="F186:F190"/>
    <mergeCell ref="F138:F139"/>
    <mergeCell ref="E178:E179"/>
    <mergeCell ref="D221:D225"/>
    <mergeCell ref="E458:E459"/>
    <mergeCell ref="J96:N96"/>
    <mergeCell ref="N163:N165"/>
    <mergeCell ref="F130:F131"/>
    <mergeCell ref="F112:F113"/>
    <mergeCell ref="E116:E117"/>
    <mergeCell ref="E106:E108"/>
    <mergeCell ref="E120:E121"/>
    <mergeCell ref="E122:E123"/>
    <mergeCell ref="F160:F161"/>
    <mergeCell ref="F126:F127"/>
    <mergeCell ref="F120:F121"/>
    <mergeCell ref="F122:F123"/>
    <mergeCell ref="J100:N100"/>
    <mergeCell ref="J101:N101"/>
    <mergeCell ref="J102:N102"/>
    <mergeCell ref="F132:F133"/>
    <mergeCell ref="E144:E145"/>
    <mergeCell ref="E256:E260"/>
    <mergeCell ref="F191:F195"/>
    <mergeCell ref="F196:F200"/>
    <mergeCell ref="F454:F455"/>
    <mergeCell ref="F452:F453"/>
    <mergeCell ref="E442:E443"/>
    <mergeCell ref="E454:E455"/>
    <mergeCell ref="D444:D445"/>
    <mergeCell ref="E444:E445"/>
    <mergeCell ref="F442:F443"/>
    <mergeCell ref="F444:F445"/>
    <mergeCell ref="E196:E200"/>
    <mergeCell ref="F456:F457"/>
    <mergeCell ref="B286:B290"/>
    <mergeCell ref="D296:D300"/>
    <mergeCell ref="E296:E300"/>
    <mergeCell ref="A216:A220"/>
    <mergeCell ref="B216:B220"/>
    <mergeCell ref="D266:D270"/>
    <mergeCell ref="E216:E220"/>
    <mergeCell ref="A150:A151"/>
    <mergeCell ref="C191:C195"/>
    <mergeCell ref="A236:A240"/>
    <mergeCell ref="B236:B240"/>
    <mergeCell ref="C236:C240"/>
    <mergeCell ref="D236:D240"/>
    <mergeCell ref="E236:E240"/>
    <mergeCell ref="A241:A245"/>
    <mergeCell ref="B241:B245"/>
    <mergeCell ref="C241:C245"/>
    <mergeCell ref="D241:D245"/>
    <mergeCell ref="E241:E245"/>
    <mergeCell ref="A226:A230"/>
    <mergeCell ref="B226:B230"/>
    <mergeCell ref="C226:C230"/>
    <mergeCell ref="D226:D230"/>
    <mergeCell ref="E226:E230"/>
    <mergeCell ref="A231:A235"/>
    <mergeCell ref="B231:B235"/>
    <mergeCell ref="C231:C235"/>
    <mergeCell ref="E231:E235"/>
    <mergeCell ref="C221:C225"/>
    <mergeCell ref="E221:E225"/>
    <mergeCell ref="D191:D195"/>
    <mergeCell ref="E191:E195"/>
    <mergeCell ref="A261:A265"/>
    <mergeCell ref="B261:B265"/>
    <mergeCell ref="C261:C265"/>
    <mergeCell ref="D261:D265"/>
    <mergeCell ref="A246:A250"/>
    <mergeCell ref="B246:B250"/>
    <mergeCell ref="C246:C250"/>
    <mergeCell ref="D246:D250"/>
    <mergeCell ref="E246:E250"/>
    <mergeCell ref="A251:A255"/>
    <mergeCell ref="B251:B255"/>
    <mergeCell ref="C251:C255"/>
    <mergeCell ref="D251:D255"/>
    <mergeCell ref="E251:E255"/>
    <mergeCell ref="E266:E270"/>
    <mergeCell ref="A271:A275"/>
    <mergeCell ref="B271:B275"/>
    <mergeCell ref="E261:E265"/>
    <mergeCell ref="A256:A260"/>
    <mergeCell ref="E271:E275"/>
    <mergeCell ref="B266:B270"/>
    <mergeCell ref="C266:C270"/>
    <mergeCell ref="A276:A280"/>
    <mergeCell ref="B276:B280"/>
    <mergeCell ref="C276:C280"/>
    <mergeCell ref="D276:D280"/>
    <mergeCell ref="E276:E280"/>
    <mergeCell ref="A356:A360"/>
    <mergeCell ref="B356:B360"/>
    <mergeCell ref="C356:C360"/>
    <mergeCell ref="D356:D360"/>
    <mergeCell ref="E356:E360"/>
    <mergeCell ref="A301:A305"/>
    <mergeCell ref="B301:B305"/>
    <mergeCell ref="C301:C305"/>
    <mergeCell ref="D301:D305"/>
    <mergeCell ref="E301:E305"/>
    <mergeCell ref="A306:A310"/>
    <mergeCell ref="B306:B310"/>
    <mergeCell ref="C306:C310"/>
    <mergeCell ref="D306:D310"/>
    <mergeCell ref="A316:A320"/>
    <mergeCell ref="E281:E285"/>
    <mergeCell ref="B316:B320"/>
    <mergeCell ref="C311:C315"/>
    <mergeCell ref="D311:D315"/>
    <mergeCell ref="A336:A340"/>
    <mergeCell ref="B336:B340"/>
    <mergeCell ref="C336:C340"/>
    <mergeCell ref="D336:D340"/>
    <mergeCell ref="E336:E340"/>
    <mergeCell ref="A341:A345"/>
    <mergeCell ref="C316:C320"/>
    <mergeCell ref="A286:A290"/>
    <mergeCell ref="F281:F285"/>
    <mergeCell ref="F291:F295"/>
    <mergeCell ref="F296:F300"/>
    <mergeCell ref="F411:F415"/>
    <mergeCell ref="F371:F375"/>
    <mergeCell ref="F376:F380"/>
    <mergeCell ref="F391:F395"/>
    <mergeCell ref="F396:F400"/>
    <mergeCell ref="F366:F370"/>
    <mergeCell ref="D316:D320"/>
    <mergeCell ref="E316:E320"/>
    <mergeCell ref="F301:F305"/>
    <mergeCell ref="F306:F310"/>
    <mergeCell ref="F311:F315"/>
    <mergeCell ref="F336:F340"/>
    <mergeCell ref="F341:F345"/>
    <mergeCell ref="F346:F350"/>
    <mergeCell ref="F351:F355"/>
    <mergeCell ref="F316:F320"/>
    <mergeCell ref="D391:D395"/>
    <mergeCell ref="E391:E395"/>
    <mergeCell ref="D396:D400"/>
    <mergeCell ref="E396:E400"/>
    <mergeCell ref="D326:D330"/>
    <mergeCell ref="E326:E330"/>
    <mergeCell ref="F326:F330"/>
    <mergeCell ref="D406:D410"/>
    <mergeCell ref="E406:E410"/>
    <mergeCell ref="F406:F410"/>
    <mergeCell ref="D411:D415"/>
    <mergeCell ref="E411:E415"/>
    <mergeCell ref="F401:F405"/>
    <mergeCell ref="F616:F623"/>
    <mergeCell ref="F426:F430"/>
    <mergeCell ref="F416:F420"/>
    <mergeCell ref="B616:B623"/>
    <mergeCell ref="C616:C623"/>
    <mergeCell ref="D616:D623"/>
    <mergeCell ref="E616:E623"/>
    <mergeCell ref="F421:F425"/>
    <mergeCell ref="B450:B451"/>
    <mergeCell ref="C450:C451"/>
    <mergeCell ref="D450:D451"/>
    <mergeCell ref="E450:E451"/>
    <mergeCell ref="F450:F451"/>
    <mergeCell ref="B436:B440"/>
    <mergeCell ref="C436:C440"/>
    <mergeCell ref="D436:D440"/>
    <mergeCell ref="C444:C445"/>
    <mergeCell ref="C442:C443"/>
    <mergeCell ref="F448:F449"/>
    <mergeCell ref="D519:D526"/>
    <mergeCell ref="E519:E526"/>
    <mergeCell ref="F519:F520"/>
    <mergeCell ref="F521:F523"/>
    <mergeCell ref="F524:F526"/>
    <mergeCell ref="E511:E518"/>
    <mergeCell ref="B607:B614"/>
    <mergeCell ref="C607:C614"/>
    <mergeCell ref="D607:D614"/>
    <mergeCell ref="E607:E614"/>
    <mergeCell ref="F460:F461"/>
    <mergeCell ref="B456:B457"/>
    <mergeCell ref="C456:C457"/>
    <mergeCell ref="F361:F365"/>
    <mergeCell ref="E331:E335"/>
    <mergeCell ref="F331:F335"/>
    <mergeCell ref="A346:A350"/>
    <mergeCell ref="D351:D355"/>
    <mergeCell ref="E351:E355"/>
    <mergeCell ref="A351:A355"/>
    <mergeCell ref="B341:B345"/>
    <mergeCell ref="C341:C345"/>
    <mergeCell ref="D341:D345"/>
    <mergeCell ref="E341:E345"/>
    <mergeCell ref="B346:B350"/>
    <mergeCell ref="C346:C350"/>
    <mergeCell ref="D346:D350"/>
    <mergeCell ref="E346:E350"/>
    <mergeCell ref="A463:A470"/>
    <mergeCell ref="A495:A502"/>
    <mergeCell ref="E471:E478"/>
    <mergeCell ref="A487:A494"/>
    <mergeCell ref="F431:F435"/>
    <mergeCell ref="F436:F440"/>
    <mergeCell ref="F446:F447"/>
    <mergeCell ref="D456:D457"/>
    <mergeCell ref="E456:E457"/>
    <mergeCell ref="A452:A453"/>
    <mergeCell ref="F495:F496"/>
    <mergeCell ref="B454:B455"/>
    <mergeCell ref="E401:E405"/>
    <mergeCell ref="B361:B365"/>
    <mergeCell ref="C361:C365"/>
    <mergeCell ref="D361:D365"/>
    <mergeCell ref="E361:E365"/>
    <mergeCell ref="A511:A518"/>
    <mergeCell ref="A519:A526"/>
    <mergeCell ref="A527:A534"/>
    <mergeCell ref="A616:A623"/>
    <mergeCell ref="F181:F185"/>
    <mergeCell ref="A386:A390"/>
    <mergeCell ref="B386:B390"/>
    <mergeCell ref="C386:C390"/>
    <mergeCell ref="D386:D390"/>
    <mergeCell ref="E386:E390"/>
    <mergeCell ref="F386:F390"/>
    <mergeCell ref="A321:A325"/>
    <mergeCell ref="B321:B325"/>
    <mergeCell ref="C321:C325"/>
    <mergeCell ref="D321:D325"/>
    <mergeCell ref="E321:E325"/>
    <mergeCell ref="F321:F325"/>
    <mergeCell ref="E311:E315"/>
    <mergeCell ref="E306:E310"/>
    <mergeCell ref="A311:A315"/>
    <mergeCell ref="B311:B315"/>
    <mergeCell ref="C286:C290"/>
    <mergeCell ref="D286:D290"/>
    <mergeCell ref="E286:E290"/>
    <mergeCell ref="E291:E295"/>
    <mergeCell ref="A296:A300"/>
    <mergeCell ref="B296:B300"/>
    <mergeCell ref="C296:C300"/>
    <mergeCell ref="F356:F360"/>
    <mergeCell ref="A326:A330"/>
    <mergeCell ref="F206:F210"/>
    <mergeCell ref="F211:F215"/>
    <mergeCell ref="A535:A542"/>
    <mergeCell ref="A543:A550"/>
    <mergeCell ref="A471:A478"/>
    <mergeCell ref="D511:D518"/>
    <mergeCell ref="B487:B494"/>
    <mergeCell ref="C487:C494"/>
    <mergeCell ref="A13:A15"/>
    <mergeCell ref="B13:B15"/>
    <mergeCell ref="C13:C15"/>
    <mergeCell ref="D13:D15"/>
    <mergeCell ref="E13:E15"/>
    <mergeCell ref="E421:E425"/>
    <mergeCell ref="D416:D420"/>
    <mergeCell ref="E416:E420"/>
    <mergeCell ref="A391:A395"/>
    <mergeCell ref="A396:A400"/>
    <mergeCell ref="A381:A385"/>
    <mergeCell ref="B381:B385"/>
    <mergeCell ref="C381:C385"/>
    <mergeCell ref="D381:D385"/>
    <mergeCell ref="E381:E385"/>
    <mergeCell ref="C351:C355"/>
    <mergeCell ref="D176:D177"/>
    <mergeCell ref="B426:B430"/>
    <mergeCell ref="C426:C430"/>
    <mergeCell ref="D426:D430"/>
    <mergeCell ref="E426:E430"/>
    <mergeCell ref="C431:C435"/>
    <mergeCell ref="D431:D435"/>
    <mergeCell ref="E431:E435"/>
    <mergeCell ref="D421:D425"/>
    <mergeCell ref="A431:A435"/>
    <mergeCell ref="A607:A614"/>
    <mergeCell ref="A156:A157"/>
    <mergeCell ref="B156:B157"/>
    <mergeCell ref="C156:C157"/>
    <mergeCell ref="D156:D157"/>
    <mergeCell ref="E156:E157"/>
    <mergeCell ref="F156:F157"/>
    <mergeCell ref="J83:N83"/>
    <mergeCell ref="J84:N84"/>
    <mergeCell ref="J70:N70"/>
    <mergeCell ref="J71:N71"/>
    <mergeCell ref="J72:N72"/>
    <mergeCell ref="F73:F75"/>
    <mergeCell ref="J73:N73"/>
    <mergeCell ref="J74:N74"/>
    <mergeCell ref="J75:N75"/>
    <mergeCell ref="F64:F66"/>
    <mergeCell ref="F201:F205"/>
    <mergeCell ref="J65:N65"/>
    <mergeCell ref="J66:N66"/>
    <mergeCell ref="F67:F69"/>
    <mergeCell ref="J69:N69"/>
    <mergeCell ref="J77:N77"/>
    <mergeCell ref="J78:N78"/>
    <mergeCell ref="J76:N76"/>
    <mergeCell ref="F70:F72"/>
    <mergeCell ref="C140:C141"/>
    <mergeCell ref="A186:A190"/>
    <mergeCell ref="A138:A139"/>
    <mergeCell ref="B176:B177"/>
    <mergeCell ref="C176:C177"/>
    <mergeCell ref="D138:D139"/>
    <mergeCell ref="J97:N97"/>
    <mergeCell ref="J98:N98"/>
    <mergeCell ref="J99:N99"/>
    <mergeCell ref="F97:F99"/>
    <mergeCell ref="J106:N106"/>
    <mergeCell ref="J107:N107"/>
    <mergeCell ref="F110:F111"/>
    <mergeCell ref="J89:N89"/>
    <mergeCell ref="F13:F15"/>
    <mergeCell ref="J13:N13"/>
    <mergeCell ref="J14:N14"/>
    <mergeCell ref="J15:N15"/>
    <mergeCell ref="A16:A18"/>
    <mergeCell ref="B16:B18"/>
    <mergeCell ref="C16:C18"/>
    <mergeCell ref="D16:D18"/>
    <mergeCell ref="E16:E18"/>
    <mergeCell ref="F16:F18"/>
    <mergeCell ref="J16:N16"/>
    <mergeCell ref="J17:N17"/>
    <mergeCell ref="J18:N18"/>
    <mergeCell ref="J61:N61"/>
    <mergeCell ref="J62:N62"/>
    <mergeCell ref="J63:N63"/>
    <mergeCell ref="J49:N49"/>
    <mergeCell ref="J50:N50"/>
    <mergeCell ref="J51:N51"/>
    <mergeCell ref="F46:F48"/>
    <mergeCell ref="J68:N68"/>
    <mergeCell ref="J56:N56"/>
    <mergeCell ref="J57:N57"/>
    <mergeCell ref="F52:F54"/>
    <mergeCell ref="A158:A159"/>
    <mergeCell ref="B158:B159"/>
    <mergeCell ref="C158:C159"/>
    <mergeCell ref="D158:D159"/>
    <mergeCell ref="E158:E159"/>
    <mergeCell ref="F158:F159"/>
    <mergeCell ref="A152:A153"/>
    <mergeCell ref="B152:B153"/>
    <mergeCell ref="C152:C153"/>
    <mergeCell ref="D152:D153"/>
    <mergeCell ref="E152:E153"/>
    <mergeCell ref="F152:F153"/>
    <mergeCell ref="B154:B155"/>
    <mergeCell ref="C154:C155"/>
    <mergeCell ref="D154:D155"/>
    <mergeCell ref="E154:E155"/>
    <mergeCell ref="J103:N103"/>
    <mergeCell ref="J104:N104"/>
    <mergeCell ref="J105:N105"/>
    <mergeCell ref="F140:F141"/>
    <mergeCell ref="F148:F149"/>
    <mergeCell ref="F136:F137"/>
    <mergeCell ref="F146:F147"/>
    <mergeCell ref="D144:D145"/>
    <mergeCell ref="E134:E135"/>
    <mergeCell ref="E110:E111"/>
    <mergeCell ref="E112:E113"/>
    <mergeCell ref="C110:C111"/>
    <mergeCell ref="D110:D111"/>
    <mergeCell ref="C122:C123"/>
    <mergeCell ref="D122:D123"/>
    <mergeCell ref="C120:C121"/>
  </mergeCells>
  <hyperlinks>
    <hyperlink ref="J2" r:id="rId1"/>
    <hyperlink ref="J3" r:id="rId2"/>
  </hyperlinks>
  <pageMargins left="0" right="0" top="0" bottom="0" header="0.31496062992125984" footer="0.31496062992125984"/>
  <pageSetup paperSize="9" scale="55" orientation="portrait" r:id="rId3"/>
  <rowBreaks count="1" manualBreakCount="1">
    <brk id="447" max="12" man="1"/>
  </rowBreaks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Бланк заказа</vt:lpstr>
      <vt:lpstr>Лист1</vt:lpstr>
      <vt:lpstr>'Бланк заказа'!Область_печати</vt:lpstr>
    </vt:vector>
  </TitlesOfParts>
  <Company>SPecialiST RePack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днс</dc:creator>
  <cp:lastModifiedBy>maxrealt@hotmail.com</cp:lastModifiedBy>
  <cp:lastPrinted>2016-01-25T12:15:27Z</cp:lastPrinted>
  <dcterms:created xsi:type="dcterms:W3CDTF">2014-05-14T13:24:40Z</dcterms:created>
  <dcterms:modified xsi:type="dcterms:W3CDTF">2016-03-17T08:29:51Z</dcterms:modified>
</cp:coreProperties>
</file>