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<sst xmlns="http://schemas.openxmlformats.org/spreadsheetml/2006/main" count="719" uniqueCount="378">
  <si>
    <t>Кол-во товаров</t>
  </si>
  <si>
    <t>ОПТ1 сумма</t>
  </si>
  <si>
    <t>ОПТ2 сумма</t>
  </si>
  <si>
    <t>ОПТ3 сумма</t>
  </si>
  <si>
    <t>Сумма заказа</t>
  </si>
  <si>
    <t>Доставка</t>
  </si>
  <si>
    <t>Скидки за наличные</t>
  </si>
  <si>
    <t>Игрушки-грелки Warmies™ Intelex</t>
  </si>
  <si>
    <t>Артикул</t>
  </si>
  <si>
    <t>Штрихкод</t>
  </si>
  <si>
    <t>Наименование</t>
  </si>
  <si>
    <t>Розничная цена</t>
  </si>
  <si>
    <t>Заказ от 8.000р</t>
  </si>
  <si>
    <t>Заказ от 25.000р</t>
  </si>
  <si>
    <t>Заказ от 50.000р</t>
  </si>
  <si>
    <t>Наличие</t>
  </si>
  <si>
    <t>Фото</t>
  </si>
  <si>
    <t>Ваша цена</t>
  </si>
  <si>
    <t>Ваш заказ</t>
  </si>
  <si>
    <t>Итого</t>
  </si>
  <si>
    <t>CP-BUN-1</t>
  </si>
  <si>
    <t>Игрушка-грелка Кролик</t>
  </si>
  <si>
    <t>в наличии</t>
  </si>
  <si>
    <t>CP-BUN-2</t>
  </si>
  <si>
    <t>Игрушка-грелка Розовый кролик</t>
  </si>
  <si>
    <t>CP-CAT-2</t>
  </si>
  <si>
    <t>Игрушка-грелка Кот</t>
  </si>
  <si>
    <t>CP-DIN-1</t>
  </si>
  <si>
    <t>Игрушка-грелка Динозавр</t>
  </si>
  <si>
    <t>нет в наличии</t>
  </si>
  <si>
    <t>CP-DRA-1</t>
  </si>
  <si>
    <t>Игрушка-грелка Дракон</t>
  </si>
  <si>
    <t>CP-ELE-1</t>
  </si>
  <si>
    <t>Игрушка-грелка Слоник</t>
  </si>
  <si>
    <t>CP-FOX-2</t>
  </si>
  <si>
    <t>Игрушка-грелка Лиса</t>
  </si>
  <si>
    <t>CP-GIR-2</t>
  </si>
  <si>
    <t>Игрушка-грелка Жираф</t>
  </si>
  <si>
    <t>CP-HED-1</t>
  </si>
  <si>
    <t>Игрушка-грелка Ежик</t>
  </si>
  <si>
    <t>CP-HIP-1</t>
  </si>
  <si>
    <t>Игрушка-грелка Бегемотик</t>
  </si>
  <si>
    <t>CP-PAN-1</t>
  </si>
  <si>
    <t>Игрушка-грелка Панда</t>
  </si>
  <si>
    <t>CP-PEN-2</t>
  </si>
  <si>
    <t>Игрушка-грелка Пингвин</t>
  </si>
  <si>
    <t>CP-PEN-3</t>
  </si>
  <si>
    <t>Игрушка-грелка Пингвин в шапочке</t>
  </si>
  <si>
    <t>CP-PIG-1</t>
  </si>
  <si>
    <t>Игрушка-грелка Поросенок</t>
  </si>
  <si>
    <t>CP-POL-3</t>
  </si>
  <si>
    <t>Игрушка-грелка Полярный мишка</t>
  </si>
  <si>
    <t>CP-PUP-1</t>
  </si>
  <si>
    <t>Игрушка-грелка Щенок</t>
  </si>
  <si>
    <t>CP-PUP-2</t>
  </si>
  <si>
    <t>Игрушка-грелка Песик</t>
  </si>
  <si>
    <t>CP-REI-2</t>
  </si>
  <si>
    <t>Игрушка-грелка Олень Рудольф</t>
  </si>
  <si>
    <t>CP-SHE-1</t>
  </si>
  <si>
    <t>Игрушка-грелка Овечка</t>
  </si>
  <si>
    <t>CP-SNA-1</t>
  </si>
  <si>
    <t>Игрушка-грелка Змея</t>
  </si>
  <si>
    <t>CP-SNO-1</t>
  </si>
  <si>
    <t>Игрушка-грелка Снеговик</t>
  </si>
  <si>
    <t>CP-TUR-1</t>
  </si>
  <si>
    <t>Игрушка-грелка Черепашка</t>
  </si>
  <si>
    <t>CP-UNI-1</t>
  </si>
  <si>
    <t>Игрушка-грелка Единорог</t>
  </si>
  <si>
    <t>HOO-BRO-1</t>
  </si>
  <si>
    <t>Совенок-грелка Коричневый</t>
  </si>
  <si>
    <t>HOO-CRE-1</t>
  </si>
  <si>
    <t>Совенок-грелка Кремовый</t>
  </si>
  <si>
    <t>HOO-FLO-1</t>
  </si>
  <si>
    <t>Совенок-грелка Цветочно-кремовый</t>
  </si>
  <si>
    <t>HOO-FLO-2</t>
  </si>
  <si>
    <t>Совенок-грелка Цветочно-розовый</t>
  </si>
  <si>
    <t>HOO-PIN-1</t>
  </si>
  <si>
    <t>Совенок-грелка Розовый</t>
  </si>
  <si>
    <t>HOO-PUR-1</t>
  </si>
  <si>
    <t>Совенок-грелка Пурпурный</t>
  </si>
  <si>
    <t>HOO-RED-1</t>
  </si>
  <si>
    <t>Совенок-грелка Красный</t>
  </si>
  <si>
    <t>HOO-SNO-1</t>
  </si>
  <si>
    <t>Совенок-грелка Снежный</t>
  </si>
  <si>
    <t>HOO-TAW-1</t>
  </si>
  <si>
    <t>Совенок-грелка Леопардовый</t>
  </si>
  <si>
    <t>HF-FOX-1</t>
  </si>
  <si>
    <t>Игрушка-грелка Лиса (hooty friends)</t>
  </si>
  <si>
    <t>HOO-PIG-1</t>
  </si>
  <si>
    <t>Игрушка-грелка Поросенок (hooty friends)</t>
  </si>
  <si>
    <t>CRA-BAB-1</t>
  </si>
  <si>
    <t>Кукла-грелка Гарри</t>
  </si>
  <si>
    <t>CRA-BAB-2</t>
  </si>
  <si>
    <t>Кукла-грелка Белла</t>
  </si>
  <si>
    <t>RD-CAN-1</t>
  </si>
  <si>
    <t>Кукла-грелка Кэнди</t>
  </si>
  <si>
    <t>RD-ELL-1</t>
  </si>
  <si>
    <t>Кукла-грелка Элли</t>
  </si>
  <si>
    <t>RD-OLI-1</t>
  </si>
  <si>
    <t>Кукла-грелка Оливия</t>
  </si>
  <si>
    <t>CPB-BOO-3</t>
  </si>
  <si>
    <t>Сапожки-грелки лавандовые</t>
  </si>
  <si>
    <t>CPB-BOO-4</t>
  </si>
  <si>
    <t>Сапожки-грелки розовые</t>
  </si>
  <si>
    <t>CPB-BOO-5</t>
  </si>
  <si>
    <t>Сапожки-грелки синие в горох</t>
  </si>
  <si>
    <t>CPB-BOO-6</t>
  </si>
  <si>
    <t>Сапожки-грелки розовые в горох</t>
  </si>
  <si>
    <t>CPB-BOO-7</t>
  </si>
  <si>
    <t>Сапожки-грелки фиолетовые в горох</t>
  </si>
  <si>
    <t>CPB-SLI-3</t>
  </si>
  <si>
    <t>Тапочки-грелки лавандовые</t>
  </si>
  <si>
    <t>CPB-SLI-4</t>
  </si>
  <si>
    <t>Тапочки-грелки розовые</t>
  </si>
  <si>
    <t>CPB-SLI-5</t>
  </si>
  <si>
    <t>Тапочки-грелки синие в горох</t>
  </si>
  <si>
    <t>CPB-SLI-6</t>
  </si>
  <si>
    <t>Тапочки-грелки розовые в горох</t>
  </si>
  <si>
    <t>CPB-SLI-7</t>
  </si>
  <si>
    <t>Тапочки-грелки фиолетовые в горох</t>
  </si>
  <si>
    <t>FW-BOO-1</t>
  </si>
  <si>
    <t>Сапожки-грелки бежевые (35-40)</t>
  </si>
  <si>
    <t>FW-BOO-3</t>
  </si>
  <si>
    <t>Сапожки-грелки темные (35-40)</t>
  </si>
  <si>
    <t>FW-SLI-1</t>
  </si>
  <si>
    <t>Тапочки-грелки бежевые (35-40)</t>
  </si>
  <si>
    <t>FW-SLI-3</t>
  </si>
  <si>
    <t>Тапочки-грелки темные (35-40)</t>
  </si>
  <si>
    <t>SOC-BUN-1</t>
  </si>
  <si>
    <t>Игрушка-грелка Кролик Банти</t>
  </si>
  <si>
    <t>SOC-BUN-2</t>
  </si>
  <si>
    <t>Игрушка-грелка Кролик Флора</t>
  </si>
  <si>
    <t>SOC-CAT-1</t>
  </si>
  <si>
    <t>Игрушка-грелка Кот Куртис</t>
  </si>
  <si>
    <t>SOC-CAT-2</t>
  </si>
  <si>
    <t>Игрушка-грелка Кот Джордж</t>
  </si>
  <si>
    <t>SOC-TIG-1</t>
  </si>
  <si>
    <t>Игрушка-грелка Тигр Тедди</t>
  </si>
  <si>
    <t>COZ-DOG-1</t>
  </si>
  <si>
    <t>Игрушка-грелка Собачка Генри</t>
  </si>
  <si>
    <t>COZ-DOG-2</t>
  </si>
  <si>
    <t>Игрушка-грелка Собачка Чарли</t>
  </si>
  <si>
    <t>COZ-PET-1</t>
  </si>
  <si>
    <t>Игрушка-грелка Чихуахуа Чико</t>
  </si>
  <si>
    <t>COZ-PET-2</t>
  </si>
  <si>
    <t>Игрушка-грелка Собачка Альфи</t>
  </si>
  <si>
    <t>COZ-PET-3</t>
  </si>
  <si>
    <t>Игрушка-грелка Мопс Пагси</t>
  </si>
  <si>
    <t>CRA-BEA-1</t>
  </si>
  <si>
    <t>Крафтовая грелка Мишка</t>
  </si>
  <si>
    <t>CRA-CAT-1</t>
  </si>
  <si>
    <t>Крафтовая грелка Кот</t>
  </si>
  <si>
    <t>CRA-HED-1</t>
  </si>
  <si>
    <t>Крафтовая грелка Ежик</t>
  </si>
  <si>
    <t>AAR-SS-1</t>
  </si>
  <si>
    <t>Игрушка-грелка Барашек Шон</t>
  </si>
  <si>
    <t>BOO-BEA-1</t>
  </si>
  <si>
    <t>Игрушка-грелка Собачка Буффи</t>
  </si>
  <si>
    <t>YOO-CHE-1</t>
  </si>
  <si>
    <t>Игрушка-грелка Юху и его друзья - Чиву</t>
  </si>
  <si>
    <t>YOO-LEE-1</t>
  </si>
  <si>
    <t>Игрушка-грелка Юху и его друзья - Лемми</t>
  </si>
  <si>
    <t>YOO-PAM-1</t>
  </si>
  <si>
    <t>Игрушка-грелка Юху и его друзья - Памми</t>
  </si>
  <si>
    <t>YOO-ROO-1</t>
  </si>
  <si>
    <t>Игрушка-грелка Юху и его друзья - Руди</t>
  </si>
  <si>
    <t>YOO-YOO-1</t>
  </si>
  <si>
    <t>Игрушка-грелка Юху и его друзья - Юху</t>
  </si>
  <si>
    <t>Посуда на ножках</t>
  </si>
  <si>
    <t>741459 638535</t>
  </si>
  <si>
    <t>Миска "Cat" средняя</t>
  </si>
  <si>
    <t>741459 638542</t>
  </si>
  <si>
    <t>Миска (тарелка) средняя оранжевая</t>
  </si>
  <si>
    <t>741459 638559</t>
  </si>
  <si>
    <t>Миска "Dog" большая</t>
  </si>
  <si>
    <t>741459 543938</t>
  </si>
  <si>
    <t>Миска (тарелка) малая</t>
  </si>
  <si>
    <t>741459 543945</t>
  </si>
  <si>
    <t>Подсвечник</t>
  </si>
  <si>
    <t>741459 543952</t>
  </si>
  <si>
    <t>Кружка цвет белый</t>
  </si>
  <si>
    <t>741459 544003</t>
  </si>
  <si>
    <t>Подставка под мыло цвет фиолетовый</t>
  </si>
  <si>
    <t>741459 544010</t>
  </si>
  <si>
    <t>Подставка под мыло цвет желтый</t>
  </si>
  <si>
    <t>741459 544027</t>
  </si>
  <si>
    <t>Зубастый стакан цвет фиолетовый</t>
  </si>
  <si>
    <t>741459 544034</t>
  </si>
  <si>
    <t>Зубастый стакан цвет желтый</t>
  </si>
  <si>
    <t>741459 544041</t>
  </si>
  <si>
    <t>Ваза цвет оранжевый</t>
  </si>
  <si>
    <t>741459 544058</t>
  </si>
  <si>
    <t>Ваза цвет фиолетовый</t>
  </si>
  <si>
    <t>741459 544065</t>
  </si>
  <si>
    <t>Набор солонка/перечница</t>
  </si>
  <si>
    <t>783583 049788</t>
  </si>
  <si>
    <t>Кружка цвет оранжевый</t>
  </si>
  <si>
    <t>029882 762639</t>
  </si>
  <si>
    <t>Кружка цвет красный</t>
  </si>
  <si>
    <t>029882 762646</t>
  </si>
  <si>
    <t>Кружка цвет бирюзовый</t>
  </si>
  <si>
    <t>029882 762653</t>
  </si>
  <si>
    <t>Кружка цвет желтый</t>
  </si>
  <si>
    <t>029882 762660</t>
  </si>
  <si>
    <t>Кружка цвет розовый</t>
  </si>
  <si>
    <t>029882 762677</t>
  </si>
  <si>
    <t>Миска "Cat" малая</t>
  </si>
  <si>
    <t>029882 762684</t>
  </si>
  <si>
    <t>Миска "Cat" большая</t>
  </si>
  <si>
    <t>029882 762691</t>
  </si>
  <si>
    <t>Миска "Dog" средняя</t>
  </si>
  <si>
    <t>612058 688910</t>
  </si>
  <si>
    <t>Миска (тарелка) средняя фиолетовая</t>
  </si>
  <si>
    <t>670541 996799</t>
  </si>
  <si>
    <t>Ваза цвет белый</t>
  </si>
  <si>
    <t>670541 996805</t>
  </si>
  <si>
    <t>Миска (тарелка) средняя белая</t>
  </si>
  <si>
    <t>670541 996812</t>
  </si>
  <si>
    <t>Зубастый стакан цвет белый</t>
  </si>
  <si>
    <t>670541 996829</t>
  </si>
  <si>
    <t>Подставка под мыло цвет белый</t>
  </si>
  <si>
    <t>670541 996836</t>
  </si>
  <si>
    <t>Сахарница чаша</t>
  </si>
  <si>
    <t>670541 996843</t>
  </si>
  <si>
    <t>Сахарница горшочек</t>
  </si>
  <si>
    <t>670541 996850</t>
  </si>
  <si>
    <t>Молочник</t>
  </si>
  <si>
    <t>Смарт термометры Wishbone</t>
  </si>
  <si>
    <t>WT01-L</t>
  </si>
  <si>
    <t>Термометр бесконтактный лайм</t>
  </si>
  <si>
    <t>WT01-P</t>
  </si>
  <si>
    <t>Термометр бесконтактный розовый</t>
  </si>
  <si>
    <t>WT01-T</t>
  </si>
  <si>
    <t>Термометр бесконтактный бирюзовый</t>
  </si>
  <si>
    <t>Термокружки Goat Story "Рога"</t>
  </si>
  <si>
    <t>BLACK_FAUX_12OZ</t>
  </si>
  <si>
    <t>Термокружка "Рог Черный" 350мл</t>
  </si>
  <si>
    <t>BLACK_LEATHER_12OZ</t>
  </si>
  <si>
    <t>Термокружка "Рог Черный Премиум" 350мл</t>
  </si>
  <si>
    <t>BROWN_FAUX_12OZ</t>
  </si>
  <si>
    <t>Термокружка "Рог Коричневый" 350мл</t>
  </si>
  <si>
    <t>BROWN_LEATHER_12OZ</t>
  </si>
  <si>
    <t>Термокружка "Рог Коричневый Премиум" 350мл</t>
  </si>
  <si>
    <t>HEMP_12OZ</t>
  </si>
  <si>
    <t>Термокружка "Рог" пенька 350мл</t>
  </si>
  <si>
    <t>MARSALA_FAUX_12OZ</t>
  </si>
  <si>
    <t>Термокружка "Рог Марсала" 350мл</t>
  </si>
  <si>
    <t>MARSALA_LEATHER_12OZ</t>
  </si>
  <si>
    <t>Термокружка "Рог Марсала Премиум" 350мл</t>
  </si>
  <si>
    <t>Кружки с животными внутри</t>
  </si>
  <si>
    <t>CC.001.CROCODILE</t>
  </si>
  <si>
    <t>Кружка с крокодилом 330мл</t>
  </si>
  <si>
    <t>CC.001.LOBSTER</t>
  </si>
  <si>
    <t>Кружка с лобстером 330мл</t>
  </si>
  <si>
    <t>CC.001.OCTOPUS</t>
  </si>
  <si>
    <t>Кружка с осьминогом 330мл</t>
  </si>
  <si>
    <t>CC.001.SEAOTTER</t>
  </si>
  <si>
    <t>Кружка с выдрой 330мл</t>
  </si>
  <si>
    <t>CC.002.PELICAN</t>
  </si>
  <si>
    <t>Кружка с пеликаном 330мл</t>
  </si>
  <si>
    <t>CC.002.SHARK</t>
  </si>
  <si>
    <t>Кружка с акулой 330мл</t>
  </si>
  <si>
    <t>CC.003.ELEPHANT</t>
  </si>
  <si>
    <t>Кружка с слоном 330мл</t>
  </si>
  <si>
    <t>CC.003.FROG</t>
  </si>
  <si>
    <t>Кружка с лягушкой 330мл</t>
  </si>
  <si>
    <t>CC.003.MONKEY</t>
  </si>
  <si>
    <t>Кружка с обезьяной 330мл</t>
  </si>
  <si>
    <t>CC.003.TREX</t>
  </si>
  <si>
    <t>Кружка с T-Rex 330мл</t>
  </si>
  <si>
    <t>CC.003.TRICERATOPS</t>
  </si>
  <si>
    <t>Кружка с дино 330мл</t>
  </si>
  <si>
    <t>CC.004.OWL</t>
  </si>
  <si>
    <t>Кружка с совой 330мл</t>
  </si>
  <si>
    <t>CC.004.RABBIT</t>
  </si>
  <si>
    <t>Кружка с кроликом 330мл</t>
  </si>
  <si>
    <t>CC.004.SHIBA</t>
  </si>
  <si>
    <t>Кружка с собакой 330мл</t>
  </si>
  <si>
    <t>CRC.002.SKULL</t>
  </si>
  <si>
    <t>Кружка с черепом 330мл</t>
  </si>
  <si>
    <t>CRC.002.SPIDER</t>
  </si>
  <si>
    <t>Кружка с пауком 330мл</t>
  </si>
  <si>
    <t>CRC.003.CTHULHU</t>
  </si>
  <si>
    <t>Кружка с Ктулху 330мл</t>
  </si>
  <si>
    <t>Наушники Crazy Earphone ™</t>
  </si>
  <si>
    <t>CZE-BN</t>
  </si>
  <si>
    <t>Наушники "Бананы"</t>
  </si>
  <si>
    <t>CZE-ER</t>
  </si>
  <si>
    <t>Наушники "Яблоки"</t>
  </si>
  <si>
    <t>CZE-FR</t>
  </si>
  <si>
    <t>Наушники "Болты"</t>
  </si>
  <si>
    <t>CZE-IK</t>
  </si>
  <si>
    <t>Наушники "Суши"</t>
  </si>
  <si>
    <t>CZE-KK</t>
  </si>
  <si>
    <t>Наушники "Грибы"</t>
  </si>
  <si>
    <t>CZE-KM</t>
  </si>
  <si>
    <t>Наушники "Ухо"</t>
  </si>
  <si>
    <t>CZE-KN</t>
  </si>
  <si>
    <t>Наушники "Катана"</t>
  </si>
  <si>
    <t>CZE-NA</t>
  </si>
  <si>
    <t>Наушники "Кошачьи лапки"</t>
  </si>
  <si>
    <t>Наручные часы ZIIIRO</t>
  </si>
  <si>
    <t>Z0001WBBL</t>
  </si>
  <si>
    <t>ZIIIRO Gravity Black - Ocean</t>
  </si>
  <si>
    <t>Z0001WBL</t>
  </si>
  <si>
    <t>ZIIIRO Gravity Ocean - Ocean</t>
  </si>
  <si>
    <t>Z0001WG</t>
  </si>
  <si>
    <t>ZIIIRO Gravity Green - Green</t>
  </si>
  <si>
    <t>Z0001WGP</t>
  </si>
  <si>
    <t>ZIIIRO Gravity Grey - Purple</t>
  </si>
  <si>
    <t>Z0001WM</t>
  </si>
  <si>
    <t>ZIIIRO Gravity Magenta - Magenta</t>
  </si>
  <si>
    <t>Z0001WW</t>
  </si>
  <si>
    <t>ZIIIRO Gravity Snow - White</t>
  </si>
  <si>
    <t>Z0001WWG</t>
  </si>
  <si>
    <t>ZIIIRO Gravity Snow - Green</t>
  </si>
  <si>
    <t>Z0001WWM</t>
  </si>
  <si>
    <t>ZIIIRO Gravity Snow - Magenta</t>
  </si>
  <si>
    <t>Z0001WY</t>
  </si>
  <si>
    <t>ZIIIRO Gravity Banana</t>
  </si>
  <si>
    <t>Z0002WB1</t>
  </si>
  <si>
    <t>ZIIIRO Mercury Black - Ocean</t>
  </si>
  <si>
    <t>Z0002WB2</t>
  </si>
  <si>
    <t>ZIIIRO Mercury Black - Magenta</t>
  </si>
  <si>
    <t>Z0002WB3</t>
  </si>
  <si>
    <t>ZIIIRO Mercury Black - Purple</t>
  </si>
  <si>
    <t>Z0002WS1</t>
  </si>
  <si>
    <t>ZIIIRO Mercury Chrome - Ocean</t>
  </si>
  <si>
    <t>Z0002WS2</t>
  </si>
  <si>
    <t>ZIIIRO Mercury Chrome - Magenta</t>
  </si>
  <si>
    <t>Z0005WBBG</t>
  </si>
  <si>
    <t>ZIIIRO Celeste Black - Mono</t>
  </si>
  <si>
    <t>Z0005WGBG</t>
  </si>
  <si>
    <t>ZIIIRO Celeste Gunmetal - Mono</t>
  </si>
  <si>
    <t>Z0005WGYG</t>
  </si>
  <si>
    <t>ZIIIRO Celeste Gunmetal - Colored</t>
  </si>
  <si>
    <t>Z0005WSM</t>
  </si>
  <si>
    <t>ZIIIRO Celeste Chrome - Purple</t>
  </si>
  <si>
    <t>Z0005WSYG</t>
  </si>
  <si>
    <t>ZIIIRO Celeste Chrome - Colored</t>
  </si>
  <si>
    <t>Z0006WBP</t>
  </si>
  <si>
    <t>ZIIIRO Proton Black - Purple</t>
  </si>
  <si>
    <t>Z0006WBT</t>
  </si>
  <si>
    <t>ZIIIRO Proton Transparent Smoke</t>
  </si>
  <si>
    <t>Z0006WTT</t>
  </si>
  <si>
    <t>ZIIIRO Proton Transparent</t>
  </si>
  <si>
    <t>Z0006WWT</t>
  </si>
  <si>
    <t>ZIIIRO Proton Milky White</t>
  </si>
  <si>
    <t>Z0007WB2</t>
  </si>
  <si>
    <t>Ziiiro EON Smoke</t>
  </si>
  <si>
    <t>Z0007WR2</t>
  </si>
  <si>
    <t>Ziiiro EON Rose Gold</t>
  </si>
  <si>
    <t>Z0007WT2</t>
  </si>
  <si>
    <t>Ziiiro EON Clear</t>
  </si>
  <si>
    <t>Z0008WB</t>
  </si>
  <si>
    <t>ZIIIRO Saturn Black</t>
  </si>
  <si>
    <t>Z0008WG</t>
  </si>
  <si>
    <t>ZIIIRO Saturn Gunmetal</t>
  </si>
  <si>
    <t>Z0008WS</t>
  </si>
  <si>
    <t>ZIIIRO Saturn Chrome</t>
  </si>
  <si>
    <t>Z0008WSS</t>
  </si>
  <si>
    <t>ZIIIRO Saturn Glossy Chrome</t>
  </si>
  <si>
    <t>Z0010WBK</t>
  </si>
  <si>
    <t>Ziiiro Eclipse Grey</t>
  </si>
  <si>
    <t>Z0010WG</t>
  </si>
  <si>
    <t>Ziiiro Eclipse Black</t>
  </si>
  <si>
    <t>Z0010WW</t>
  </si>
  <si>
    <t>Ziiiro Eclipse Snow</t>
  </si>
  <si>
    <t>Z0012WBBL</t>
  </si>
  <si>
    <t>Ziiiro Eclipse Metalic Black Ocean</t>
  </si>
  <si>
    <t>Z0012WBR</t>
  </si>
  <si>
    <t>Ziiiro Eclipse Metalic Black Red</t>
  </si>
  <si>
    <t>Z0012WGC3</t>
  </si>
  <si>
    <t>Ziiiro Eclipse Metalic Gunmetal</t>
  </si>
  <si>
    <t>Z0012WRR</t>
  </si>
  <si>
    <t>Ziiiro Eclipse Metalic Rose Gold</t>
  </si>
  <si>
    <t>Z0012WSY</t>
  </si>
  <si>
    <t>Ziiiro Eclipse Metalic Chrome Lemon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</si>
</sst>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[$₽-419]_-;\-* #,##0.00\ [$₽-419]_-;_-* &quot;-&quot;??\ [$₽-419]_-;_-@_-"/>
  </numFmts>
  <fonts count="36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b/>
      <sz val="11"/>
      <color indexed="15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5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12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12" fontId="0" fillId="33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12" fontId="0" fillId="0" borderId="0" xfId="0" applyNumberFormat="1" applyFill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right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right" vertical="center"/>
      <protection/>
    </xf>
    <xf numFmtId="0" fontId="3" fillId="35" borderId="0" xfId="0" applyFont="1" applyFill="1" applyAlignment="1" applyProtection="1">
      <alignment horizontal="center" vertical="center" wrapText="1"/>
      <protection/>
    </xf>
    <xf numFmtId="164" fontId="0" fillId="33" borderId="0" xfId="0" applyNumberFormat="1" applyFill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35" borderId="10" xfId="0" applyFill="1" applyBorder="1" applyAlignment="1" applyProtection="1">
      <alignment horizontal="right"/>
      <protection/>
    </xf>
    <xf numFmtId="0" fontId="0" fillId="36" borderId="10" xfId="0" applyFill="1" applyBorder="1" applyAlignment="1" applyProtection="1">
      <alignment horizontal="right"/>
      <protection/>
    </xf>
    <xf numFmtId="164" fontId="0" fillId="33" borderId="10" xfId="0" applyNumberFormat="1" applyFill="1" applyBorder="1" applyAlignment="1" applyProtection="1">
      <alignment horizontal="right"/>
      <protection/>
    </xf>
    <xf numFmtId="164" fontId="0" fillId="0" borderId="10" xfId="0" applyNumberFormat="1" applyFill="1" applyBorder="1" applyAlignment="1" applyProtection="1">
      <alignment horizontal="right"/>
      <protection/>
    </xf>
    <xf numFmtId="164" fontId="0" fillId="35" borderId="10" xfId="0" applyNumberFormat="1" applyFill="1" applyBorder="1" applyAlignment="1" applyProtection="1">
      <alignment horizontal="right"/>
      <protection/>
    </xf>
    <xf numFmtId="164" fontId="0" fillId="36" borderId="10" xfId="0" applyNumberFormat="1" applyFill="1" applyBorder="1" applyAlignment="1" applyProtection="1">
      <alignment horizontal="right"/>
      <protection/>
    </xf>
    <xf numFmtId="0" fontId="1" fillId="36" borderId="0" xfId="0" applyFont="1" applyFill="1" applyAlignment="1" applyProtection="1">
      <alignment horizontal="center" vertical="center" wrapText="1"/>
      <protection/>
    </xf>
    <xf numFmtId="12" fontId="1" fillId="36" borderId="0" xfId="0" applyNumberFormat="1" applyFont="1" applyFill="1" applyAlignment="1" applyProtection="1">
      <alignment horizontal="left" vertical="center"/>
      <protection/>
    </xf>
    <xf numFmtId="0" fontId="1" fillId="36" borderId="0" xfId="0" applyFont="1" applyFill="1" applyAlignment="1" applyProtection="1">
      <alignment horizontal="left" vertical="center"/>
      <protection/>
    </xf>
    <xf numFmtId="164" fontId="1" fillId="36" borderId="0" xfId="0" applyNumberFormat="1" applyFont="1" applyFill="1" applyAlignment="1" applyProtection="1">
      <alignment horizontal="center" vertical="center" wrapText="1"/>
      <protection/>
    </xf>
    <xf numFmtId="164" fontId="1" fillId="36" borderId="0" xfId="0" applyNumberFormat="1" applyFont="1" applyFill="1" applyAlignment="1" applyProtection="1">
      <alignment horizontal="right" vertical="center"/>
      <protection/>
    </xf>
    <xf numFmtId="0" fontId="1" fillId="36" borderId="0" xfId="0" applyFont="1" applyFill="1" applyAlignment="1" applyProtection="1">
      <alignment horizontal="center" vertical="center"/>
      <protection/>
    </xf>
    <xf numFmtId="0" fontId="1" fillId="36" borderId="0" xfId="0" applyFont="1" applyFill="1" applyAlignment="1" applyProtection="1">
      <alignment vertical="center"/>
      <protection/>
    </xf>
    <xf numFmtId="0" fontId="1" fillId="36" borderId="0" xfId="0" applyFont="1" applyFill="1" applyAlignment="1" applyProtection="1">
      <alignment/>
      <protection/>
    </xf>
    <xf numFmtId="12" fontId="1" fillId="36" borderId="0" xfId="0" applyNumberFormat="1" applyFont="1" applyFill="1" applyAlignment="1" applyProtection="1">
      <alignment/>
      <protection/>
    </xf>
    <xf numFmtId="164" fontId="1" fillId="36" borderId="0" xfId="0" applyNumberFormat="1" applyFon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FFD8"/>
      <rgbColor rgb="00FFE1E1"/>
      <rgbColor rgb="00E7E7FF"/>
      <rgbColor rgb="00008000"/>
      <rgbColor rgb="00E4FFE4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Relationship Id="rId140" Type="http://schemas.openxmlformats.org/officeDocument/2006/relationships/image" Target="../media/image140.jpeg" /><Relationship Id="rId141" Type="http://schemas.openxmlformats.org/officeDocument/2006/relationships/image" Target="../media/image141.jpeg" /><Relationship Id="rId142" Type="http://schemas.openxmlformats.org/officeDocument/2006/relationships/image" Target="../media/image142.jpeg" /><Relationship Id="rId143" Type="http://schemas.openxmlformats.org/officeDocument/2006/relationships/image" Target="../media/image143.jpeg" /><Relationship Id="rId144" Type="http://schemas.openxmlformats.org/officeDocument/2006/relationships/image" Target="../media/image144.jpeg" /><Relationship Id="rId145" Type="http://schemas.openxmlformats.org/officeDocument/2006/relationships/image" Target="../media/image145.jpeg" /><Relationship Id="rId146" Type="http://schemas.openxmlformats.org/officeDocument/2006/relationships/image" Target="../media/image146.jpeg" /><Relationship Id="rId147" Type="http://schemas.openxmlformats.org/officeDocument/2006/relationships/image" Target="../media/image147.jpeg" /><Relationship Id="rId148" Type="http://schemas.openxmlformats.org/officeDocument/2006/relationships/image" Target="../media/image148.jpeg" /><Relationship Id="rId149" Type="http://schemas.openxmlformats.org/officeDocument/2006/relationships/image" Target="../media/image149.png" /><Relationship Id="rId150" Type="http://schemas.openxmlformats.org/officeDocument/2006/relationships/image" Target="../media/image150.jpeg" /><Relationship Id="rId151" Type="http://schemas.openxmlformats.org/officeDocument/2006/relationships/image" Target="../media/image151.jpeg" /><Relationship Id="rId152" Type="http://schemas.openxmlformats.org/officeDocument/2006/relationships/image" Target="../media/image152.jpeg" /><Relationship Id="rId153" Type="http://schemas.openxmlformats.org/officeDocument/2006/relationships/image" Target="../media/image153.jpeg" /><Relationship Id="rId154" Type="http://schemas.openxmlformats.org/officeDocument/2006/relationships/image" Target="../media/image154.jpeg" /><Relationship Id="rId155" Type="http://schemas.openxmlformats.org/officeDocument/2006/relationships/image" Target="../media/image155.jpeg" /><Relationship Id="rId156" Type="http://schemas.openxmlformats.org/officeDocument/2006/relationships/image" Target="../media/image156.jpeg" /><Relationship Id="rId157" Type="http://schemas.openxmlformats.org/officeDocument/2006/relationships/image" Target="../media/image157.jpeg" /><Relationship Id="rId158" Type="http://schemas.openxmlformats.org/officeDocument/2006/relationships/image" Target="../media/image158.jpeg" /><Relationship Id="rId159" Type="http://schemas.openxmlformats.org/officeDocument/2006/relationships/image" Target="../media/image159.jpeg" /><Relationship Id="rId160" Type="http://schemas.openxmlformats.org/officeDocument/2006/relationships/image" Target="../media/image160.jpeg" /><Relationship Id="rId161" Type="http://schemas.openxmlformats.org/officeDocument/2006/relationships/image" Target="../media/image161.jpeg" /><Relationship Id="rId162" Type="http://schemas.openxmlformats.org/officeDocument/2006/relationships/image" Target="../media/image162.jpeg" /><Relationship Id="rId163" Type="http://schemas.openxmlformats.org/officeDocument/2006/relationships/image" Target="../media/image163.jpeg" /><Relationship Id="rId164" Type="http://schemas.openxmlformats.org/officeDocument/2006/relationships/image" Target="../media/image164.jpeg" /><Relationship Id="rId165" Type="http://schemas.openxmlformats.org/officeDocument/2006/relationships/image" Target="../media/image165.jpeg" /><Relationship Id="rId166" Type="http://schemas.openxmlformats.org/officeDocument/2006/relationships/image" Target="../media/image166.jpeg" /><Relationship Id="rId167" Type="http://schemas.openxmlformats.org/officeDocument/2006/relationships/image" Target="../media/image167.jpeg" /><Relationship Id="rId168" Type="http://schemas.openxmlformats.org/officeDocument/2006/relationships/image" Target="../media/image168.jpeg" /><Relationship Id="rId169" Type="http://schemas.openxmlformats.org/officeDocument/2006/relationships/image" Target="../media/image169.jpeg" /><Relationship Id="rId170" Type="http://schemas.openxmlformats.org/officeDocument/2006/relationships/image" Target="../media/image170.jpeg" /><Relationship Id="rId171" Type="http://schemas.openxmlformats.org/officeDocument/2006/relationships/image" Target="../media/image171.jpeg" /><Relationship Id="rId172" Type="http://schemas.openxmlformats.org/officeDocument/2006/relationships/image" Target="../media/image172.jpeg" /><Relationship Id="rId173" Type="http://schemas.openxmlformats.org/officeDocument/2006/relationships/image" Target="../media/image173.jpeg" /><Relationship Id="rId174" Type="http://schemas.openxmlformats.org/officeDocument/2006/relationships/image" Target="../media/image174.jpeg" /><Relationship Id="rId175" Type="http://schemas.openxmlformats.org/officeDocument/2006/relationships/image" Target="../media/image17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0</xdr:rowOff>
    </xdr:from>
    <xdr:to>
      <xdr:col>8</xdr:col>
      <xdr:colOff>790575</xdr:colOff>
      <xdr:row>7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16002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790575</xdr:colOff>
      <xdr:row>8</xdr:row>
      <xdr:rowOff>790575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96675" y="24193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790575</xdr:colOff>
      <xdr:row>9</xdr:row>
      <xdr:rowOff>790575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96675" y="32385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790575</xdr:colOff>
      <xdr:row>10</xdr:row>
      <xdr:rowOff>790575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96675" y="40576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790575</xdr:colOff>
      <xdr:row>11</xdr:row>
      <xdr:rowOff>790575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96675" y="48768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790575</xdr:colOff>
      <xdr:row>12</xdr:row>
      <xdr:rowOff>790575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96675" y="56959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790575</xdr:colOff>
      <xdr:row>13</xdr:row>
      <xdr:rowOff>790575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96675" y="6515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790575</xdr:colOff>
      <xdr:row>14</xdr:row>
      <xdr:rowOff>790575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96675" y="73342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790575</xdr:colOff>
      <xdr:row>15</xdr:row>
      <xdr:rowOff>790575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96675" y="81534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790575</xdr:colOff>
      <xdr:row>16</xdr:row>
      <xdr:rowOff>790575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96675" y="89725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790575</xdr:colOff>
      <xdr:row>17</xdr:row>
      <xdr:rowOff>790575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96675" y="97917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790575</xdr:colOff>
      <xdr:row>18</xdr:row>
      <xdr:rowOff>790575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496675" y="106108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790575</xdr:colOff>
      <xdr:row>19</xdr:row>
      <xdr:rowOff>790575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96675" y="114300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790575</xdr:colOff>
      <xdr:row>20</xdr:row>
      <xdr:rowOff>790575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496675" y="12249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790575</xdr:colOff>
      <xdr:row>21</xdr:row>
      <xdr:rowOff>790575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96675" y="130683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790575</xdr:colOff>
      <xdr:row>22</xdr:row>
      <xdr:rowOff>790575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96675" y="138874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790575</xdr:colOff>
      <xdr:row>23</xdr:row>
      <xdr:rowOff>790575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96675" y="14706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790575</xdr:colOff>
      <xdr:row>24</xdr:row>
      <xdr:rowOff>790575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496675" y="155257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790575</xdr:colOff>
      <xdr:row>25</xdr:row>
      <xdr:rowOff>790575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96675" y="163449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790575</xdr:colOff>
      <xdr:row>26</xdr:row>
      <xdr:rowOff>790575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96675" y="171640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790575</xdr:colOff>
      <xdr:row>27</xdr:row>
      <xdr:rowOff>790575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96675" y="179832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790575</xdr:colOff>
      <xdr:row>28</xdr:row>
      <xdr:rowOff>790575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496675" y="188023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790575</xdr:colOff>
      <xdr:row>29</xdr:row>
      <xdr:rowOff>790575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96675" y="196215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790575</xdr:colOff>
      <xdr:row>32</xdr:row>
      <xdr:rowOff>790575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496675" y="210883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790575</xdr:colOff>
      <xdr:row>33</xdr:row>
      <xdr:rowOff>790575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96675" y="219075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790575</xdr:colOff>
      <xdr:row>34</xdr:row>
      <xdr:rowOff>790575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496675" y="227266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790575</xdr:colOff>
      <xdr:row>35</xdr:row>
      <xdr:rowOff>790575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96675" y="235458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790575</xdr:colOff>
      <xdr:row>36</xdr:row>
      <xdr:rowOff>790575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496675" y="243649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790575</xdr:colOff>
      <xdr:row>37</xdr:row>
      <xdr:rowOff>790575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96675" y="25184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790575</xdr:colOff>
      <xdr:row>38</xdr:row>
      <xdr:rowOff>790575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496675" y="260032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790575</xdr:colOff>
      <xdr:row>39</xdr:row>
      <xdr:rowOff>790575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96675" y="268224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790575</xdr:colOff>
      <xdr:row>40</xdr:row>
      <xdr:rowOff>790575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496675" y="276415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790575</xdr:colOff>
      <xdr:row>43</xdr:row>
      <xdr:rowOff>790575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96675" y="291084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790575</xdr:colOff>
      <xdr:row>44</xdr:row>
      <xdr:rowOff>790575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496675" y="299275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790575</xdr:colOff>
      <xdr:row>47</xdr:row>
      <xdr:rowOff>790575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96675" y="313944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790575</xdr:colOff>
      <xdr:row>48</xdr:row>
      <xdr:rowOff>790575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496675" y="322135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790575</xdr:colOff>
      <xdr:row>49</xdr:row>
      <xdr:rowOff>790575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96675" y="330327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790575</xdr:colOff>
      <xdr:row>50</xdr:row>
      <xdr:rowOff>790575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496675" y="338518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790575</xdr:colOff>
      <xdr:row>51</xdr:row>
      <xdr:rowOff>790575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96675" y="346710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790575</xdr:colOff>
      <xdr:row>54</xdr:row>
      <xdr:rowOff>790575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1496675" y="361378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790575</xdr:colOff>
      <xdr:row>55</xdr:row>
      <xdr:rowOff>790575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96675" y="369570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790575</xdr:colOff>
      <xdr:row>56</xdr:row>
      <xdr:rowOff>790575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496675" y="37776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790575</xdr:colOff>
      <xdr:row>57</xdr:row>
      <xdr:rowOff>790575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96675" y="385953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790575</xdr:colOff>
      <xdr:row>58</xdr:row>
      <xdr:rowOff>790575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496675" y="394144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790575</xdr:colOff>
      <xdr:row>59</xdr:row>
      <xdr:rowOff>790575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96675" y="40233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790575</xdr:colOff>
      <xdr:row>60</xdr:row>
      <xdr:rowOff>790575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496675" y="410527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790575</xdr:colOff>
      <xdr:row>61</xdr:row>
      <xdr:rowOff>790575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96675" y="418719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790575</xdr:colOff>
      <xdr:row>62</xdr:row>
      <xdr:rowOff>790575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496675" y="426910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790575</xdr:colOff>
      <xdr:row>63</xdr:row>
      <xdr:rowOff>790575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96675" y="435102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790575</xdr:colOff>
      <xdr:row>64</xdr:row>
      <xdr:rowOff>790575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1496675" y="443293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790575</xdr:colOff>
      <xdr:row>65</xdr:row>
      <xdr:rowOff>790575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96675" y="451485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790575</xdr:colOff>
      <xdr:row>66</xdr:row>
      <xdr:rowOff>790575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1496675" y="459676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790575</xdr:colOff>
      <xdr:row>67</xdr:row>
      <xdr:rowOff>790575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96675" y="467868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790575</xdr:colOff>
      <xdr:row>70</xdr:row>
      <xdr:rowOff>790575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1496675" y="482536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790575</xdr:colOff>
      <xdr:row>71</xdr:row>
      <xdr:rowOff>790575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96675" y="490728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790575</xdr:colOff>
      <xdr:row>72</xdr:row>
      <xdr:rowOff>790575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1496675" y="498919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790575</xdr:colOff>
      <xdr:row>73</xdr:row>
      <xdr:rowOff>790575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96675" y="50711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790575</xdr:colOff>
      <xdr:row>74</xdr:row>
      <xdr:rowOff>790575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1496675" y="515302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790575</xdr:colOff>
      <xdr:row>77</xdr:row>
      <xdr:rowOff>790575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96675" y="52997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790575</xdr:colOff>
      <xdr:row>78</xdr:row>
      <xdr:rowOff>790575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1496675" y="538162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790575</xdr:colOff>
      <xdr:row>79</xdr:row>
      <xdr:rowOff>790575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96675" y="546354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790575</xdr:colOff>
      <xdr:row>80</xdr:row>
      <xdr:rowOff>790575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496675" y="554545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790575</xdr:colOff>
      <xdr:row>81</xdr:row>
      <xdr:rowOff>790575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96675" y="562737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790575</xdr:colOff>
      <xdr:row>84</xdr:row>
      <xdr:rowOff>790575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1496675" y="577405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790575</xdr:colOff>
      <xdr:row>85</xdr:row>
      <xdr:rowOff>790575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96675" y="585597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790575</xdr:colOff>
      <xdr:row>86</xdr:row>
      <xdr:rowOff>790575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1496675" y="593788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790575</xdr:colOff>
      <xdr:row>89</xdr:row>
      <xdr:rowOff>790575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96675" y="608457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790575</xdr:colOff>
      <xdr:row>90</xdr:row>
      <xdr:rowOff>790575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1496675" y="616648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790575</xdr:colOff>
      <xdr:row>91</xdr:row>
      <xdr:rowOff>790575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96675" y="624840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790575</xdr:colOff>
      <xdr:row>92</xdr:row>
      <xdr:rowOff>790575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1496675" y="63303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790575</xdr:colOff>
      <xdr:row>93</xdr:row>
      <xdr:rowOff>790575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96675" y="641223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790575</xdr:colOff>
      <xdr:row>94</xdr:row>
      <xdr:rowOff>790575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1496675" y="649414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790575</xdr:colOff>
      <xdr:row>95</xdr:row>
      <xdr:rowOff>790575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96675" y="65760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790575</xdr:colOff>
      <xdr:row>99</xdr:row>
      <xdr:rowOff>790575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496675" y="674179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790575</xdr:colOff>
      <xdr:row>100</xdr:row>
      <xdr:rowOff>790575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96675" y="68237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790575</xdr:colOff>
      <xdr:row>101</xdr:row>
      <xdr:rowOff>790575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1496675" y="690562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790575</xdr:colOff>
      <xdr:row>102</xdr:row>
      <xdr:rowOff>790575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96675" y="698754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790575</xdr:colOff>
      <xdr:row>103</xdr:row>
      <xdr:rowOff>790575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1496675" y="706945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790575</xdr:colOff>
      <xdr:row>104</xdr:row>
      <xdr:rowOff>790575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96675" y="715137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790575</xdr:colOff>
      <xdr:row>105</xdr:row>
      <xdr:rowOff>790575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1496675" y="723328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790575</xdr:colOff>
      <xdr:row>106</xdr:row>
      <xdr:rowOff>790575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96675" y="731520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790575</xdr:colOff>
      <xdr:row>107</xdr:row>
      <xdr:rowOff>790575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1496675" y="73971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790575</xdr:colOff>
      <xdr:row>108</xdr:row>
      <xdr:rowOff>790575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96675" y="747903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790575</xdr:colOff>
      <xdr:row>109</xdr:row>
      <xdr:rowOff>790575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1496675" y="756094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790575</xdr:colOff>
      <xdr:row>110</xdr:row>
      <xdr:rowOff>790575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96675" y="76428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790575</xdr:colOff>
      <xdr:row>111</xdr:row>
      <xdr:rowOff>790575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1496675" y="772477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790575</xdr:colOff>
      <xdr:row>112</xdr:row>
      <xdr:rowOff>790575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96675" y="780669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790575</xdr:colOff>
      <xdr:row>113</xdr:row>
      <xdr:rowOff>790575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1496675" y="788860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790575</xdr:colOff>
      <xdr:row>114</xdr:row>
      <xdr:rowOff>790575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96675" y="797052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790575</xdr:colOff>
      <xdr:row>115</xdr:row>
      <xdr:rowOff>790575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1496675" y="805243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790575</xdr:colOff>
      <xdr:row>116</xdr:row>
      <xdr:rowOff>790575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96675" y="813435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790575</xdr:colOff>
      <xdr:row>117</xdr:row>
      <xdr:rowOff>790575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1496675" y="821626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790575</xdr:colOff>
      <xdr:row>118</xdr:row>
      <xdr:rowOff>790575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96675" y="829818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790575</xdr:colOff>
      <xdr:row>119</xdr:row>
      <xdr:rowOff>790575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1496675" y="838009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790575</xdr:colOff>
      <xdr:row>120</xdr:row>
      <xdr:rowOff>790575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96675" y="84620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790575</xdr:colOff>
      <xdr:row>121</xdr:row>
      <xdr:rowOff>790575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1496675" y="854392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790575</xdr:colOff>
      <xdr:row>122</xdr:row>
      <xdr:rowOff>790575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96675" y="862584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790575</xdr:colOff>
      <xdr:row>123</xdr:row>
      <xdr:rowOff>790575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1496675" y="870775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8</xdr:col>
      <xdr:colOff>790575</xdr:colOff>
      <xdr:row>124</xdr:row>
      <xdr:rowOff>790575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96675" y="878967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790575</xdr:colOff>
      <xdr:row>125</xdr:row>
      <xdr:rowOff>790575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1496675" y="887158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126</xdr:row>
      <xdr:rowOff>0</xdr:rowOff>
    </xdr:from>
    <xdr:to>
      <xdr:col>8</xdr:col>
      <xdr:colOff>790575</xdr:colOff>
      <xdr:row>126</xdr:row>
      <xdr:rowOff>790575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96675" y="895350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790575</xdr:colOff>
      <xdr:row>127</xdr:row>
      <xdr:rowOff>790575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11496675" y="90354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790575</xdr:colOff>
      <xdr:row>131</xdr:row>
      <xdr:rowOff>790575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96675" y="920115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790575</xdr:colOff>
      <xdr:row>132</xdr:row>
      <xdr:rowOff>790575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11496675" y="928306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790575</xdr:colOff>
      <xdr:row>133</xdr:row>
      <xdr:rowOff>790575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96675" y="936498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790575</xdr:colOff>
      <xdr:row>137</xdr:row>
      <xdr:rowOff>790575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11496675" y="95307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790575</xdr:colOff>
      <xdr:row>138</xdr:row>
      <xdr:rowOff>790575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96675" y="961263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139</xdr:row>
      <xdr:rowOff>0</xdr:rowOff>
    </xdr:from>
    <xdr:to>
      <xdr:col>8</xdr:col>
      <xdr:colOff>790575</xdr:colOff>
      <xdr:row>139</xdr:row>
      <xdr:rowOff>790575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11496675" y="969454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790575</xdr:colOff>
      <xdr:row>140</xdr:row>
      <xdr:rowOff>790575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96675" y="97764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790575</xdr:colOff>
      <xdr:row>141</xdr:row>
      <xdr:rowOff>790575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11496675" y="985837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790575</xdr:colOff>
      <xdr:row>142</xdr:row>
      <xdr:rowOff>790575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96675" y="994029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143</xdr:row>
      <xdr:rowOff>0</xdr:rowOff>
    </xdr:from>
    <xdr:to>
      <xdr:col>8</xdr:col>
      <xdr:colOff>790575</xdr:colOff>
      <xdr:row>143</xdr:row>
      <xdr:rowOff>790575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1496675" y="1002220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790575</xdr:colOff>
      <xdr:row>147</xdr:row>
      <xdr:rowOff>790575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96675" y="1018794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148</xdr:row>
      <xdr:rowOff>0</xdr:rowOff>
    </xdr:from>
    <xdr:to>
      <xdr:col>8</xdr:col>
      <xdr:colOff>790575</xdr:colOff>
      <xdr:row>148</xdr:row>
      <xdr:rowOff>790575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1496675" y="1026985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790575</xdr:colOff>
      <xdr:row>149</xdr:row>
      <xdr:rowOff>790575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96675" y="1035177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790575</xdr:colOff>
      <xdr:row>150</xdr:row>
      <xdr:rowOff>790575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11496675" y="1043368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790575</xdr:colOff>
      <xdr:row>151</xdr:row>
      <xdr:rowOff>790575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96675" y="1051560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790575</xdr:colOff>
      <xdr:row>152</xdr:row>
      <xdr:rowOff>790575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11496675" y="105975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790575</xdr:colOff>
      <xdr:row>153</xdr:row>
      <xdr:rowOff>790575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96675" y="1067943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154</xdr:row>
      <xdr:rowOff>0</xdr:rowOff>
    </xdr:from>
    <xdr:to>
      <xdr:col>8</xdr:col>
      <xdr:colOff>790575</xdr:colOff>
      <xdr:row>154</xdr:row>
      <xdr:rowOff>790575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11496675" y="1076134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790575</xdr:colOff>
      <xdr:row>155</xdr:row>
      <xdr:rowOff>790575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96675" y="108432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790575</xdr:colOff>
      <xdr:row>156</xdr:row>
      <xdr:rowOff>790575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11496675" y="1092517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790575</xdr:colOff>
      <xdr:row>157</xdr:row>
      <xdr:rowOff>790575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96675" y="1100709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790575</xdr:colOff>
      <xdr:row>158</xdr:row>
      <xdr:rowOff>790575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11496675" y="1108900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790575</xdr:colOff>
      <xdr:row>159</xdr:row>
      <xdr:rowOff>790575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96675" y="1117092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790575</xdr:colOff>
      <xdr:row>160</xdr:row>
      <xdr:rowOff>790575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11496675" y="1125283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790575</xdr:colOff>
      <xdr:row>161</xdr:row>
      <xdr:rowOff>790575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96675" y="1133475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790575</xdr:colOff>
      <xdr:row>162</xdr:row>
      <xdr:rowOff>790575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1496675" y="1141666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163</xdr:row>
      <xdr:rowOff>0</xdr:rowOff>
    </xdr:from>
    <xdr:to>
      <xdr:col>8</xdr:col>
      <xdr:colOff>790575</xdr:colOff>
      <xdr:row>163</xdr:row>
      <xdr:rowOff>790575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496675" y="1149858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167</xdr:row>
      <xdr:rowOff>0</xdr:rowOff>
    </xdr:from>
    <xdr:to>
      <xdr:col>8</xdr:col>
      <xdr:colOff>790575</xdr:colOff>
      <xdr:row>167</xdr:row>
      <xdr:rowOff>790575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1496675" y="116643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790575</xdr:colOff>
      <xdr:row>168</xdr:row>
      <xdr:rowOff>790575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1496675" y="1174623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790575</xdr:colOff>
      <xdr:row>169</xdr:row>
      <xdr:rowOff>790575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11496675" y="1182814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8</xdr:col>
      <xdr:colOff>790575</xdr:colOff>
      <xdr:row>170</xdr:row>
      <xdr:rowOff>790575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1496675" y="119100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790575</xdr:colOff>
      <xdr:row>171</xdr:row>
      <xdr:rowOff>790575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11496675" y="1199197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172</xdr:row>
      <xdr:rowOff>0</xdr:rowOff>
    </xdr:from>
    <xdr:to>
      <xdr:col>8</xdr:col>
      <xdr:colOff>790575</xdr:colOff>
      <xdr:row>172</xdr:row>
      <xdr:rowOff>790575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1496675" y="1207389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790575</xdr:colOff>
      <xdr:row>173</xdr:row>
      <xdr:rowOff>790575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11496675" y="1215580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790575</xdr:colOff>
      <xdr:row>174</xdr:row>
      <xdr:rowOff>790575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1496675" y="1223772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790575</xdr:colOff>
      <xdr:row>178</xdr:row>
      <xdr:rowOff>790575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11496675" y="1240345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179</xdr:row>
      <xdr:rowOff>0</xdr:rowOff>
    </xdr:from>
    <xdr:to>
      <xdr:col>8</xdr:col>
      <xdr:colOff>790575</xdr:colOff>
      <xdr:row>179</xdr:row>
      <xdr:rowOff>790575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1496675" y="1248537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180</xdr:row>
      <xdr:rowOff>0</xdr:rowOff>
    </xdr:from>
    <xdr:to>
      <xdr:col>8</xdr:col>
      <xdr:colOff>790575</xdr:colOff>
      <xdr:row>180</xdr:row>
      <xdr:rowOff>790575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11496675" y="1256728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181</xdr:row>
      <xdr:rowOff>0</xdr:rowOff>
    </xdr:from>
    <xdr:to>
      <xdr:col>8</xdr:col>
      <xdr:colOff>790575</xdr:colOff>
      <xdr:row>181</xdr:row>
      <xdr:rowOff>790575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11496675" y="1264920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182</xdr:row>
      <xdr:rowOff>0</xdr:rowOff>
    </xdr:from>
    <xdr:to>
      <xdr:col>8</xdr:col>
      <xdr:colOff>790575</xdr:colOff>
      <xdr:row>182</xdr:row>
      <xdr:rowOff>790575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11496675" y="127311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183</xdr:row>
      <xdr:rowOff>0</xdr:rowOff>
    </xdr:from>
    <xdr:to>
      <xdr:col>8</xdr:col>
      <xdr:colOff>790575</xdr:colOff>
      <xdr:row>183</xdr:row>
      <xdr:rowOff>790575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11496675" y="1281303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184</xdr:row>
      <xdr:rowOff>0</xdr:rowOff>
    </xdr:from>
    <xdr:to>
      <xdr:col>8</xdr:col>
      <xdr:colOff>790575</xdr:colOff>
      <xdr:row>184</xdr:row>
      <xdr:rowOff>790575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11496675" y="1289494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185</xdr:row>
      <xdr:rowOff>0</xdr:rowOff>
    </xdr:from>
    <xdr:to>
      <xdr:col>8</xdr:col>
      <xdr:colOff>790575</xdr:colOff>
      <xdr:row>185</xdr:row>
      <xdr:rowOff>790575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11496675" y="129768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186</xdr:row>
      <xdr:rowOff>0</xdr:rowOff>
    </xdr:from>
    <xdr:to>
      <xdr:col>8</xdr:col>
      <xdr:colOff>790575</xdr:colOff>
      <xdr:row>186</xdr:row>
      <xdr:rowOff>790575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11496675" y="1305877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790575</xdr:colOff>
      <xdr:row>187</xdr:row>
      <xdr:rowOff>790575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11496675" y="1314069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</xdr:row>
      <xdr:rowOff>0</xdr:rowOff>
    </xdr:from>
    <xdr:to>
      <xdr:col>8</xdr:col>
      <xdr:colOff>790575</xdr:colOff>
      <xdr:row>188</xdr:row>
      <xdr:rowOff>790575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11496675" y="1322260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189</xdr:row>
      <xdr:rowOff>0</xdr:rowOff>
    </xdr:from>
    <xdr:to>
      <xdr:col>8</xdr:col>
      <xdr:colOff>790575</xdr:colOff>
      <xdr:row>189</xdr:row>
      <xdr:rowOff>790575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11496675" y="1330452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190</xdr:row>
      <xdr:rowOff>0</xdr:rowOff>
    </xdr:from>
    <xdr:to>
      <xdr:col>8</xdr:col>
      <xdr:colOff>790575</xdr:colOff>
      <xdr:row>190</xdr:row>
      <xdr:rowOff>790575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11496675" y="1338643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191</xdr:row>
      <xdr:rowOff>0</xdr:rowOff>
    </xdr:from>
    <xdr:to>
      <xdr:col>8</xdr:col>
      <xdr:colOff>790575</xdr:colOff>
      <xdr:row>191</xdr:row>
      <xdr:rowOff>790575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11496675" y="1346835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192</xdr:row>
      <xdr:rowOff>0</xdr:rowOff>
    </xdr:from>
    <xdr:to>
      <xdr:col>8</xdr:col>
      <xdr:colOff>790575</xdr:colOff>
      <xdr:row>192</xdr:row>
      <xdr:rowOff>790575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11496675" y="1355026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193</xdr:row>
      <xdr:rowOff>0</xdr:rowOff>
    </xdr:from>
    <xdr:to>
      <xdr:col>8</xdr:col>
      <xdr:colOff>790575</xdr:colOff>
      <xdr:row>193</xdr:row>
      <xdr:rowOff>790575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11496675" y="1363218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194</xdr:row>
      <xdr:rowOff>0</xdr:rowOff>
    </xdr:from>
    <xdr:to>
      <xdr:col>8</xdr:col>
      <xdr:colOff>790575</xdr:colOff>
      <xdr:row>194</xdr:row>
      <xdr:rowOff>790575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11496675" y="1371409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790575</xdr:colOff>
      <xdr:row>195</xdr:row>
      <xdr:rowOff>790575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11496675" y="137960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196</xdr:row>
      <xdr:rowOff>0</xdr:rowOff>
    </xdr:from>
    <xdr:to>
      <xdr:col>8</xdr:col>
      <xdr:colOff>790575</xdr:colOff>
      <xdr:row>196</xdr:row>
      <xdr:rowOff>790575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11496675" y="1387792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197</xdr:row>
      <xdr:rowOff>0</xdr:rowOff>
    </xdr:from>
    <xdr:to>
      <xdr:col>8</xdr:col>
      <xdr:colOff>790575</xdr:colOff>
      <xdr:row>197</xdr:row>
      <xdr:rowOff>790575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11496675" y="1395984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198</xdr:row>
      <xdr:rowOff>0</xdr:rowOff>
    </xdr:from>
    <xdr:to>
      <xdr:col>8</xdr:col>
      <xdr:colOff>790575</xdr:colOff>
      <xdr:row>198</xdr:row>
      <xdr:rowOff>790575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11496675" y="1404175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199</xdr:row>
      <xdr:rowOff>0</xdr:rowOff>
    </xdr:from>
    <xdr:to>
      <xdr:col>8</xdr:col>
      <xdr:colOff>790575</xdr:colOff>
      <xdr:row>199</xdr:row>
      <xdr:rowOff>790575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11496675" y="1412367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200</xdr:row>
      <xdr:rowOff>0</xdr:rowOff>
    </xdr:from>
    <xdr:to>
      <xdr:col>8</xdr:col>
      <xdr:colOff>790575</xdr:colOff>
      <xdr:row>200</xdr:row>
      <xdr:rowOff>790575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11496675" y="1420558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201</xdr:row>
      <xdr:rowOff>0</xdr:rowOff>
    </xdr:from>
    <xdr:to>
      <xdr:col>8</xdr:col>
      <xdr:colOff>790575</xdr:colOff>
      <xdr:row>201</xdr:row>
      <xdr:rowOff>790575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11496675" y="1428750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202</xdr:row>
      <xdr:rowOff>0</xdr:rowOff>
    </xdr:from>
    <xdr:to>
      <xdr:col>8</xdr:col>
      <xdr:colOff>790575</xdr:colOff>
      <xdr:row>202</xdr:row>
      <xdr:rowOff>790575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11496675" y="143694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203</xdr:row>
      <xdr:rowOff>0</xdr:rowOff>
    </xdr:from>
    <xdr:to>
      <xdr:col>8</xdr:col>
      <xdr:colOff>790575</xdr:colOff>
      <xdr:row>203</xdr:row>
      <xdr:rowOff>790575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11496675" y="1445133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204</xdr:row>
      <xdr:rowOff>0</xdr:rowOff>
    </xdr:from>
    <xdr:to>
      <xdr:col>8</xdr:col>
      <xdr:colOff>790575</xdr:colOff>
      <xdr:row>204</xdr:row>
      <xdr:rowOff>790575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11496675" y="1453324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8</xdr:col>
      <xdr:colOff>790575</xdr:colOff>
      <xdr:row>205</xdr:row>
      <xdr:rowOff>790575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11496675" y="14615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206</xdr:row>
      <xdr:rowOff>0</xdr:rowOff>
    </xdr:from>
    <xdr:to>
      <xdr:col>8</xdr:col>
      <xdr:colOff>790575</xdr:colOff>
      <xdr:row>206</xdr:row>
      <xdr:rowOff>790575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11496675" y="1469707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0</xdr:rowOff>
    </xdr:from>
    <xdr:to>
      <xdr:col>8</xdr:col>
      <xdr:colOff>790575</xdr:colOff>
      <xdr:row>207</xdr:row>
      <xdr:rowOff>790575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11496675" y="1477899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208</xdr:row>
      <xdr:rowOff>0</xdr:rowOff>
    </xdr:from>
    <xdr:to>
      <xdr:col>8</xdr:col>
      <xdr:colOff>790575</xdr:colOff>
      <xdr:row>208</xdr:row>
      <xdr:rowOff>790575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11496675" y="1486090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209</xdr:row>
      <xdr:rowOff>0</xdr:rowOff>
    </xdr:from>
    <xdr:to>
      <xdr:col>8</xdr:col>
      <xdr:colOff>790575</xdr:colOff>
      <xdr:row>209</xdr:row>
      <xdr:rowOff>790575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11496675" y="1494282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210</xdr:row>
      <xdr:rowOff>0</xdr:rowOff>
    </xdr:from>
    <xdr:to>
      <xdr:col>8</xdr:col>
      <xdr:colOff>790575</xdr:colOff>
      <xdr:row>210</xdr:row>
      <xdr:rowOff>790575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11496675" y="1502473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211</xdr:row>
      <xdr:rowOff>0</xdr:rowOff>
    </xdr:from>
    <xdr:to>
      <xdr:col>8</xdr:col>
      <xdr:colOff>790575</xdr:colOff>
      <xdr:row>211</xdr:row>
      <xdr:rowOff>790575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11496675" y="1510665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212</xdr:row>
      <xdr:rowOff>0</xdr:rowOff>
    </xdr:from>
    <xdr:to>
      <xdr:col>8</xdr:col>
      <xdr:colOff>790575</xdr:colOff>
      <xdr:row>212</xdr:row>
      <xdr:rowOff>790575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11496675" y="1518856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213</xdr:row>
      <xdr:rowOff>0</xdr:rowOff>
    </xdr:from>
    <xdr:to>
      <xdr:col>8</xdr:col>
      <xdr:colOff>790575</xdr:colOff>
      <xdr:row>213</xdr:row>
      <xdr:rowOff>790575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11496675" y="1527048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214</xdr:row>
      <xdr:rowOff>0</xdr:rowOff>
    </xdr:from>
    <xdr:to>
      <xdr:col>8</xdr:col>
      <xdr:colOff>790575</xdr:colOff>
      <xdr:row>214</xdr:row>
      <xdr:rowOff>790575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11496675" y="1535239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215</xdr:row>
      <xdr:rowOff>0</xdr:rowOff>
    </xdr:from>
    <xdr:to>
      <xdr:col>8</xdr:col>
      <xdr:colOff>790575</xdr:colOff>
      <xdr:row>215</xdr:row>
      <xdr:rowOff>790575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11496675" y="154343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1"/>
  <sheetViews>
    <sheetView tabSelected="1" workbookViewId="0" topLeftCell="A1">
      <pane ySplit="7" topLeftCell="A8" activePane="bottomLeft" state="frozen"/>
      <selection pane="topLeft" activeCell="A1" sqref="A1"/>
      <selection pane="bottomLeft" activeCell="M216" sqref="M216"/>
    </sheetView>
  </sheetViews>
  <sheetFormatPr defaultColWidth="9.140625" defaultRowHeight="15" customHeight="1"/>
  <cols>
    <col min="1" max="1" width="22.7109375" style="0" customWidth="1"/>
    <col min="2" max="2" width="19.00390625" style="1" customWidth="1"/>
    <col min="3" max="3" width="46.57421875" style="0" customWidth="1"/>
    <col min="4" max="4" width="14.7109375" style="0" customWidth="1"/>
    <col min="5" max="5" width="15.57421875" style="0" customWidth="1"/>
    <col min="6" max="6" width="16.140625" style="0" customWidth="1"/>
    <col min="7" max="7" width="16.57421875" style="0" customWidth="1"/>
    <col min="8" max="8" width="21.140625" style="0" customWidth="1"/>
    <col min="9" max="9" width="15.7109375" style="0" customWidth="1"/>
    <col min="11" max="11" width="18.57421875" style="0" customWidth="1"/>
    <col min="12" max="12" width="13.57421875" style="0" customWidth="1"/>
    <col min="13" max="13" width="17.140625" style="0" customWidth="1"/>
  </cols>
  <sheetData>
    <row r="1" spans="6:13" ht="15" customHeight="1">
      <c r="F1" s="13" t="s">
        <v>0</v>
      </c>
      <c r="G1" s="13"/>
      <c r="H1" s="13">
        <f>SUM(L8:L500)</f>
        <v>0</v>
      </c>
      <c r="I1" s="14"/>
      <c r="K1" t="s">
        <v>1</v>
      </c>
      <c r="L1" t="s">
        <v>2</v>
      </c>
      <c r="M1" t="s">
        <v>3</v>
      </c>
    </row>
    <row r="2" spans="6:13" ht="15" customHeight="1">
      <c r="F2" s="13" t="s">
        <v>4</v>
      </c>
      <c r="G2" s="13"/>
      <c r="H2" s="17">
        <f>IF(ISERR(IF(L2&gt;50000,M2,IF(K2&gt;25000,L2,K2))),SUM(M8:M1500),IF(L2&gt;50000,M2,IF(K2&gt;25000,L2,K2)))</f>
        <v>0</v>
      </c>
      <c r="I2" s="18"/>
      <c r="K2" s="3" t="e">
        <f>SUMPRODUCT(E8:E500,$L$8:$L$500)</f>
        <v>#VALUE!</v>
      </c>
      <c r="L2" s="3" t="e">
        <f>SUMPRODUCT(F8:F500,$L$8:$L$500)</f>
        <v>#VALUE!</v>
      </c>
      <c r="M2" s="3" t="e">
        <f>SUMPRODUCT(G8:G500,$L$8:$L$500)</f>
        <v>#VALUE!</v>
      </c>
    </row>
    <row r="3" spans="6:9" ht="15" customHeight="1">
      <c r="F3" s="15" t="s">
        <v>5</v>
      </c>
      <c r="G3" s="15"/>
      <c r="H3" s="19"/>
      <c r="I3" s="18"/>
    </row>
    <row r="4" spans="6:9" ht="15" customHeight="1">
      <c r="F4" s="16" t="s">
        <v>6</v>
      </c>
      <c r="G4" s="16"/>
      <c r="H4" s="20"/>
      <c r="I4" s="18"/>
    </row>
    <row r="6" spans="1:13" ht="15" customHeight="1">
      <c r="A6" s="21" t="s">
        <v>7</v>
      </c>
      <c r="B6" s="22"/>
      <c r="C6" s="23"/>
      <c r="D6" s="24"/>
      <c r="E6" s="25"/>
      <c r="F6" s="25"/>
      <c r="G6" s="25"/>
      <c r="H6" s="26"/>
      <c r="I6" s="27"/>
      <c r="J6" s="28"/>
      <c r="K6" s="25"/>
      <c r="L6" s="26"/>
      <c r="M6" s="25"/>
    </row>
    <row r="7" spans="1:13" ht="36" customHeight="1">
      <c r="A7" s="4" t="s">
        <v>8</v>
      </c>
      <c r="B7" s="5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4" t="s">
        <v>16</v>
      </c>
      <c r="K7" s="4" t="s">
        <v>17</v>
      </c>
      <c r="L7" s="4" t="s">
        <v>18</v>
      </c>
      <c r="M7" s="4" t="s">
        <v>19</v>
      </c>
    </row>
    <row r="8" spans="1:13" ht="64.5" customHeight="1">
      <c r="A8" s="6" t="s">
        <v>20</v>
      </c>
      <c r="B8" s="7">
        <v>5060075680663</v>
      </c>
      <c r="C8" s="6" t="s">
        <v>21</v>
      </c>
      <c r="D8" s="8">
        <v>1890</v>
      </c>
      <c r="E8" s="8">
        <v>1127.3</v>
      </c>
      <c r="F8" s="8">
        <v>995</v>
      </c>
      <c r="G8" s="8">
        <v>770</v>
      </c>
      <c r="H8" s="9" t="s">
        <v>22</v>
      </c>
      <c r="K8" s="2">
        <v>1127.3</v>
      </c>
      <c r="L8" s="10">
        <v>0</v>
      </c>
      <c r="M8" s="2">
        <f aca="true" t="shared" si="0" ref="M8:M30">K8*L8</f>
        <v>0</v>
      </c>
    </row>
    <row r="9" spans="1:13" ht="64.5" customHeight="1">
      <c r="A9" s="6" t="s">
        <v>23</v>
      </c>
      <c r="B9" s="7">
        <v>5060075680403</v>
      </c>
      <c r="C9" s="6" t="s">
        <v>24</v>
      </c>
      <c r="D9" s="8">
        <v>1890</v>
      </c>
      <c r="E9" s="8">
        <v>1127.3</v>
      </c>
      <c r="F9" s="8">
        <v>995</v>
      </c>
      <c r="G9" s="8">
        <v>770</v>
      </c>
      <c r="H9" s="9" t="s">
        <v>22</v>
      </c>
      <c r="K9" s="2">
        <v>1127.3</v>
      </c>
      <c r="L9" s="10">
        <v>0</v>
      </c>
      <c r="M9" s="2">
        <f t="shared" si="0"/>
        <v>0</v>
      </c>
    </row>
    <row r="10" spans="1:13" ht="64.5" customHeight="1">
      <c r="A10" s="6" t="s">
        <v>25</v>
      </c>
      <c r="B10" s="7">
        <v>5060075680229</v>
      </c>
      <c r="C10" s="6" t="s">
        <v>26</v>
      </c>
      <c r="D10" s="8">
        <v>1890</v>
      </c>
      <c r="E10" s="8">
        <v>1127.3</v>
      </c>
      <c r="F10" s="8">
        <v>995</v>
      </c>
      <c r="G10" s="8">
        <v>890</v>
      </c>
      <c r="H10" s="9" t="s">
        <v>22</v>
      </c>
      <c r="K10" s="2">
        <v>1127.3</v>
      </c>
      <c r="L10" s="10">
        <v>0</v>
      </c>
      <c r="M10" s="2">
        <f t="shared" si="0"/>
        <v>0</v>
      </c>
    </row>
    <row r="11" spans="1:13" ht="64.5" customHeight="1">
      <c r="A11" s="6" t="s">
        <v>27</v>
      </c>
      <c r="B11" s="7">
        <v>5060075683619</v>
      </c>
      <c r="C11" s="6" t="s">
        <v>28</v>
      </c>
      <c r="D11" s="8">
        <v>2190</v>
      </c>
      <c r="E11" s="8">
        <v>1298.3</v>
      </c>
      <c r="F11" s="8">
        <v>1145</v>
      </c>
      <c r="G11" s="8">
        <v>1095</v>
      </c>
      <c r="H11" s="11" t="s">
        <v>29</v>
      </c>
      <c r="K11" s="2">
        <v>1298.3</v>
      </c>
      <c r="L11" s="10">
        <v>0</v>
      </c>
      <c r="M11" s="2">
        <f t="shared" si="0"/>
        <v>0</v>
      </c>
    </row>
    <row r="12" spans="1:13" ht="64.5" customHeight="1">
      <c r="A12" s="6" t="s">
        <v>30</v>
      </c>
      <c r="B12" s="7">
        <v>5060075684555</v>
      </c>
      <c r="C12" s="6" t="s">
        <v>31</v>
      </c>
      <c r="D12" s="8">
        <v>2190</v>
      </c>
      <c r="E12" s="8">
        <v>1298.3</v>
      </c>
      <c r="F12" s="8">
        <v>1145</v>
      </c>
      <c r="G12" s="8">
        <v>1095</v>
      </c>
      <c r="H12" s="11" t="s">
        <v>29</v>
      </c>
      <c r="K12" s="2">
        <v>1298.3</v>
      </c>
      <c r="L12" s="10">
        <v>0</v>
      </c>
      <c r="M12" s="2">
        <f t="shared" si="0"/>
        <v>0</v>
      </c>
    </row>
    <row r="13" spans="1:13" ht="64.5" customHeight="1">
      <c r="A13" s="6" t="s">
        <v>32</v>
      </c>
      <c r="B13" s="7">
        <v>5060075680694</v>
      </c>
      <c r="C13" s="6" t="s">
        <v>33</v>
      </c>
      <c r="D13" s="8">
        <v>2190</v>
      </c>
      <c r="E13" s="8">
        <v>1298.3</v>
      </c>
      <c r="F13" s="8">
        <v>1145</v>
      </c>
      <c r="G13" s="8">
        <v>1095</v>
      </c>
      <c r="H13" s="9" t="s">
        <v>22</v>
      </c>
      <c r="K13" s="2">
        <v>1298.3</v>
      </c>
      <c r="L13" s="10">
        <v>0</v>
      </c>
      <c r="M13" s="2">
        <f t="shared" si="0"/>
        <v>0</v>
      </c>
    </row>
    <row r="14" spans="1:13" ht="64.5" customHeight="1">
      <c r="A14" s="6" t="s">
        <v>34</v>
      </c>
      <c r="B14" s="7">
        <v>5060075683466</v>
      </c>
      <c r="C14" s="6" t="s">
        <v>35</v>
      </c>
      <c r="D14" s="8">
        <v>2190</v>
      </c>
      <c r="E14" s="8">
        <v>1298.3</v>
      </c>
      <c r="F14" s="8">
        <v>1145</v>
      </c>
      <c r="G14" s="8">
        <v>1095</v>
      </c>
      <c r="H14" s="11" t="s">
        <v>29</v>
      </c>
      <c r="K14" s="2">
        <v>1298.3</v>
      </c>
      <c r="L14" s="10">
        <v>0</v>
      </c>
      <c r="M14" s="2">
        <f t="shared" si="0"/>
        <v>0</v>
      </c>
    </row>
    <row r="15" spans="1:13" ht="64.5" customHeight="1">
      <c r="A15" s="6" t="s">
        <v>36</v>
      </c>
      <c r="B15" s="7">
        <v>5060075683473</v>
      </c>
      <c r="C15" s="6" t="s">
        <v>37</v>
      </c>
      <c r="D15" s="8">
        <v>2190</v>
      </c>
      <c r="E15" s="8">
        <v>1298.3</v>
      </c>
      <c r="F15" s="8">
        <v>1145</v>
      </c>
      <c r="G15" s="8">
        <v>1095</v>
      </c>
      <c r="H15" s="9" t="s">
        <v>22</v>
      </c>
      <c r="K15" s="2">
        <v>1298.3</v>
      </c>
      <c r="L15" s="10">
        <v>0</v>
      </c>
      <c r="M15" s="2">
        <f t="shared" si="0"/>
        <v>0</v>
      </c>
    </row>
    <row r="16" spans="1:13" ht="64.5" customHeight="1">
      <c r="A16" s="6" t="s">
        <v>38</v>
      </c>
      <c r="B16" s="7">
        <v>5060075680199</v>
      </c>
      <c r="C16" s="6" t="s">
        <v>39</v>
      </c>
      <c r="D16" s="8">
        <v>1890</v>
      </c>
      <c r="E16" s="8">
        <v>1127.3</v>
      </c>
      <c r="F16" s="8">
        <v>995</v>
      </c>
      <c r="G16" s="8">
        <v>890</v>
      </c>
      <c r="H16" s="9" t="s">
        <v>22</v>
      </c>
      <c r="K16" s="2">
        <v>1127.3</v>
      </c>
      <c r="L16" s="10">
        <v>0</v>
      </c>
      <c r="M16" s="2">
        <f t="shared" si="0"/>
        <v>0</v>
      </c>
    </row>
    <row r="17" spans="1:13" ht="64.5" customHeight="1">
      <c r="A17" s="6" t="s">
        <v>40</v>
      </c>
      <c r="B17" s="7">
        <v>5060075681196</v>
      </c>
      <c r="C17" s="6" t="s">
        <v>41</v>
      </c>
      <c r="D17" s="8">
        <v>1890</v>
      </c>
      <c r="E17" s="8">
        <v>1127.3</v>
      </c>
      <c r="F17" s="8">
        <v>995</v>
      </c>
      <c r="G17" s="8">
        <v>890</v>
      </c>
      <c r="H17" s="11" t="s">
        <v>29</v>
      </c>
      <c r="K17" s="2">
        <v>1127.3</v>
      </c>
      <c r="L17" s="10">
        <v>0</v>
      </c>
      <c r="M17" s="2">
        <f t="shared" si="0"/>
        <v>0</v>
      </c>
    </row>
    <row r="18" spans="1:13" ht="64.5" customHeight="1">
      <c r="A18" s="6" t="s">
        <v>42</v>
      </c>
      <c r="B18" s="7">
        <v>5060075680823</v>
      </c>
      <c r="C18" s="6" t="s">
        <v>43</v>
      </c>
      <c r="D18" s="8">
        <v>1890</v>
      </c>
      <c r="E18" s="8">
        <v>1127.3</v>
      </c>
      <c r="F18" s="8">
        <v>995</v>
      </c>
      <c r="G18" s="8">
        <v>890</v>
      </c>
      <c r="H18" s="9" t="s">
        <v>22</v>
      </c>
      <c r="K18" s="2">
        <v>1127.3</v>
      </c>
      <c r="L18" s="10">
        <v>0</v>
      </c>
      <c r="M18" s="2">
        <f t="shared" si="0"/>
        <v>0</v>
      </c>
    </row>
    <row r="19" spans="1:13" ht="64.5" customHeight="1">
      <c r="A19" s="6" t="s">
        <v>44</v>
      </c>
      <c r="B19" s="7">
        <v>5060075680366</v>
      </c>
      <c r="C19" s="6" t="s">
        <v>45</v>
      </c>
      <c r="D19" s="8">
        <v>2190</v>
      </c>
      <c r="E19" s="8">
        <v>1298.3</v>
      </c>
      <c r="F19" s="8">
        <v>1145</v>
      </c>
      <c r="G19" s="8">
        <v>1095</v>
      </c>
      <c r="H19" s="9" t="s">
        <v>22</v>
      </c>
      <c r="K19" s="2">
        <v>1298.3</v>
      </c>
      <c r="L19" s="10">
        <v>0</v>
      </c>
      <c r="M19" s="2">
        <f t="shared" si="0"/>
        <v>0</v>
      </c>
    </row>
    <row r="20" spans="1:13" ht="64.5" customHeight="1">
      <c r="A20" s="6" t="s">
        <v>46</v>
      </c>
      <c r="B20" s="7">
        <v>5060075684579</v>
      </c>
      <c r="C20" s="6" t="s">
        <v>47</v>
      </c>
      <c r="D20" s="8">
        <v>2190</v>
      </c>
      <c r="E20" s="8">
        <v>1298.3</v>
      </c>
      <c r="F20" s="8">
        <v>1145</v>
      </c>
      <c r="G20" s="8">
        <v>1095</v>
      </c>
      <c r="H20" s="9" t="s">
        <v>22</v>
      </c>
      <c r="K20" s="2">
        <v>1298.3</v>
      </c>
      <c r="L20" s="10">
        <v>0</v>
      </c>
      <c r="M20" s="2">
        <f t="shared" si="0"/>
        <v>0</v>
      </c>
    </row>
    <row r="21" spans="1:13" ht="64.5" customHeight="1">
      <c r="A21" s="6" t="s">
        <v>48</v>
      </c>
      <c r="B21" s="7">
        <v>5060075680328</v>
      </c>
      <c r="C21" s="6" t="s">
        <v>49</v>
      </c>
      <c r="D21" s="8">
        <v>2190</v>
      </c>
      <c r="E21" s="8">
        <v>1298.3</v>
      </c>
      <c r="F21" s="8">
        <v>1145</v>
      </c>
      <c r="G21" s="8">
        <v>1095</v>
      </c>
      <c r="H21" s="9" t="s">
        <v>22</v>
      </c>
      <c r="K21" s="2">
        <v>1298.3</v>
      </c>
      <c r="L21" s="10">
        <v>0</v>
      </c>
      <c r="M21" s="2">
        <f t="shared" si="0"/>
        <v>0</v>
      </c>
    </row>
    <row r="22" spans="1:13" ht="64.5" customHeight="1">
      <c r="A22" s="6" t="s">
        <v>50</v>
      </c>
      <c r="B22" s="7">
        <v>5060075683602</v>
      </c>
      <c r="C22" s="6" t="s">
        <v>51</v>
      </c>
      <c r="D22" s="8">
        <v>2190</v>
      </c>
      <c r="E22" s="8">
        <v>1298.3</v>
      </c>
      <c r="F22" s="8">
        <v>1145</v>
      </c>
      <c r="G22" s="8">
        <v>1095</v>
      </c>
      <c r="H22" s="9" t="s">
        <v>22</v>
      </c>
      <c r="K22" s="2">
        <v>1298.3</v>
      </c>
      <c r="L22" s="10">
        <v>0</v>
      </c>
      <c r="M22" s="2">
        <f t="shared" si="0"/>
        <v>0</v>
      </c>
    </row>
    <row r="23" spans="1:13" ht="64.5" customHeight="1">
      <c r="A23" s="6" t="s">
        <v>52</v>
      </c>
      <c r="B23" s="7">
        <v>5060075680397</v>
      </c>
      <c r="C23" s="6" t="s">
        <v>53</v>
      </c>
      <c r="D23" s="8">
        <v>1890</v>
      </c>
      <c r="E23" s="8">
        <v>1127.3</v>
      </c>
      <c r="F23" s="8">
        <v>995</v>
      </c>
      <c r="G23" s="8">
        <v>770</v>
      </c>
      <c r="H23" s="9" t="s">
        <v>22</v>
      </c>
      <c r="K23" s="2">
        <v>1127.3</v>
      </c>
      <c r="L23" s="10">
        <v>0</v>
      </c>
      <c r="M23" s="2">
        <f t="shared" si="0"/>
        <v>0</v>
      </c>
    </row>
    <row r="24" spans="1:13" ht="64.5" customHeight="1">
      <c r="A24" s="6" t="s">
        <v>54</v>
      </c>
      <c r="B24" s="7">
        <v>5060075680397</v>
      </c>
      <c r="C24" s="6" t="s">
        <v>55</v>
      </c>
      <c r="D24" s="8">
        <v>2190</v>
      </c>
      <c r="E24" s="8">
        <v>1298.3</v>
      </c>
      <c r="F24" s="8">
        <v>1145</v>
      </c>
      <c r="G24" s="8">
        <v>1095</v>
      </c>
      <c r="H24" s="11" t="s">
        <v>29</v>
      </c>
      <c r="K24" s="2">
        <v>1298.3</v>
      </c>
      <c r="L24" s="10">
        <v>0</v>
      </c>
      <c r="M24" s="2">
        <f t="shared" si="0"/>
        <v>0</v>
      </c>
    </row>
    <row r="25" spans="1:13" ht="64.5" customHeight="1">
      <c r="A25" s="6" t="s">
        <v>56</v>
      </c>
      <c r="B25" s="7">
        <v>5060075684562</v>
      </c>
      <c r="C25" s="6" t="s">
        <v>57</v>
      </c>
      <c r="D25" s="8">
        <v>2190</v>
      </c>
      <c r="E25" s="8">
        <v>1298.3</v>
      </c>
      <c r="F25" s="8">
        <v>1145</v>
      </c>
      <c r="G25" s="8">
        <v>1095</v>
      </c>
      <c r="H25" s="9" t="s">
        <v>22</v>
      </c>
      <c r="K25" s="2">
        <v>1298.3</v>
      </c>
      <c r="L25" s="10">
        <v>0</v>
      </c>
      <c r="M25" s="2">
        <f t="shared" si="0"/>
        <v>0</v>
      </c>
    </row>
    <row r="26" spans="1:13" ht="64.5" customHeight="1">
      <c r="A26" s="6" t="s">
        <v>58</v>
      </c>
      <c r="B26" s="7">
        <v>5060075680342</v>
      </c>
      <c r="C26" s="6" t="s">
        <v>59</v>
      </c>
      <c r="D26" s="8">
        <v>1890</v>
      </c>
      <c r="E26" s="8">
        <v>1127.3</v>
      </c>
      <c r="F26" s="8">
        <v>995</v>
      </c>
      <c r="G26" s="8">
        <v>890</v>
      </c>
      <c r="H26" s="9" t="s">
        <v>22</v>
      </c>
      <c r="K26" s="2">
        <v>1127.3</v>
      </c>
      <c r="L26" s="10">
        <v>0</v>
      </c>
      <c r="M26" s="2">
        <f t="shared" si="0"/>
        <v>0</v>
      </c>
    </row>
    <row r="27" spans="1:13" ht="64.5" customHeight="1">
      <c r="A27" s="6" t="s">
        <v>60</v>
      </c>
      <c r="B27" s="7">
        <v>5060075680045</v>
      </c>
      <c r="C27" s="6" t="s">
        <v>61</v>
      </c>
      <c r="D27" s="8">
        <v>1690</v>
      </c>
      <c r="E27" s="8">
        <v>1014</v>
      </c>
      <c r="F27" s="8">
        <v>845</v>
      </c>
      <c r="G27" s="8">
        <v>700</v>
      </c>
      <c r="H27" s="9" t="s">
        <v>22</v>
      </c>
      <c r="K27" s="2">
        <v>1014</v>
      </c>
      <c r="L27" s="10">
        <v>0</v>
      </c>
      <c r="M27" s="2">
        <f t="shared" si="0"/>
        <v>0</v>
      </c>
    </row>
    <row r="28" spans="1:13" ht="64.5" customHeight="1">
      <c r="A28" s="6" t="s">
        <v>62</v>
      </c>
      <c r="B28" s="7">
        <v>5060075684586</v>
      </c>
      <c r="C28" s="6" t="s">
        <v>63</v>
      </c>
      <c r="D28" s="8">
        <v>2190</v>
      </c>
      <c r="E28" s="8">
        <v>1298.3</v>
      </c>
      <c r="F28" s="8">
        <v>1145</v>
      </c>
      <c r="G28" s="8">
        <v>1095</v>
      </c>
      <c r="H28" s="9" t="s">
        <v>22</v>
      </c>
      <c r="K28" s="2">
        <v>1298.3</v>
      </c>
      <c r="L28" s="10">
        <v>0</v>
      </c>
      <c r="M28" s="2">
        <f t="shared" si="0"/>
        <v>0</v>
      </c>
    </row>
    <row r="29" spans="1:13" ht="64.5" customHeight="1">
      <c r="A29" s="6" t="s">
        <v>64</v>
      </c>
      <c r="B29" s="7">
        <v>5060075683503</v>
      </c>
      <c r="C29" s="6" t="s">
        <v>65</v>
      </c>
      <c r="D29" s="8">
        <v>2190</v>
      </c>
      <c r="E29" s="8">
        <v>1298.3</v>
      </c>
      <c r="F29" s="8">
        <v>1145</v>
      </c>
      <c r="G29" s="8">
        <v>1095</v>
      </c>
      <c r="H29" s="9" t="s">
        <v>22</v>
      </c>
      <c r="K29" s="2">
        <v>1298.3</v>
      </c>
      <c r="L29" s="10">
        <v>0</v>
      </c>
      <c r="M29" s="2">
        <f t="shared" si="0"/>
        <v>0</v>
      </c>
    </row>
    <row r="30" spans="1:13" ht="64.5" customHeight="1">
      <c r="A30" s="6" t="s">
        <v>66</v>
      </c>
      <c r="B30" s="7">
        <v>5060075683596</v>
      </c>
      <c r="C30" s="6" t="s">
        <v>67</v>
      </c>
      <c r="D30" s="8">
        <v>2190</v>
      </c>
      <c r="E30" s="8">
        <v>1298.3</v>
      </c>
      <c r="F30" s="8">
        <v>1145</v>
      </c>
      <c r="G30" s="8">
        <v>1095</v>
      </c>
      <c r="H30" s="11" t="s">
        <v>29</v>
      </c>
      <c r="K30" s="2">
        <v>1298.3</v>
      </c>
      <c r="L30" s="10">
        <v>0</v>
      </c>
      <c r="M30" s="2">
        <f t="shared" si="0"/>
        <v>0</v>
      </c>
    </row>
    <row r="31" spans="4:13" ht="15" customHeight="1">
      <c r="D31" s="3"/>
      <c r="E31" s="3"/>
      <c r="F31" s="3"/>
      <c r="G31" s="3"/>
      <c r="K31" s="3"/>
      <c r="M31" s="3"/>
    </row>
    <row r="32" spans="1:13" ht="36" customHeight="1">
      <c r="A32" s="4" t="s">
        <v>8</v>
      </c>
      <c r="B32" s="5" t="s">
        <v>9</v>
      </c>
      <c r="C32" s="4" t="s">
        <v>10</v>
      </c>
      <c r="D32" s="12" t="s">
        <v>11</v>
      </c>
      <c r="E32" s="12" t="s">
        <v>12</v>
      </c>
      <c r="F32" s="12" t="s">
        <v>13</v>
      </c>
      <c r="G32" s="12" t="s">
        <v>14</v>
      </c>
      <c r="H32" s="4" t="s">
        <v>15</v>
      </c>
      <c r="I32" s="4" t="s">
        <v>16</v>
      </c>
      <c r="K32" s="12" t="s">
        <v>17</v>
      </c>
      <c r="L32" s="4" t="s">
        <v>18</v>
      </c>
      <c r="M32" s="12" t="s">
        <v>19</v>
      </c>
    </row>
    <row r="33" spans="1:13" ht="64.5" customHeight="1">
      <c r="A33" s="6" t="s">
        <v>68</v>
      </c>
      <c r="B33" s="7">
        <v>5060075682254</v>
      </c>
      <c r="C33" s="6" t="s">
        <v>69</v>
      </c>
      <c r="D33" s="8">
        <v>1890</v>
      </c>
      <c r="E33" s="8">
        <v>1077.3</v>
      </c>
      <c r="F33" s="8">
        <v>945</v>
      </c>
      <c r="G33" s="8">
        <v>840</v>
      </c>
      <c r="H33" s="9" t="s">
        <v>22</v>
      </c>
      <c r="K33" s="2">
        <v>1077.3</v>
      </c>
      <c r="L33" s="10">
        <v>0</v>
      </c>
      <c r="M33" s="2">
        <f aca="true" t="shared" si="1" ref="M33:M41">K33*L33</f>
        <v>0</v>
      </c>
    </row>
    <row r="34" spans="1:13" ht="64.5" customHeight="1">
      <c r="A34" s="6" t="s">
        <v>70</v>
      </c>
      <c r="B34" s="7">
        <v>5060075682261</v>
      </c>
      <c r="C34" s="6" t="s">
        <v>71</v>
      </c>
      <c r="D34" s="8">
        <v>2190</v>
      </c>
      <c r="E34" s="8">
        <v>1248.3</v>
      </c>
      <c r="F34" s="8">
        <v>1095</v>
      </c>
      <c r="G34" s="8">
        <v>990</v>
      </c>
      <c r="H34" s="11" t="s">
        <v>29</v>
      </c>
      <c r="K34" s="2">
        <v>1248.3</v>
      </c>
      <c r="L34" s="10">
        <v>0</v>
      </c>
      <c r="M34" s="2">
        <f t="shared" si="1"/>
        <v>0</v>
      </c>
    </row>
    <row r="35" spans="1:13" ht="64.5" customHeight="1">
      <c r="A35" s="6" t="s">
        <v>72</v>
      </c>
      <c r="B35" s="7">
        <v>5060075681349</v>
      </c>
      <c r="C35" s="6" t="s">
        <v>73</v>
      </c>
      <c r="D35" s="8">
        <v>2190</v>
      </c>
      <c r="E35" s="8">
        <v>1248.3</v>
      </c>
      <c r="F35" s="8">
        <v>1095</v>
      </c>
      <c r="G35" s="8">
        <v>990</v>
      </c>
      <c r="H35" s="9" t="s">
        <v>22</v>
      </c>
      <c r="K35" s="2">
        <v>1248.3</v>
      </c>
      <c r="L35" s="10">
        <v>0</v>
      </c>
      <c r="M35" s="2">
        <f t="shared" si="1"/>
        <v>0</v>
      </c>
    </row>
    <row r="36" spans="1:13" ht="64.5" customHeight="1">
      <c r="A36" s="6" t="s">
        <v>74</v>
      </c>
      <c r="B36" s="7">
        <v>5060075681356</v>
      </c>
      <c r="C36" s="6" t="s">
        <v>75</v>
      </c>
      <c r="D36" s="8">
        <v>2190</v>
      </c>
      <c r="E36" s="8">
        <v>1248.3</v>
      </c>
      <c r="F36" s="8">
        <v>1095</v>
      </c>
      <c r="G36" s="8">
        <v>990</v>
      </c>
      <c r="H36" s="11" t="s">
        <v>29</v>
      </c>
      <c r="K36" s="2">
        <v>1248.3</v>
      </c>
      <c r="L36" s="10">
        <v>0</v>
      </c>
      <c r="M36" s="2">
        <f t="shared" si="1"/>
        <v>0</v>
      </c>
    </row>
    <row r="37" spans="1:13" ht="64.5" customHeight="1">
      <c r="A37" s="6" t="s">
        <v>76</v>
      </c>
      <c r="B37" s="7">
        <v>5060075682247</v>
      </c>
      <c r="C37" s="6" t="s">
        <v>77</v>
      </c>
      <c r="D37" s="8">
        <v>2190</v>
      </c>
      <c r="E37" s="8">
        <v>1248.3</v>
      </c>
      <c r="F37" s="8">
        <v>1095</v>
      </c>
      <c r="G37" s="8">
        <v>990</v>
      </c>
      <c r="H37" s="11" t="s">
        <v>29</v>
      </c>
      <c r="K37" s="2">
        <v>1248.3</v>
      </c>
      <c r="L37" s="10">
        <v>0</v>
      </c>
      <c r="M37" s="2">
        <f t="shared" si="1"/>
        <v>0</v>
      </c>
    </row>
    <row r="38" spans="1:13" ht="64.5" customHeight="1">
      <c r="A38" s="6" t="s">
        <v>78</v>
      </c>
      <c r="B38" s="7">
        <v>5060075682285</v>
      </c>
      <c r="C38" s="6" t="s">
        <v>79</v>
      </c>
      <c r="D38" s="8">
        <v>2190</v>
      </c>
      <c r="E38" s="8">
        <v>1248.3</v>
      </c>
      <c r="F38" s="8">
        <v>1095</v>
      </c>
      <c r="G38" s="8">
        <v>990</v>
      </c>
      <c r="H38" s="11" t="s">
        <v>29</v>
      </c>
      <c r="K38" s="2">
        <v>1248.3</v>
      </c>
      <c r="L38" s="10">
        <v>0</v>
      </c>
      <c r="M38" s="2">
        <f t="shared" si="1"/>
        <v>0</v>
      </c>
    </row>
    <row r="39" spans="1:13" ht="64.5" customHeight="1">
      <c r="A39" s="6" t="s">
        <v>80</v>
      </c>
      <c r="B39" s="7">
        <v>5060075682230</v>
      </c>
      <c r="C39" s="6" t="s">
        <v>81</v>
      </c>
      <c r="D39" s="8">
        <v>2190</v>
      </c>
      <c r="E39" s="8">
        <v>1248.3</v>
      </c>
      <c r="F39" s="8">
        <v>1095</v>
      </c>
      <c r="G39" s="8">
        <v>990</v>
      </c>
      <c r="H39" s="11" t="s">
        <v>29</v>
      </c>
      <c r="K39" s="2">
        <v>1248.3</v>
      </c>
      <c r="L39" s="10">
        <v>0</v>
      </c>
      <c r="M39" s="2">
        <f t="shared" si="1"/>
        <v>0</v>
      </c>
    </row>
    <row r="40" spans="1:13" ht="64.5" customHeight="1">
      <c r="A40" s="6" t="s">
        <v>82</v>
      </c>
      <c r="B40" s="7">
        <v>5060075681332</v>
      </c>
      <c r="C40" s="6" t="s">
        <v>83</v>
      </c>
      <c r="D40" s="8">
        <v>1890</v>
      </c>
      <c r="E40" s="8">
        <v>1077.3</v>
      </c>
      <c r="F40" s="8">
        <v>945</v>
      </c>
      <c r="G40" s="8">
        <v>840</v>
      </c>
      <c r="H40" s="9" t="s">
        <v>22</v>
      </c>
      <c r="K40" s="2">
        <v>1077.3</v>
      </c>
      <c r="L40" s="10">
        <v>0</v>
      </c>
      <c r="M40" s="2">
        <f t="shared" si="1"/>
        <v>0</v>
      </c>
    </row>
    <row r="41" spans="1:13" ht="64.5" customHeight="1">
      <c r="A41" s="6" t="s">
        <v>84</v>
      </c>
      <c r="B41" s="7">
        <v>5060075683367</v>
      </c>
      <c r="C41" s="6" t="s">
        <v>85</v>
      </c>
      <c r="D41" s="8">
        <v>2190</v>
      </c>
      <c r="E41" s="8">
        <v>1248.3</v>
      </c>
      <c r="F41" s="8">
        <v>1095</v>
      </c>
      <c r="G41" s="8">
        <v>990</v>
      </c>
      <c r="H41" s="9" t="s">
        <v>22</v>
      </c>
      <c r="K41" s="2">
        <v>1248.3</v>
      </c>
      <c r="L41" s="10">
        <v>0</v>
      </c>
      <c r="M41" s="2">
        <f t="shared" si="1"/>
        <v>0</v>
      </c>
    </row>
    <row r="42" spans="4:13" ht="15" customHeight="1">
      <c r="D42" s="3"/>
      <c r="E42" s="3"/>
      <c r="F42" s="3"/>
      <c r="G42" s="3"/>
      <c r="K42" s="3"/>
      <c r="M42" s="3"/>
    </row>
    <row r="43" spans="1:13" ht="36" customHeight="1">
      <c r="A43" s="4" t="s">
        <v>8</v>
      </c>
      <c r="B43" s="5" t="s">
        <v>9</v>
      </c>
      <c r="C43" s="4" t="s">
        <v>10</v>
      </c>
      <c r="D43" s="12" t="s">
        <v>11</v>
      </c>
      <c r="E43" s="12" t="s">
        <v>12</v>
      </c>
      <c r="F43" s="12" t="s">
        <v>13</v>
      </c>
      <c r="G43" s="12" t="s">
        <v>14</v>
      </c>
      <c r="H43" s="4" t="s">
        <v>15</v>
      </c>
      <c r="I43" s="4" t="s">
        <v>16</v>
      </c>
      <c r="K43" s="12" t="s">
        <v>17</v>
      </c>
      <c r="L43" s="4" t="s">
        <v>18</v>
      </c>
      <c r="M43" s="12" t="s">
        <v>19</v>
      </c>
    </row>
    <row r="44" spans="1:13" ht="64.5" customHeight="1">
      <c r="A44" s="6" t="s">
        <v>86</v>
      </c>
      <c r="B44" s="7">
        <v>5060075683343</v>
      </c>
      <c r="C44" s="6" t="s">
        <v>87</v>
      </c>
      <c r="D44" s="8">
        <v>2190</v>
      </c>
      <c r="E44" s="8">
        <v>1248.3</v>
      </c>
      <c r="F44" s="8">
        <v>1095</v>
      </c>
      <c r="G44" s="8">
        <v>990</v>
      </c>
      <c r="H44" s="11" t="s">
        <v>29</v>
      </c>
      <c r="K44" s="2">
        <v>1248.3</v>
      </c>
      <c r="L44" s="10">
        <v>0</v>
      </c>
      <c r="M44" s="2">
        <f>K44*L44</f>
        <v>0</v>
      </c>
    </row>
    <row r="45" spans="1:13" ht="64.5" customHeight="1">
      <c r="A45" s="6" t="s">
        <v>88</v>
      </c>
      <c r="B45" s="7">
        <v>5060075680113</v>
      </c>
      <c r="C45" s="6" t="s">
        <v>89</v>
      </c>
      <c r="D45" s="8">
        <v>1890</v>
      </c>
      <c r="E45" s="8">
        <v>1077.3</v>
      </c>
      <c r="F45" s="8">
        <v>945</v>
      </c>
      <c r="G45" s="8">
        <v>720</v>
      </c>
      <c r="H45" s="9" t="s">
        <v>22</v>
      </c>
      <c r="K45" s="2">
        <v>1077.3</v>
      </c>
      <c r="L45" s="10">
        <v>0</v>
      </c>
      <c r="M45" s="2">
        <f>K45*L45</f>
        <v>0</v>
      </c>
    </row>
    <row r="46" spans="4:13" ht="15" customHeight="1">
      <c r="D46" s="3"/>
      <c r="E46" s="3"/>
      <c r="F46" s="3"/>
      <c r="G46" s="3"/>
      <c r="K46" s="3"/>
      <c r="M46" s="3"/>
    </row>
    <row r="47" spans="1:13" ht="36" customHeight="1">
      <c r="A47" s="4" t="s">
        <v>8</v>
      </c>
      <c r="B47" s="5" t="s">
        <v>9</v>
      </c>
      <c r="C47" s="4" t="s">
        <v>10</v>
      </c>
      <c r="D47" s="12" t="s">
        <v>11</v>
      </c>
      <c r="E47" s="12" t="s">
        <v>12</v>
      </c>
      <c r="F47" s="12" t="s">
        <v>13</v>
      </c>
      <c r="G47" s="12" t="s">
        <v>14</v>
      </c>
      <c r="H47" s="4" t="s">
        <v>15</v>
      </c>
      <c r="I47" s="4" t="s">
        <v>16</v>
      </c>
      <c r="K47" s="12" t="s">
        <v>17</v>
      </c>
      <c r="L47" s="4" t="s">
        <v>18</v>
      </c>
      <c r="M47" s="12" t="s">
        <v>19</v>
      </c>
    </row>
    <row r="48" spans="1:13" ht="64.5" customHeight="1">
      <c r="A48" s="6" t="s">
        <v>90</v>
      </c>
      <c r="B48" s="7">
        <v>5060075683763</v>
      </c>
      <c r="C48" s="6" t="s">
        <v>91</v>
      </c>
      <c r="D48" s="8">
        <v>2190</v>
      </c>
      <c r="E48" s="8">
        <v>1298.3</v>
      </c>
      <c r="F48" s="8">
        <v>1145</v>
      </c>
      <c r="G48" s="8">
        <v>1095</v>
      </c>
      <c r="H48" s="9" t="s">
        <v>22</v>
      </c>
      <c r="K48" s="2">
        <v>1298.3</v>
      </c>
      <c r="L48" s="10">
        <v>0</v>
      </c>
      <c r="M48" s="2">
        <f>K48*L48</f>
        <v>0</v>
      </c>
    </row>
    <row r="49" spans="1:13" ht="64.5" customHeight="1">
      <c r="A49" s="6" t="s">
        <v>92</v>
      </c>
      <c r="B49" s="7">
        <v>5060075683770</v>
      </c>
      <c r="C49" s="6" t="s">
        <v>93</v>
      </c>
      <c r="D49" s="8">
        <v>2190</v>
      </c>
      <c r="E49" s="8">
        <v>1298.3</v>
      </c>
      <c r="F49" s="8">
        <v>1145</v>
      </c>
      <c r="G49" s="8">
        <v>1095</v>
      </c>
      <c r="H49" s="9" t="s">
        <v>22</v>
      </c>
      <c r="K49" s="2">
        <v>1298.3</v>
      </c>
      <c r="L49" s="10">
        <v>0</v>
      </c>
      <c r="M49" s="2">
        <f>K49*L49</f>
        <v>0</v>
      </c>
    </row>
    <row r="50" spans="1:13" ht="64.5" customHeight="1">
      <c r="A50" s="6" t="s">
        <v>94</v>
      </c>
      <c r="B50" s="7">
        <v>5060075682452</v>
      </c>
      <c r="C50" s="6" t="s">
        <v>95</v>
      </c>
      <c r="D50" s="8">
        <v>2190</v>
      </c>
      <c r="E50" s="8">
        <v>1298.3</v>
      </c>
      <c r="F50" s="8">
        <v>1145</v>
      </c>
      <c r="G50" s="8">
        <v>1095</v>
      </c>
      <c r="H50" s="9" t="s">
        <v>22</v>
      </c>
      <c r="K50" s="2">
        <v>1298.3</v>
      </c>
      <c r="L50" s="10">
        <v>0</v>
      </c>
      <c r="M50" s="2">
        <f>K50*L50</f>
        <v>0</v>
      </c>
    </row>
    <row r="51" spans="1:13" ht="64.5" customHeight="1">
      <c r="A51" s="6" t="s">
        <v>96</v>
      </c>
      <c r="B51" s="7">
        <v>5060075682469</v>
      </c>
      <c r="C51" s="6" t="s">
        <v>97</v>
      </c>
      <c r="D51" s="8">
        <v>2190</v>
      </c>
      <c r="E51" s="8">
        <v>1298.3</v>
      </c>
      <c r="F51" s="8">
        <v>1145</v>
      </c>
      <c r="G51" s="8">
        <v>1095</v>
      </c>
      <c r="H51" s="11" t="s">
        <v>29</v>
      </c>
      <c r="K51" s="2">
        <v>1298.3</v>
      </c>
      <c r="L51" s="10">
        <v>0</v>
      </c>
      <c r="M51" s="2">
        <f>K51*L51</f>
        <v>0</v>
      </c>
    </row>
    <row r="52" spans="1:13" ht="64.5" customHeight="1">
      <c r="A52" s="6" t="s">
        <v>98</v>
      </c>
      <c r="B52" s="7">
        <v>5060075682476</v>
      </c>
      <c r="C52" s="6" t="s">
        <v>99</v>
      </c>
      <c r="D52" s="8">
        <v>2190</v>
      </c>
      <c r="E52" s="8">
        <v>1298.3</v>
      </c>
      <c r="F52" s="8">
        <v>1145</v>
      </c>
      <c r="G52" s="8">
        <v>1095</v>
      </c>
      <c r="H52" s="11" t="s">
        <v>29</v>
      </c>
      <c r="K52" s="2">
        <v>1298.3</v>
      </c>
      <c r="L52" s="10">
        <v>0</v>
      </c>
      <c r="M52" s="2">
        <f>K52*L52</f>
        <v>0</v>
      </c>
    </row>
    <row r="53" spans="4:13" ht="15" customHeight="1">
      <c r="D53" s="3"/>
      <c r="E53" s="3"/>
      <c r="F53" s="3"/>
      <c r="G53" s="3"/>
      <c r="K53" s="3"/>
      <c r="M53" s="3"/>
    </row>
    <row r="54" spans="1:13" ht="36" customHeight="1">
      <c r="A54" s="4" t="s">
        <v>8</v>
      </c>
      <c r="B54" s="5" t="s">
        <v>9</v>
      </c>
      <c r="C54" s="4" t="s">
        <v>10</v>
      </c>
      <c r="D54" s="12" t="s">
        <v>11</v>
      </c>
      <c r="E54" s="12" t="s">
        <v>12</v>
      </c>
      <c r="F54" s="12" t="s">
        <v>13</v>
      </c>
      <c r="G54" s="12" t="s">
        <v>14</v>
      </c>
      <c r="H54" s="4" t="s">
        <v>15</v>
      </c>
      <c r="I54" s="4" t="s">
        <v>16</v>
      </c>
      <c r="K54" s="12" t="s">
        <v>17</v>
      </c>
      <c r="L54" s="4" t="s">
        <v>18</v>
      </c>
      <c r="M54" s="12" t="s">
        <v>19</v>
      </c>
    </row>
    <row r="55" spans="1:13" ht="64.5" customHeight="1">
      <c r="A55" s="6" t="s">
        <v>100</v>
      </c>
      <c r="B55" s="7">
        <v>5060075683213</v>
      </c>
      <c r="C55" s="6" t="s">
        <v>101</v>
      </c>
      <c r="D55" s="8">
        <v>2690</v>
      </c>
      <c r="E55" s="8">
        <v>1614</v>
      </c>
      <c r="F55" s="8">
        <v>1425.7</v>
      </c>
      <c r="G55" s="8">
        <v>1318.1</v>
      </c>
      <c r="H55" s="9" t="s">
        <v>22</v>
      </c>
      <c r="K55" s="2">
        <v>1614</v>
      </c>
      <c r="L55" s="10">
        <v>0</v>
      </c>
      <c r="M55" s="2">
        <f aca="true" t="shared" si="2" ref="M55:M68">K55*L55</f>
        <v>0</v>
      </c>
    </row>
    <row r="56" spans="1:13" ht="64.5" customHeight="1">
      <c r="A56" s="6" t="s">
        <v>102</v>
      </c>
      <c r="B56" s="7">
        <v>5060075683220</v>
      </c>
      <c r="C56" s="6" t="s">
        <v>103</v>
      </c>
      <c r="D56" s="8">
        <v>2690</v>
      </c>
      <c r="E56" s="8">
        <v>1614</v>
      </c>
      <c r="F56" s="8">
        <v>1425.7</v>
      </c>
      <c r="G56" s="8">
        <v>1318.1</v>
      </c>
      <c r="H56" s="9" t="s">
        <v>22</v>
      </c>
      <c r="K56" s="2">
        <v>1614</v>
      </c>
      <c r="L56" s="10">
        <v>0</v>
      </c>
      <c r="M56" s="2">
        <f t="shared" si="2"/>
        <v>0</v>
      </c>
    </row>
    <row r="57" spans="1:13" ht="64.5" customHeight="1">
      <c r="A57" s="6" t="s">
        <v>104</v>
      </c>
      <c r="B57" s="7">
        <v>5060075683800</v>
      </c>
      <c r="C57" s="6" t="s">
        <v>105</v>
      </c>
      <c r="D57" s="8">
        <v>2690</v>
      </c>
      <c r="E57" s="8">
        <v>1614</v>
      </c>
      <c r="F57" s="8">
        <v>1425.7</v>
      </c>
      <c r="G57" s="8">
        <v>1318.1</v>
      </c>
      <c r="H57" s="9" t="s">
        <v>22</v>
      </c>
      <c r="K57" s="2">
        <v>1614</v>
      </c>
      <c r="L57" s="10">
        <v>0</v>
      </c>
      <c r="M57" s="2">
        <f t="shared" si="2"/>
        <v>0</v>
      </c>
    </row>
    <row r="58" spans="1:13" ht="64.5" customHeight="1">
      <c r="A58" s="6" t="s">
        <v>106</v>
      </c>
      <c r="B58" s="7">
        <v>5060075683817</v>
      </c>
      <c r="C58" s="6" t="s">
        <v>107</v>
      </c>
      <c r="D58" s="8">
        <v>2690</v>
      </c>
      <c r="E58" s="8">
        <v>1614</v>
      </c>
      <c r="F58" s="8">
        <v>1425.7</v>
      </c>
      <c r="G58" s="8">
        <v>1318.1</v>
      </c>
      <c r="H58" s="9" t="s">
        <v>22</v>
      </c>
      <c r="K58" s="2">
        <v>1614</v>
      </c>
      <c r="L58" s="10">
        <v>0</v>
      </c>
      <c r="M58" s="2">
        <f t="shared" si="2"/>
        <v>0</v>
      </c>
    </row>
    <row r="59" spans="1:13" ht="64.5" customHeight="1">
      <c r="A59" s="6" t="s">
        <v>108</v>
      </c>
      <c r="B59" s="7">
        <v>5060075683824</v>
      </c>
      <c r="C59" s="6" t="s">
        <v>109</v>
      </c>
      <c r="D59" s="8">
        <v>2690</v>
      </c>
      <c r="E59" s="8">
        <v>1614</v>
      </c>
      <c r="F59" s="8">
        <v>1425.7</v>
      </c>
      <c r="G59" s="8">
        <v>1318.1</v>
      </c>
      <c r="H59" s="9" t="s">
        <v>22</v>
      </c>
      <c r="K59" s="2">
        <v>1614</v>
      </c>
      <c r="L59" s="10">
        <v>0</v>
      </c>
      <c r="M59" s="2">
        <f t="shared" si="2"/>
        <v>0</v>
      </c>
    </row>
    <row r="60" spans="1:13" ht="64.5" customHeight="1">
      <c r="A60" s="6" t="s">
        <v>110</v>
      </c>
      <c r="B60" s="7">
        <v>5060075683299</v>
      </c>
      <c r="C60" s="6" t="s">
        <v>111</v>
      </c>
      <c r="D60" s="8">
        <v>2490</v>
      </c>
      <c r="E60" s="8">
        <v>1494</v>
      </c>
      <c r="F60" s="8">
        <v>1319.7</v>
      </c>
      <c r="G60" s="8">
        <v>1220.1</v>
      </c>
      <c r="H60" s="9" t="s">
        <v>22</v>
      </c>
      <c r="K60" s="2">
        <v>1494</v>
      </c>
      <c r="L60" s="10">
        <v>0</v>
      </c>
      <c r="M60" s="2">
        <f t="shared" si="2"/>
        <v>0</v>
      </c>
    </row>
    <row r="61" spans="1:13" ht="64.5" customHeight="1">
      <c r="A61" s="6" t="s">
        <v>112</v>
      </c>
      <c r="B61" s="7">
        <v>5060075683305</v>
      </c>
      <c r="C61" s="6" t="s">
        <v>113</v>
      </c>
      <c r="D61" s="8">
        <v>2490</v>
      </c>
      <c r="E61" s="8">
        <v>1494</v>
      </c>
      <c r="F61" s="8">
        <v>1319.7</v>
      </c>
      <c r="G61" s="8">
        <v>1220.1</v>
      </c>
      <c r="H61" s="9" t="s">
        <v>22</v>
      </c>
      <c r="K61" s="2">
        <v>1494</v>
      </c>
      <c r="L61" s="10">
        <v>0</v>
      </c>
      <c r="M61" s="2">
        <f t="shared" si="2"/>
        <v>0</v>
      </c>
    </row>
    <row r="62" spans="1:13" ht="64.5" customHeight="1">
      <c r="A62" s="6" t="s">
        <v>114</v>
      </c>
      <c r="B62" s="7">
        <v>5060075683831</v>
      </c>
      <c r="C62" s="6" t="s">
        <v>115</v>
      </c>
      <c r="D62" s="8">
        <v>2490</v>
      </c>
      <c r="E62" s="8">
        <v>1494</v>
      </c>
      <c r="F62" s="8">
        <v>1319.7</v>
      </c>
      <c r="G62" s="8">
        <v>1220.1</v>
      </c>
      <c r="H62" s="9" t="s">
        <v>22</v>
      </c>
      <c r="K62" s="2">
        <v>1494</v>
      </c>
      <c r="L62" s="10">
        <v>0</v>
      </c>
      <c r="M62" s="2">
        <f t="shared" si="2"/>
        <v>0</v>
      </c>
    </row>
    <row r="63" spans="1:13" ht="64.5" customHeight="1">
      <c r="A63" s="6" t="s">
        <v>116</v>
      </c>
      <c r="B63" s="7">
        <v>5060075683848</v>
      </c>
      <c r="C63" s="6" t="s">
        <v>117</v>
      </c>
      <c r="D63" s="8">
        <v>2490</v>
      </c>
      <c r="E63" s="8">
        <v>1494</v>
      </c>
      <c r="F63" s="8">
        <v>1319.7</v>
      </c>
      <c r="G63" s="8">
        <v>1220.1</v>
      </c>
      <c r="H63" s="9" t="s">
        <v>22</v>
      </c>
      <c r="K63" s="2">
        <v>1494</v>
      </c>
      <c r="L63" s="10">
        <v>0</v>
      </c>
      <c r="M63" s="2">
        <f t="shared" si="2"/>
        <v>0</v>
      </c>
    </row>
    <row r="64" spans="1:13" ht="64.5" customHeight="1">
      <c r="A64" s="6" t="s">
        <v>118</v>
      </c>
      <c r="B64" s="7">
        <v>5060075683855</v>
      </c>
      <c r="C64" s="6" t="s">
        <v>119</v>
      </c>
      <c r="D64" s="8">
        <v>2490</v>
      </c>
      <c r="E64" s="8">
        <v>1494</v>
      </c>
      <c r="F64" s="8">
        <v>1319.7</v>
      </c>
      <c r="G64" s="8">
        <v>1220.1</v>
      </c>
      <c r="H64" s="9" t="s">
        <v>22</v>
      </c>
      <c r="K64" s="2">
        <v>1494</v>
      </c>
      <c r="L64" s="10">
        <v>0</v>
      </c>
      <c r="M64" s="2">
        <f t="shared" si="2"/>
        <v>0</v>
      </c>
    </row>
    <row r="65" spans="1:13" ht="64.5" customHeight="1">
      <c r="A65" s="6" t="s">
        <v>120</v>
      </c>
      <c r="B65" s="7">
        <v>5060075681639</v>
      </c>
      <c r="C65" s="6" t="s">
        <v>121</v>
      </c>
      <c r="D65" s="8">
        <v>2690</v>
      </c>
      <c r="E65" s="8">
        <v>1614</v>
      </c>
      <c r="F65" s="8">
        <v>1425.7</v>
      </c>
      <c r="G65" s="8">
        <v>1318.1</v>
      </c>
      <c r="H65" s="11" t="s">
        <v>29</v>
      </c>
      <c r="K65" s="2">
        <v>1614</v>
      </c>
      <c r="L65" s="10">
        <v>0</v>
      </c>
      <c r="M65" s="2">
        <f t="shared" si="2"/>
        <v>0</v>
      </c>
    </row>
    <row r="66" spans="1:13" ht="64.5" customHeight="1">
      <c r="A66" s="6" t="s">
        <v>122</v>
      </c>
      <c r="B66" s="7">
        <v>5060075681653</v>
      </c>
      <c r="C66" s="6" t="s">
        <v>123</v>
      </c>
      <c r="D66" s="8">
        <v>2690</v>
      </c>
      <c r="E66" s="8">
        <v>1614</v>
      </c>
      <c r="F66" s="8">
        <v>1425.7</v>
      </c>
      <c r="G66" s="8">
        <v>1318.1</v>
      </c>
      <c r="H66" s="9" t="s">
        <v>22</v>
      </c>
      <c r="K66" s="2">
        <v>1614</v>
      </c>
      <c r="L66" s="10">
        <v>0</v>
      </c>
      <c r="M66" s="2">
        <f t="shared" si="2"/>
        <v>0</v>
      </c>
    </row>
    <row r="67" spans="1:13" ht="64.5" customHeight="1">
      <c r="A67" s="6" t="s">
        <v>124</v>
      </c>
      <c r="B67" s="7">
        <v>5060075681660</v>
      </c>
      <c r="C67" s="6" t="s">
        <v>125</v>
      </c>
      <c r="D67" s="8">
        <v>2490</v>
      </c>
      <c r="E67" s="8">
        <v>1494</v>
      </c>
      <c r="F67" s="8">
        <v>1319.7</v>
      </c>
      <c r="G67" s="8">
        <v>1220.1</v>
      </c>
      <c r="H67" s="9" t="s">
        <v>22</v>
      </c>
      <c r="K67" s="2">
        <v>1494</v>
      </c>
      <c r="L67" s="10">
        <v>0</v>
      </c>
      <c r="M67" s="2">
        <f t="shared" si="2"/>
        <v>0</v>
      </c>
    </row>
    <row r="68" spans="1:13" ht="64.5" customHeight="1">
      <c r="A68" s="6" t="s">
        <v>126</v>
      </c>
      <c r="B68" s="7">
        <v>5060075681684</v>
      </c>
      <c r="C68" s="6" t="s">
        <v>127</v>
      </c>
      <c r="D68" s="8">
        <v>2490</v>
      </c>
      <c r="E68" s="8">
        <v>1494</v>
      </c>
      <c r="F68" s="8">
        <v>1319.7</v>
      </c>
      <c r="G68" s="8">
        <v>1220.1</v>
      </c>
      <c r="H68" s="9" t="s">
        <v>22</v>
      </c>
      <c r="K68" s="2">
        <v>1494</v>
      </c>
      <c r="L68" s="10">
        <v>0</v>
      </c>
      <c r="M68" s="2">
        <f t="shared" si="2"/>
        <v>0</v>
      </c>
    </row>
    <row r="69" spans="4:13" ht="15" customHeight="1">
      <c r="D69" s="3"/>
      <c r="E69" s="3"/>
      <c r="F69" s="3"/>
      <c r="G69" s="3"/>
      <c r="K69" s="3"/>
      <c r="M69" s="3"/>
    </row>
    <row r="70" spans="1:13" ht="36" customHeight="1">
      <c r="A70" s="4" t="s">
        <v>8</v>
      </c>
      <c r="B70" s="5" t="s">
        <v>9</v>
      </c>
      <c r="C70" s="4" t="s">
        <v>10</v>
      </c>
      <c r="D70" s="12" t="s">
        <v>11</v>
      </c>
      <c r="E70" s="12" t="s">
        <v>12</v>
      </c>
      <c r="F70" s="12" t="s">
        <v>13</v>
      </c>
      <c r="G70" s="12" t="s">
        <v>14</v>
      </c>
      <c r="H70" s="4" t="s">
        <v>15</v>
      </c>
      <c r="I70" s="4" t="s">
        <v>16</v>
      </c>
      <c r="K70" s="12" t="s">
        <v>17</v>
      </c>
      <c r="L70" s="4" t="s">
        <v>18</v>
      </c>
      <c r="M70" s="12" t="s">
        <v>19</v>
      </c>
    </row>
    <row r="71" spans="1:13" ht="64.5" customHeight="1">
      <c r="A71" s="6" t="s">
        <v>128</v>
      </c>
      <c r="B71" s="7">
        <v>5060075682551</v>
      </c>
      <c r="C71" s="6" t="s">
        <v>129</v>
      </c>
      <c r="D71" s="8">
        <v>2190</v>
      </c>
      <c r="E71" s="8">
        <v>1298.3</v>
      </c>
      <c r="F71" s="8">
        <v>1145</v>
      </c>
      <c r="G71" s="8">
        <v>1095</v>
      </c>
      <c r="H71" s="9" t="s">
        <v>22</v>
      </c>
      <c r="K71" s="2">
        <v>1298.3</v>
      </c>
      <c r="L71" s="10">
        <v>0</v>
      </c>
      <c r="M71" s="2">
        <f>K71*L71</f>
        <v>0</v>
      </c>
    </row>
    <row r="72" spans="1:13" ht="64.5" customHeight="1">
      <c r="A72" s="6" t="s">
        <v>130</v>
      </c>
      <c r="B72" s="7">
        <v>5060075683916</v>
      </c>
      <c r="C72" s="6" t="s">
        <v>131</v>
      </c>
      <c r="D72" s="8">
        <v>2190</v>
      </c>
      <c r="E72" s="8">
        <v>1298.3</v>
      </c>
      <c r="F72" s="8">
        <v>1145</v>
      </c>
      <c r="G72" s="8">
        <v>1095</v>
      </c>
      <c r="H72" s="11" t="s">
        <v>29</v>
      </c>
      <c r="K72" s="2">
        <v>1298.3</v>
      </c>
      <c r="L72" s="10">
        <v>0</v>
      </c>
      <c r="M72" s="2">
        <f>K72*L72</f>
        <v>0</v>
      </c>
    </row>
    <row r="73" spans="1:13" ht="64.5" customHeight="1">
      <c r="A73" s="6" t="s">
        <v>132</v>
      </c>
      <c r="B73" s="7">
        <v>5060075682582</v>
      </c>
      <c r="C73" s="6" t="s">
        <v>133</v>
      </c>
      <c r="D73" s="8">
        <v>2190</v>
      </c>
      <c r="E73" s="8">
        <v>1298.3</v>
      </c>
      <c r="F73" s="8">
        <v>1145</v>
      </c>
      <c r="G73" s="8">
        <v>1095</v>
      </c>
      <c r="H73" s="11" t="s">
        <v>29</v>
      </c>
      <c r="K73" s="2">
        <v>1298.3</v>
      </c>
      <c r="L73" s="10">
        <v>0</v>
      </c>
      <c r="M73" s="2">
        <f>K73*L73</f>
        <v>0</v>
      </c>
    </row>
    <row r="74" spans="1:13" ht="64.5" customHeight="1">
      <c r="A74" s="6" t="s">
        <v>134</v>
      </c>
      <c r="B74" s="7">
        <v>5060075683923</v>
      </c>
      <c r="C74" s="6" t="s">
        <v>135</v>
      </c>
      <c r="D74" s="8">
        <v>2190</v>
      </c>
      <c r="E74" s="8">
        <v>1298.3</v>
      </c>
      <c r="F74" s="8">
        <v>1145</v>
      </c>
      <c r="G74" s="8">
        <v>1095</v>
      </c>
      <c r="H74" s="9" t="s">
        <v>22</v>
      </c>
      <c r="K74" s="2">
        <v>1298.3</v>
      </c>
      <c r="L74" s="10">
        <v>0</v>
      </c>
      <c r="M74" s="2">
        <f>K74*L74</f>
        <v>0</v>
      </c>
    </row>
    <row r="75" spans="1:13" ht="64.5" customHeight="1">
      <c r="A75" s="6" t="s">
        <v>136</v>
      </c>
      <c r="B75" s="7">
        <v>5060075683107</v>
      </c>
      <c r="C75" s="6" t="s">
        <v>137</v>
      </c>
      <c r="D75" s="8">
        <v>2190</v>
      </c>
      <c r="E75" s="8">
        <v>1298.3</v>
      </c>
      <c r="F75" s="8">
        <v>1145</v>
      </c>
      <c r="G75" s="8">
        <v>1095</v>
      </c>
      <c r="H75" s="9" t="s">
        <v>22</v>
      </c>
      <c r="K75" s="2">
        <v>1298.3</v>
      </c>
      <c r="L75" s="10">
        <v>0</v>
      </c>
      <c r="M75" s="2">
        <f>K75*L75</f>
        <v>0</v>
      </c>
    </row>
    <row r="76" spans="4:13" ht="15" customHeight="1">
      <c r="D76" s="3"/>
      <c r="E76" s="3"/>
      <c r="F76" s="3"/>
      <c r="G76" s="3"/>
      <c r="K76" s="3"/>
      <c r="M76" s="3"/>
    </row>
    <row r="77" spans="1:13" ht="36" customHeight="1">
      <c r="A77" s="4" t="s">
        <v>8</v>
      </c>
      <c r="B77" s="5" t="s">
        <v>9</v>
      </c>
      <c r="C77" s="4" t="s">
        <v>10</v>
      </c>
      <c r="D77" s="12" t="s">
        <v>11</v>
      </c>
      <c r="E77" s="12" t="s">
        <v>12</v>
      </c>
      <c r="F77" s="12" t="s">
        <v>13</v>
      </c>
      <c r="G77" s="12" t="s">
        <v>14</v>
      </c>
      <c r="H77" s="4" t="s">
        <v>15</v>
      </c>
      <c r="I77" s="4" t="s">
        <v>16</v>
      </c>
      <c r="K77" s="12" t="s">
        <v>17</v>
      </c>
      <c r="L77" s="4" t="s">
        <v>18</v>
      </c>
      <c r="M77" s="12" t="s">
        <v>19</v>
      </c>
    </row>
    <row r="78" spans="1:13" ht="64.5" customHeight="1">
      <c r="A78" s="6" t="s">
        <v>138</v>
      </c>
      <c r="B78" s="7">
        <v>5060075683572</v>
      </c>
      <c r="C78" s="6" t="s">
        <v>139</v>
      </c>
      <c r="D78" s="8">
        <v>2190</v>
      </c>
      <c r="E78" s="8">
        <v>1298.3</v>
      </c>
      <c r="F78" s="8">
        <v>1145</v>
      </c>
      <c r="G78" s="8">
        <v>1095</v>
      </c>
      <c r="H78" s="9" t="s">
        <v>22</v>
      </c>
      <c r="K78" s="2">
        <v>1298.3</v>
      </c>
      <c r="L78" s="10">
        <v>0</v>
      </c>
      <c r="M78" s="2">
        <f>K78*L78</f>
        <v>0</v>
      </c>
    </row>
    <row r="79" spans="1:13" ht="64.5" customHeight="1">
      <c r="A79" s="6" t="s">
        <v>140</v>
      </c>
      <c r="B79" s="7">
        <v>5060075683589</v>
      </c>
      <c r="C79" s="6" t="s">
        <v>141</v>
      </c>
      <c r="D79" s="8">
        <v>2190</v>
      </c>
      <c r="E79" s="8">
        <v>1298.3</v>
      </c>
      <c r="F79" s="8">
        <v>1145</v>
      </c>
      <c r="G79" s="8">
        <v>1095</v>
      </c>
      <c r="H79" s="9" t="s">
        <v>22</v>
      </c>
      <c r="K79" s="2">
        <v>1298.3</v>
      </c>
      <c r="L79" s="10">
        <v>0</v>
      </c>
      <c r="M79" s="2">
        <f>K79*L79</f>
        <v>0</v>
      </c>
    </row>
    <row r="80" spans="1:13" ht="64.5" customHeight="1">
      <c r="A80" s="6" t="s">
        <v>142</v>
      </c>
      <c r="B80" s="7">
        <v>5060075683695</v>
      </c>
      <c r="C80" s="6" t="s">
        <v>143</v>
      </c>
      <c r="D80" s="8">
        <v>2190</v>
      </c>
      <c r="E80" s="8">
        <v>1298.3</v>
      </c>
      <c r="F80" s="8">
        <v>1145</v>
      </c>
      <c r="G80" s="8">
        <v>1095</v>
      </c>
      <c r="H80" s="9" t="s">
        <v>22</v>
      </c>
      <c r="K80" s="2">
        <v>1298.3</v>
      </c>
      <c r="L80" s="10">
        <v>0</v>
      </c>
      <c r="M80" s="2">
        <f>K80*L80</f>
        <v>0</v>
      </c>
    </row>
    <row r="81" spans="1:13" ht="64.5" customHeight="1">
      <c r="A81" s="6" t="s">
        <v>144</v>
      </c>
      <c r="B81" s="7">
        <v>5060075683701</v>
      </c>
      <c r="C81" s="6" t="s">
        <v>145</v>
      </c>
      <c r="D81" s="8">
        <v>2190</v>
      </c>
      <c r="E81" s="8">
        <v>1298.3</v>
      </c>
      <c r="F81" s="8">
        <v>1145</v>
      </c>
      <c r="G81" s="8">
        <v>1095</v>
      </c>
      <c r="H81" s="9" t="s">
        <v>22</v>
      </c>
      <c r="K81" s="2">
        <v>1298.3</v>
      </c>
      <c r="L81" s="10">
        <v>0</v>
      </c>
      <c r="M81" s="2">
        <f>K81*L81</f>
        <v>0</v>
      </c>
    </row>
    <row r="82" spans="1:13" ht="64.5" customHeight="1">
      <c r="A82" s="6" t="s">
        <v>146</v>
      </c>
      <c r="B82" s="7">
        <v>5060075683718</v>
      </c>
      <c r="C82" s="6" t="s">
        <v>147</v>
      </c>
      <c r="D82" s="8">
        <v>2190</v>
      </c>
      <c r="E82" s="8">
        <v>1298.3</v>
      </c>
      <c r="F82" s="8">
        <v>1145</v>
      </c>
      <c r="G82" s="8">
        <v>1095</v>
      </c>
      <c r="H82" s="11" t="s">
        <v>29</v>
      </c>
      <c r="K82" s="2">
        <v>1298.3</v>
      </c>
      <c r="L82" s="10">
        <v>0</v>
      </c>
      <c r="M82" s="2">
        <f>K82*L82</f>
        <v>0</v>
      </c>
    </row>
    <row r="83" spans="4:13" ht="15" customHeight="1">
      <c r="D83" s="3"/>
      <c r="E83" s="3"/>
      <c r="F83" s="3"/>
      <c r="G83" s="3"/>
      <c r="K83" s="3"/>
      <c r="M83" s="3"/>
    </row>
    <row r="84" spans="1:13" ht="36" customHeight="1">
      <c r="A84" s="4" t="s">
        <v>8</v>
      </c>
      <c r="B84" s="5" t="s">
        <v>9</v>
      </c>
      <c r="C84" s="4" t="s">
        <v>10</v>
      </c>
      <c r="D84" s="12" t="s">
        <v>11</v>
      </c>
      <c r="E84" s="12" t="s">
        <v>12</v>
      </c>
      <c r="F84" s="12" t="s">
        <v>13</v>
      </c>
      <c r="G84" s="12" t="s">
        <v>14</v>
      </c>
      <c r="H84" s="4" t="s">
        <v>15</v>
      </c>
      <c r="I84" s="4" t="s">
        <v>16</v>
      </c>
      <c r="K84" s="12" t="s">
        <v>17</v>
      </c>
      <c r="L84" s="4" t="s">
        <v>18</v>
      </c>
      <c r="M84" s="12" t="s">
        <v>19</v>
      </c>
    </row>
    <row r="85" spans="1:13" ht="64.5" customHeight="1">
      <c r="A85" s="6" t="s">
        <v>148</v>
      </c>
      <c r="B85" s="7">
        <v>5060075683633</v>
      </c>
      <c r="C85" s="6" t="s">
        <v>149</v>
      </c>
      <c r="D85" s="8">
        <v>2190</v>
      </c>
      <c r="E85" s="8">
        <v>1298.3</v>
      </c>
      <c r="F85" s="8">
        <v>1145</v>
      </c>
      <c r="G85" s="8">
        <v>1095</v>
      </c>
      <c r="H85" s="9" t="s">
        <v>22</v>
      </c>
      <c r="K85" s="2">
        <v>1298.3</v>
      </c>
      <c r="L85" s="10">
        <v>0</v>
      </c>
      <c r="M85" s="2">
        <f>K85*L85</f>
        <v>0</v>
      </c>
    </row>
    <row r="86" spans="1:13" ht="64.5" customHeight="1">
      <c r="A86" s="6" t="s">
        <v>150</v>
      </c>
      <c r="B86" s="7">
        <v>5060075683640</v>
      </c>
      <c r="C86" s="6" t="s">
        <v>151</v>
      </c>
      <c r="D86" s="8">
        <v>2190</v>
      </c>
      <c r="E86" s="8">
        <v>1298.3</v>
      </c>
      <c r="F86" s="8">
        <v>1145</v>
      </c>
      <c r="G86" s="8">
        <v>1095</v>
      </c>
      <c r="H86" s="11" t="s">
        <v>29</v>
      </c>
      <c r="K86" s="2">
        <v>1298.3</v>
      </c>
      <c r="L86" s="10">
        <v>0</v>
      </c>
      <c r="M86" s="2">
        <f>K86*L86</f>
        <v>0</v>
      </c>
    </row>
    <row r="87" spans="1:13" ht="64.5" customHeight="1">
      <c r="A87" s="6" t="s">
        <v>152</v>
      </c>
      <c r="B87" s="7">
        <v>5060075683657</v>
      </c>
      <c r="C87" s="6" t="s">
        <v>153</v>
      </c>
      <c r="D87" s="8">
        <v>2190</v>
      </c>
      <c r="E87" s="8">
        <v>1298.3</v>
      </c>
      <c r="F87" s="8">
        <v>1145</v>
      </c>
      <c r="G87" s="8">
        <v>1095</v>
      </c>
      <c r="H87" s="9" t="s">
        <v>22</v>
      </c>
      <c r="K87" s="2">
        <v>1298.3</v>
      </c>
      <c r="L87" s="10">
        <v>0</v>
      </c>
      <c r="M87" s="2">
        <f>K87*L87</f>
        <v>0</v>
      </c>
    </row>
    <row r="88" spans="4:13" ht="15" customHeight="1">
      <c r="D88" s="3"/>
      <c r="E88" s="3"/>
      <c r="F88" s="3"/>
      <c r="G88" s="3"/>
      <c r="K88" s="3"/>
      <c r="M88" s="3"/>
    </row>
    <row r="89" spans="1:13" ht="36" customHeight="1">
      <c r="A89" s="4" t="s">
        <v>8</v>
      </c>
      <c r="B89" s="5" t="s">
        <v>9</v>
      </c>
      <c r="C89" s="4" t="s">
        <v>10</v>
      </c>
      <c r="D89" s="12" t="s">
        <v>11</v>
      </c>
      <c r="E89" s="12" t="s">
        <v>12</v>
      </c>
      <c r="F89" s="12" t="s">
        <v>13</v>
      </c>
      <c r="G89" s="12" t="s">
        <v>14</v>
      </c>
      <c r="H89" s="4" t="s">
        <v>15</v>
      </c>
      <c r="I89" s="4" t="s">
        <v>16</v>
      </c>
      <c r="K89" s="12" t="s">
        <v>17</v>
      </c>
      <c r="L89" s="4" t="s">
        <v>18</v>
      </c>
      <c r="M89" s="12" t="s">
        <v>19</v>
      </c>
    </row>
    <row r="90" spans="1:13" ht="64.5" customHeight="1">
      <c r="A90" s="6" t="s">
        <v>154</v>
      </c>
      <c r="B90" s="7">
        <v>5060075682025</v>
      </c>
      <c r="C90" s="6" t="s">
        <v>155</v>
      </c>
      <c r="D90" s="8">
        <v>2390</v>
      </c>
      <c r="E90" s="8">
        <v>1412.3</v>
      </c>
      <c r="F90" s="8">
        <v>1245</v>
      </c>
      <c r="G90" s="8">
        <v>1170</v>
      </c>
      <c r="H90" s="9" t="s">
        <v>22</v>
      </c>
      <c r="K90" s="2">
        <v>1412.3</v>
      </c>
      <c r="L90" s="10">
        <v>0</v>
      </c>
      <c r="M90" s="2">
        <f aca="true" t="shared" si="3" ref="M90:M96">K90*L90</f>
        <v>0</v>
      </c>
    </row>
    <row r="91" spans="1:13" ht="64.5" customHeight="1">
      <c r="A91" s="6" t="s">
        <v>156</v>
      </c>
      <c r="B91" s="7">
        <v>5060075680090</v>
      </c>
      <c r="C91" s="6" t="s">
        <v>157</v>
      </c>
      <c r="D91" s="8">
        <v>3300</v>
      </c>
      <c r="E91" s="8">
        <v>1931</v>
      </c>
      <c r="F91" s="8">
        <v>1700</v>
      </c>
      <c r="G91" s="8">
        <v>1590</v>
      </c>
      <c r="H91" s="9" t="s">
        <v>22</v>
      </c>
      <c r="K91" s="2">
        <v>1931</v>
      </c>
      <c r="L91" s="10">
        <v>0</v>
      </c>
      <c r="M91" s="2">
        <f t="shared" si="3"/>
        <v>0</v>
      </c>
    </row>
    <row r="92" spans="1:13" ht="64.5" customHeight="1">
      <c r="A92" s="6" t="s">
        <v>158</v>
      </c>
      <c r="B92" s="7">
        <v>5060075681820</v>
      </c>
      <c r="C92" s="6" t="s">
        <v>159</v>
      </c>
      <c r="D92" s="8">
        <v>2390</v>
      </c>
      <c r="E92" s="8">
        <v>1412.3</v>
      </c>
      <c r="F92" s="8">
        <v>1245</v>
      </c>
      <c r="G92" s="8">
        <v>1170</v>
      </c>
      <c r="H92" s="9" t="s">
        <v>22</v>
      </c>
      <c r="K92" s="2">
        <v>1412.3</v>
      </c>
      <c r="L92" s="10">
        <v>0</v>
      </c>
      <c r="M92" s="2">
        <f t="shared" si="3"/>
        <v>0</v>
      </c>
    </row>
    <row r="93" spans="1:13" ht="64.5" customHeight="1">
      <c r="A93" s="6" t="s">
        <v>160</v>
      </c>
      <c r="B93" s="7">
        <v>5060075681837</v>
      </c>
      <c r="C93" s="6" t="s">
        <v>161</v>
      </c>
      <c r="D93" s="8">
        <v>2390</v>
      </c>
      <c r="E93" s="8">
        <v>1412.3</v>
      </c>
      <c r="F93" s="8">
        <v>1245</v>
      </c>
      <c r="G93" s="8">
        <v>1170</v>
      </c>
      <c r="H93" s="11" t="s">
        <v>29</v>
      </c>
      <c r="K93" s="2">
        <v>1412.3</v>
      </c>
      <c r="L93" s="10">
        <v>0</v>
      </c>
      <c r="M93" s="2">
        <f t="shared" si="3"/>
        <v>0</v>
      </c>
    </row>
    <row r="94" spans="1:13" ht="64.5" customHeight="1">
      <c r="A94" s="6" t="s">
        <v>162</v>
      </c>
      <c r="B94" s="7">
        <v>5060075681844</v>
      </c>
      <c r="C94" s="6" t="s">
        <v>163</v>
      </c>
      <c r="D94" s="8">
        <v>2390</v>
      </c>
      <c r="E94" s="8">
        <v>1412.3</v>
      </c>
      <c r="F94" s="8">
        <v>1245</v>
      </c>
      <c r="G94" s="8">
        <v>1170</v>
      </c>
      <c r="H94" s="9" t="s">
        <v>22</v>
      </c>
      <c r="K94" s="2">
        <v>1412.3</v>
      </c>
      <c r="L94" s="10">
        <v>0</v>
      </c>
      <c r="M94" s="2">
        <f t="shared" si="3"/>
        <v>0</v>
      </c>
    </row>
    <row r="95" spans="1:13" ht="64.5" customHeight="1">
      <c r="A95" s="6" t="s">
        <v>164</v>
      </c>
      <c r="B95" s="7">
        <v>5060075681851</v>
      </c>
      <c r="C95" s="6" t="s">
        <v>165</v>
      </c>
      <c r="D95" s="8">
        <v>2390</v>
      </c>
      <c r="E95" s="8">
        <v>1412.3</v>
      </c>
      <c r="F95" s="8">
        <v>1245</v>
      </c>
      <c r="G95" s="8">
        <v>1170</v>
      </c>
      <c r="H95" s="9" t="s">
        <v>22</v>
      </c>
      <c r="K95" s="2">
        <v>1412.3</v>
      </c>
      <c r="L95" s="10">
        <v>0</v>
      </c>
      <c r="M95" s="2">
        <f t="shared" si="3"/>
        <v>0</v>
      </c>
    </row>
    <row r="96" spans="1:13" ht="64.5" customHeight="1">
      <c r="A96" s="6" t="s">
        <v>166</v>
      </c>
      <c r="B96" s="7">
        <v>5060075681868</v>
      </c>
      <c r="C96" s="6" t="s">
        <v>167</v>
      </c>
      <c r="D96" s="8">
        <v>2390</v>
      </c>
      <c r="E96" s="8">
        <v>1412.3</v>
      </c>
      <c r="F96" s="8">
        <v>1245</v>
      </c>
      <c r="G96" s="8">
        <v>1170</v>
      </c>
      <c r="H96" s="9" t="s">
        <v>22</v>
      </c>
      <c r="K96" s="2">
        <v>1412.3</v>
      </c>
      <c r="L96" s="10">
        <v>0</v>
      </c>
      <c r="M96" s="2">
        <f t="shared" si="3"/>
        <v>0</v>
      </c>
    </row>
    <row r="97" spans="4:13" ht="15" customHeight="1">
      <c r="D97" s="3"/>
      <c r="E97" s="3"/>
      <c r="F97" s="3"/>
      <c r="G97" s="3"/>
      <c r="K97" s="3"/>
      <c r="M97" s="3"/>
    </row>
    <row r="98" spans="1:13" ht="15" customHeight="1">
      <c r="A98" s="21" t="s">
        <v>168</v>
      </c>
      <c r="B98" s="29"/>
      <c r="C98" s="28"/>
      <c r="D98" s="30"/>
      <c r="E98" s="30"/>
      <c r="F98" s="30"/>
      <c r="G98" s="30"/>
      <c r="H98" s="28"/>
      <c r="I98" s="28"/>
      <c r="J98" s="28"/>
      <c r="K98" s="30"/>
      <c r="L98" s="28"/>
      <c r="M98" s="30"/>
    </row>
    <row r="99" spans="1:13" ht="36" customHeight="1">
      <c r="A99" s="4" t="s">
        <v>8</v>
      </c>
      <c r="B99" s="5" t="s">
        <v>9</v>
      </c>
      <c r="C99" s="4" t="s">
        <v>10</v>
      </c>
      <c r="D99" s="12" t="s">
        <v>11</v>
      </c>
      <c r="E99" s="12" t="s">
        <v>12</v>
      </c>
      <c r="F99" s="12" t="s">
        <v>13</v>
      </c>
      <c r="G99" s="12" t="s">
        <v>14</v>
      </c>
      <c r="H99" s="4" t="s">
        <v>15</v>
      </c>
      <c r="I99" s="4" t="s">
        <v>16</v>
      </c>
      <c r="K99" s="12" t="s">
        <v>17</v>
      </c>
      <c r="L99" s="4" t="s">
        <v>18</v>
      </c>
      <c r="M99" s="12" t="s">
        <v>19</v>
      </c>
    </row>
    <row r="100" spans="1:13" ht="64.5" customHeight="1">
      <c r="A100" s="6">
        <v>38535</v>
      </c>
      <c r="B100" s="7" t="s">
        <v>169</v>
      </c>
      <c r="C100" s="6" t="s">
        <v>170</v>
      </c>
      <c r="D100" s="8">
        <v>1590</v>
      </c>
      <c r="E100" s="8">
        <v>954</v>
      </c>
      <c r="F100" s="8">
        <v>795</v>
      </c>
      <c r="G100" s="8">
        <v>715.5</v>
      </c>
      <c r="H100" s="11" t="s">
        <v>29</v>
      </c>
      <c r="K100" s="2">
        <v>954</v>
      </c>
      <c r="L100" s="10">
        <v>0</v>
      </c>
      <c r="M100" s="2">
        <f aca="true" t="shared" si="4" ref="M100:M128">K100*L100</f>
        <v>0</v>
      </c>
    </row>
    <row r="101" spans="1:13" ht="64.5" customHeight="1">
      <c r="A101" s="6">
        <v>38542</v>
      </c>
      <c r="B101" s="7" t="s">
        <v>171</v>
      </c>
      <c r="C101" s="6" t="s">
        <v>172</v>
      </c>
      <c r="D101" s="8">
        <v>1980</v>
      </c>
      <c r="E101" s="8">
        <v>1188</v>
      </c>
      <c r="F101" s="8">
        <v>990</v>
      </c>
      <c r="G101" s="8">
        <v>891</v>
      </c>
      <c r="H101" s="9" t="s">
        <v>22</v>
      </c>
      <c r="K101" s="2">
        <v>1188</v>
      </c>
      <c r="L101" s="10">
        <v>0</v>
      </c>
      <c r="M101" s="2">
        <f t="shared" si="4"/>
        <v>0</v>
      </c>
    </row>
    <row r="102" spans="1:13" ht="64.5" customHeight="1">
      <c r="A102" s="6">
        <v>38559</v>
      </c>
      <c r="B102" s="7" t="s">
        <v>173</v>
      </c>
      <c r="C102" s="6" t="s">
        <v>174</v>
      </c>
      <c r="D102" s="8">
        <v>2110</v>
      </c>
      <c r="E102" s="8">
        <v>1266</v>
      </c>
      <c r="F102" s="8">
        <v>1055</v>
      </c>
      <c r="G102" s="8">
        <v>949.5</v>
      </c>
      <c r="H102" s="9" t="s">
        <v>22</v>
      </c>
      <c r="K102" s="2">
        <v>1266</v>
      </c>
      <c r="L102" s="10">
        <v>0</v>
      </c>
      <c r="M102" s="2">
        <f t="shared" si="4"/>
        <v>0</v>
      </c>
    </row>
    <row r="103" spans="1:13" ht="64.5" customHeight="1">
      <c r="A103" s="6">
        <v>43938</v>
      </c>
      <c r="B103" s="7" t="s">
        <v>175</v>
      </c>
      <c r="C103" s="6" t="s">
        <v>176</v>
      </c>
      <c r="D103" s="8">
        <v>1330</v>
      </c>
      <c r="E103" s="8">
        <v>798</v>
      </c>
      <c r="F103" s="8">
        <v>665</v>
      </c>
      <c r="G103" s="8">
        <v>598.5</v>
      </c>
      <c r="H103" s="9" t="s">
        <v>22</v>
      </c>
      <c r="K103" s="2">
        <v>798</v>
      </c>
      <c r="L103" s="10">
        <v>0</v>
      </c>
      <c r="M103" s="2">
        <f t="shared" si="4"/>
        <v>0</v>
      </c>
    </row>
    <row r="104" spans="1:13" ht="64.5" customHeight="1">
      <c r="A104" s="6">
        <v>43945</v>
      </c>
      <c r="B104" s="7" t="s">
        <v>177</v>
      </c>
      <c r="C104" s="6" t="s">
        <v>178</v>
      </c>
      <c r="D104" s="8">
        <v>999</v>
      </c>
      <c r="E104" s="8">
        <v>599.4</v>
      </c>
      <c r="F104" s="8">
        <v>499.5</v>
      </c>
      <c r="G104" s="8">
        <v>449.55</v>
      </c>
      <c r="H104" s="9" t="s">
        <v>22</v>
      </c>
      <c r="K104" s="2">
        <v>599.4</v>
      </c>
      <c r="L104" s="10">
        <v>0</v>
      </c>
      <c r="M104" s="2">
        <f t="shared" si="4"/>
        <v>0</v>
      </c>
    </row>
    <row r="105" spans="1:13" ht="64.5" customHeight="1">
      <c r="A105" s="6">
        <v>43952</v>
      </c>
      <c r="B105" s="7" t="s">
        <v>179</v>
      </c>
      <c r="C105" s="6" t="s">
        <v>180</v>
      </c>
      <c r="D105" s="8">
        <v>999</v>
      </c>
      <c r="E105" s="8">
        <v>599.4</v>
      </c>
      <c r="F105" s="8">
        <v>499.5</v>
      </c>
      <c r="G105" s="8">
        <v>449.55</v>
      </c>
      <c r="H105" s="9" t="s">
        <v>22</v>
      </c>
      <c r="K105" s="2">
        <v>599.4</v>
      </c>
      <c r="L105" s="10">
        <v>0</v>
      </c>
      <c r="M105" s="2">
        <f t="shared" si="4"/>
        <v>0</v>
      </c>
    </row>
    <row r="106" spans="1:13" ht="64.5" customHeight="1">
      <c r="A106" s="6">
        <v>44003</v>
      </c>
      <c r="B106" s="7" t="s">
        <v>181</v>
      </c>
      <c r="C106" s="6" t="s">
        <v>182</v>
      </c>
      <c r="D106" s="8">
        <v>999</v>
      </c>
      <c r="E106" s="8">
        <v>599.4</v>
      </c>
      <c r="F106" s="8">
        <v>499.5</v>
      </c>
      <c r="G106" s="8">
        <v>449.55</v>
      </c>
      <c r="H106" s="9" t="s">
        <v>22</v>
      </c>
      <c r="K106" s="2">
        <v>599.4</v>
      </c>
      <c r="L106" s="10">
        <v>0</v>
      </c>
      <c r="M106" s="2">
        <f t="shared" si="4"/>
        <v>0</v>
      </c>
    </row>
    <row r="107" spans="1:13" ht="64.5" customHeight="1">
      <c r="A107" s="6">
        <v>44010</v>
      </c>
      <c r="B107" s="7" t="s">
        <v>183</v>
      </c>
      <c r="C107" s="6" t="s">
        <v>184</v>
      </c>
      <c r="D107" s="8">
        <v>999</v>
      </c>
      <c r="E107" s="8">
        <v>599.4</v>
      </c>
      <c r="F107" s="8">
        <v>499.5</v>
      </c>
      <c r="G107" s="8">
        <v>449.55</v>
      </c>
      <c r="H107" s="9" t="s">
        <v>22</v>
      </c>
      <c r="K107" s="2">
        <v>599.4</v>
      </c>
      <c r="L107" s="10">
        <v>0</v>
      </c>
      <c r="M107" s="2">
        <f t="shared" si="4"/>
        <v>0</v>
      </c>
    </row>
    <row r="108" spans="1:13" ht="64.5" customHeight="1">
      <c r="A108" s="6">
        <v>44027</v>
      </c>
      <c r="B108" s="7" t="s">
        <v>185</v>
      </c>
      <c r="C108" s="6" t="s">
        <v>186</v>
      </c>
      <c r="D108" s="8">
        <v>999</v>
      </c>
      <c r="E108" s="8">
        <v>599.4</v>
      </c>
      <c r="F108" s="8">
        <v>499.5</v>
      </c>
      <c r="G108" s="8">
        <v>449.55</v>
      </c>
      <c r="H108" s="11" t="s">
        <v>29</v>
      </c>
      <c r="K108" s="2">
        <v>599.4</v>
      </c>
      <c r="L108" s="10">
        <v>0</v>
      </c>
      <c r="M108" s="2">
        <f t="shared" si="4"/>
        <v>0</v>
      </c>
    </row>
    <row r="109" spans="1:13" ht="64.5" customHeight="1">
      <c r="A109" s="6">
        <v>44034</v>
      </c>
      <c r="B109" s="7" t="s">
        <v>187</v>
      </c>
      <c r="C109" s="6" t="s">
        <v>188</v>
      </c>
      <c r="D109" s="8">
        <v>999</v>
      </c>
      <c r="E109" s="8">
        <v>599.4</v>
      </c>
      <c r="F109" s="8">
        <v>499.5</v>
      </c>
      <c r="G109" s="8">
        <v>449.55</v>
      </c>
      <c r="H109" s="11" t="s">
        <v>29</v>
      </c>
      <c r="K109" s="2">
        <v>599.4</v>
      </c>
      <c r="L109" s="10">
        <v>0</v>
      </c>
      <c r="M109" s="2">
        <f t="shared" si="4"/>
        <v>0</v>
      </c>
    </row>
    <row r="110" spans="1:13" ht="64.5" customHeight="1">
      <c r="A110" s="6">
        <v>44041</v>
      </c>
      <c r="B110" s="7" t="s">
        <v>189</v>
      </c>
      <c r="C110" s="6" t="s">
        <v>190</v>
      </c>
      <c r="D110" s="8">
        <v>3290</v>
      </c>
      <c r="E110" s="8">
        <v>1974</v>
      </c>
      <c r="F110" s="8">
        <v>1645</v>
      </c>
      <c r="G110" s="8">
        <v>1480.5</v>
      </c>
      <c r="H110" s="9" t="s">
        <v>22</v>
      </c>
      <c r="K110" s="2">
        <v>1974</v>
      </c>
      <c r="L110" s="10">
        <v>0</v>
      </c>
      <c r="M110" s="2">
        <f t="shared" si="4"/>
        <v>0</v>
      </c>
    </row>
    <row r="111" spans="1:13" ht="64.5" customHeight="1">
      <c r="A111" s="6">
        <v>44058</v>
      </c>
      <c r="B111" s="7" t="s">
        <v>191</v>
      </c>
      <c r="C111" s="6" t="s">
        <v>192</v>
      </c>
      <c r="D111" s="8">
        <v>3290</v>
      </c>
      <c r="E111" s="8">
        <v>1974</v>
      </c>
      <c r="F111" s="8">
        <v>1645</v>
      </c>
      <c r="G111" s="8">
        <v>1480.5</v>
      </c>
      <c r="H111" s="9" t="s">
        <v>22</v>
      </c>
      <c r="K111" s="2">
        <v>1974</v>
      </c>
      <c r="L111" s="10">
        <v>0</v>
      </c>
      <c r="M111" s="2">
        <f t="shared" si="4"/>
        <v>0</v>
      </c>
    </row>
    <row r="112" spans="1:13" ht="64.5" customHeight="1">
      <c r="A112" s="6">
        <v>44065</v>
      </c>
      <c r="B112" s="7" t="s">
        <v>193</v>
      </c>
      <c r="C112" s="6" t="s">
        <v>194</v>
      </c>
      <c r="D112" s="8">
        <v>1880</v>
      </c>
      <c r="E112" s="8">
        <v>1128</v>
      </c>
      <c r="F112" s="8">
        <v>940</v>
      </c>
      <c r="G112" s="8">
        <v>846</v>
      </c>
      <c r="H112" s="9" t="s">
        <v>22</v>
      </c>
      <c r="K112" s="2">
        <v>1128</v>
      </c>
      <c r="L112" s="10">
        <v>0</v>
      </c>
      <c r="M112" s="2">
        <f t="shared" si="4"/>
        <v>0</v>
      </c>
    </row>
    <row r="113" spans="1:13" ht="64.5" customHeight="1">
      <c r="A113" s="6">
        <v>49788</v>
      </c>
      <c r="B113" s="7" t="s">
        <v>195</v>
      </c>
      <c r="C113" s="6" t="s">
        <v>196</v>
      </c>
      <c r="D113" s="8">
        <v>999</v>
      </c>
      <c r="E113" s="8">
        <v>599.4</v>
      </c>
      <c r="F113" s="8">
        <v>499.5</v>
      </c>
      <c r="G113" s="8">
        <v>449.55</v>
      </c>
      <c r="H113" s="11" t="s">
        <v>29</v>
      </c>
      <c r="K113" s="2">
        <v>599.4</v>
      </c>
      <c r="L113" s="10">
        <v>0</v>
      </c>
      <c r="M113" s="2">
        <f t="shared" si="4"/>
        <v>0</v>
      </c>
    </row>
    <row r="114" spans="1:13" ht="64.5" customHeight="1">
      <c r="A114" s="6">
        <v>62639</v>
      </c>
      <c r="B114" s="7" t="s">
        <v>197</v>
      </c>
      <c r="C114" s="6" t="s">
        <v>198</v>
      </c>
      <c r="D114" s="8">
        <v>999</v>
      </c>
      <c r="E114" s="8">
        <v>599.4</v>
      </c>
      <c r="F114" s="8">
        <v>499.5</v>
      </c>
      <c r="G114" s="8">
        <v>449.55</v>
      </c>
      <c r="H114" s="11" t="s">
        <v>29</v>
      </c>
      <c r="K114" s="2">
        <v>599.4</v>
      </c>
      <c r="L114" s="10">
        <v>0</v>
      </c>
      <c r="M114" s="2">
        <f t="shared" si="4"/>
        <v>0</v>
      </c>
    </row>
    <row r="115" spans="1:13" ht="64.5" customHeight="1">
      <c r="A115" s="6">
        <v>62646</v>
      </c>
      <c r="B115" s="7" t="s">
        <v>199</v>
      </c>
      <c r="C115" s="6" t="s">
        <v>200</v>
      </c>
      <c r="D115" s="8">
        <v>999</v>
      </c>
      <c r="E115" s="8">
        <v>599.4</v>
      </c>
      <c r="F115" s="8">
        <v>499.5</v>
      </c>
      <c r="G115" s="8">
        <v>449.55</v>
      </c>
      <c r="H115" s="11" t="s">
        <v>29</v>
      </c>
      <c r="K115" s="2">
        <v>599.4</v>
      </c>
      <c r="L115" s="10">
        <v>0</v>
      </c>
      <c r="M115" s="2">
        <f t="shared" si="4"/>
        <v>0</v>
      </c>
    </row>
    <row r="116" spans="1:13" ht="64.5" customHeight="1">
      <c r="A116" s="6">
        <v>62653</v>
      </c>
      <c r="B116" s="7" t="s">
        <v>201</v>
      </c>
      <c r="C116" s="6" t="s">
        <v>202</v>
      </c>
      <c r="D116" s="8">
        <v>999</v>
      </c>
      <c r="E116" s="8">
        <v>599.4</v>
      </c>
      <c r="F116" s="8">
        <v>499.5</v>
      </c>
      <c r="G116" s="8">
        <v>449.55</v>
      </c>
      <c r="H116" s="9" t="s">
        <v>22</v>
      </c>
      <c r="K116" s="2">
        <v>599.4</v>
      </c>
      <c r="L116" s="10">
        <v>0</v>
      </c>
      <c r="M116" s="2">
        <f t="shared" si="4"/>
        <v>0</v>
      </c>
    </row>
    <row r="117" spans="1:13" ht="64.5" customHeight="1">
      <c r="A117" s="6">
        <v>62660</v>
      </c>
      <c r="B117" s="7" t="s">
        <v>203</v>
      </c>
      <c r="C117" s="6" t="s">
        <v>204</v>
      </c>
      <c r="D117" s="8">
        <v>999</v>
      </c>
      <c r="E117" s="8">
        <v>599.4</v>
      </c>
      <c r="F117" s="8">
        <v>499.5</v>
      </c>
      <c r="G117" s="8">
        <v>449.55</v>
      </c>
      <c r="H117" s="9" t="s">
        <v>22</v>
      </c>
      <c r="K117" s="2">
        <v>599.4</v>
      </c>
      <c r="L117" s="10">
        <v>0</v>
      </c>
      <c r="M117" s="2">
        <f t="shared" si="4"/>
        <v>0</v>
      </c>
    </row>
    <row r="118" spans="1:13" ht="64.5" customHeight="1">
      <c r="A118" s="6">
        <v>62677</v>
      </c>
      <c r="B118" s="7" t="s">
        <v>205</v>
      </c>
      <c r="C118" s="6" t="s">
        <v>206</v>
      </c>
      <c r="D118" s="8">
        <v>1460</v>
      </c>
      <c r="E118" s="8">
        <v>876</v>
      </c>
      <c r="F118" s="8">
        <v>730</v>
      </c>
      <c r="G118" s="8">
        <v>657</v>
      </c>
      <c r="H118" s="9" t="s">
        <v>22</v>
      </c>
      <c r="K118" s="2">
        <v>876</v>
      </c>
      <c r="L118" s="10">
        <v>0</v>
      </c>
      <c r="M118" s="2">
        <f t="shared" si="4"/>
        <v>0</v>
      </c>
    </row>
    <row r="119" spans="1:13" ht="64.5" customHeight="1">
      <c r="A119" s="6">
        <v>62684</v>
      </c>
      <c r="B119" s="7" t="s">
        <v>207</v>
      </c>
      <c r="C119" s="6" t="s">
        <v>208</v>
      </c>
      <c r="D119" s="8">
        <v>1720</v>
      </c>
      <c r="E119" s="8">
        <v>1032</v>
      </c>
      <c r="F119" s="8">
        <v>860</v>
      </c>
      <c r="G119" s="8">
        <v>774</v>
      </c>
      <c r="H119" s="9" t="s">
        <v>22</v>
      </c>
      <c r="K119" s="2">
        <v>1032</v>
      </c>
      <c r="L119" s="10">
        <v>0</v>
      </c>
      <c r="M119" s="2">
        <f t="shared" si="4"/>
        <v>0</v>
      </c>
    </row>
    <row r="120" spans="1:13" ht="64.5" customHeight="1">
      <c r="A120" s="6">
        <v>62691</v>
      </c>
      <c r="B120" s="7" t="s">
        <v>209</v>
      </c>
      <c r="C120" s="6" t="s">
        <v>210</v>
      </c>
      <c r="D120" s="8">
        <v>1720</v>
      </c>
      <c r="E120" s="8">
        <v>1032</v>
      </c>
      <c r="F120" s="8">
        <v>860</v>
      </c>
      <c r="G120" s="8">
        <v>774</v>
      </c>
      <c r="H120" s="9" t="s">
        <v>22</v>
      </c>
      <c r="K120" s="2">
        <v>1032</v>
      </c>
      <c r="L120" s="10">
        <v>0</v>
      </c>
      <c r="M120" s="2">
        <f t="shared" si="4"/>
        <v>0</v>
      </c>
    </row>
    <row r="121" spans="1:13" ht="64.5" customHeight="1">
      <c r="A121" s="6">
        <v>88910</v>
      </c>
      <c r="B121" s="7" t="s">
        <v>211</v>
      </c>
      <c r="C121" s="6" t="s">
        <v>212</v>
      </c>
      <c r="D121" s="8">
        <v>1980</v>
      </c>
      <c r="E121" s="8">
        <v>1188</v>
      </c>
      <c r="F121" s="8">
        <v>990</v>
      </c>
      <c r="G121" s="8">
        <v>891</v>
      </c>
      <c r="H121" s="9" t="s">
        <v>22</v>
      </c>
      <c r="K121" s="2">
        <v>1188</v>
      </c>
      <c r="L121" s="10">
        <v>0</v>
      </c>
      <c r="M121" s="2">
        <f t="shared" si="4"/>
        <v>0</v>
      </c>
    </row>
    <row r="122" spans="1:13" ht="64.5" customHeight="1">
      <c r="A122" s="6">
        <v>96799</v>
      </c>
      <c r="B122" s="7" t="s">
        <v>213</v>
      </c>
      <c r="C122" s="6" t="s">
        <v>214</v>
      </c>
      <c r="D122" s="8">
        <v>3290</v>
      </c>
      <c r="E122" s="8">
        <v>1974</v>
      </c>
      <c r="F122" s="8">
        <v>1645</v>
      </c>
      <c r="G122" s="8">
        <v>1480.5</v>
      </c>
      <c r="H122" s="9" t="s">
        <v>22</v>
      </c>
      <c r="K122" s="2">
        <v>1974</v>
      </c>
      <c r="L122" s="10">
        <v>0</v>
      </c>
      <c r="M122" s="2">
        <f t="shared" si="4"/>
        <v>0</v>
      </c>
    </row>
    <row r="123" spans="1:13" ht="64.5" customHeight="1">
      <c r="A123" s="6">
        <v>96805</v>
      </c>
      <c r="B123" s="7" t="s">
        <v>215</v>
      </c>
      <c r="C123" s="6" t="s">
        <v>216</v>
      </c>
      <c r="D123" s="8">
        <v>1980</v>
      </c>
      <c r="E123" s="8">
        <v>1188</v>
      </c>
      <c r="F123" s="8">
        <v>990</v>
      </c>
      <c r="G123" s="8">
        <v>891</v>
      </c>
      <c r="H123" s="9" t="s">
        <v>22</v>
      </c>
      <c r="K123" s="2">
        <v>1188</v>
      </c>
      <c r="L123" s="10">
        <v>0</v>
      </c>
      <c r="M123" s="2">
        <f t="shared" si="4"/>
        <v>0</v>
      </c>
    </row>
    <row r="124" spans="1:13" ht="64.5" customHeight="1">
      <c r="A124" s="6">
        <v>96812</v>
      </c>
      <c r="B124" s="7" t="s">
        <v>217</v>
      </c>
      <c r="C124" s="6" t="s">
        <v>218</v>
      </c>
      <c r="D124" s="8">
        <v>999</v>
      </c>
      <c r="E124" s="8">
        <v>599.4</v>
      </c>
      <c r="F124" s="8">
        <v>499.5</v>
      </c>
      <c r="G124" s="8">
        <v>449.55</v>
      </c>
      <c r="H124" s="11" t="s">
        <v>29</v>
      </c>
      <c r="K124" s="2">
        <v>599.4</v>
      </c>
      <c r="L124" s="10">
        <v>0</v>
      </c>
      <c r="M124" s="2">
        <f t="shared" si="4"/>
        <v>0</v>
      </c>
    </row>
    <row r="125" spans="1:13" ht="64.5" customHeight="1">
      <c r="A125" s="6">
        <v>96829</v>
      </c>
      <c r="B125" s="7" t="s">
        <v>219</v>
      </c>
      <c r="C125" s="6" t="s">
        <v>220</v>
      </c>
      <c r="D125" s="8">
        <v>999</v>
      </c>
      <c r="E125" s="8">
        <v>599.4</v>
      </c>
      <c r="F125" s="8">
        <v>499.5</v>
      </c>
      <c r="G125" s="8">
        <v>449.55</v>
      </c>
      <c r="H125" s="11" t="s">
        <v>29</v>
      </c>
      <c r="K125" s="2">
        <v>599.4</v>
      </c>
      <c r="L125" s="10">
        <v>0</v>
      </c>
      <c r="M125" s="2">
        <f t="shared" si="4"/>
        <v>0</v>
      </c>
    </row>
    <row r="126" spans="1:13" ht="64.5" customHeight="1">
      <c r="A126" s="6">
        <v>96836</v>
      </c>
      <c r="B126" s="7" t="s">
        <v>221</v>
      </c>
      <c r="C126" s="6" t="s">
        <v>222</v>
      </c>
      <c r="D126" s="8">
        <v>1330</v>
      </c>
      <c r="E126" s="8">
        <v>798</v>
      </c>
      <c r="F126" s="8">
        <v>665</v>
      </c>
      <c r="G126" s="8">
        <v>598.5</v>
      </c>
      <c r="H126" s="9" t="s">
        <v>22</v>
      </c>
      <c r="K126" s="2">
        <v>798</v>
      </c>
      <c r="L126" s="10">
        <v>0</v>
      </c>
      <c r="M126" s="2">
        <f t="shared" si="4"/>
        <v>0</v>
      </c>
    </row>
    <row r="127" spans="1:13" ht="64.5" customHeight="1">
      <c r="A127" s="6">
        <v>96843</v>
      </c>
      <c r="B127" s="7" t="s">
        <v>223</v>
      </c>
      <c r="C127" s="6" t="s">
        <v>224</v>
      </c>
      <c r="D127" s="8">
        <v>1590</v>
      </c>
      <c r="E127" s="8">
        <v>954</v>
      </c>
      <c r="F127" s="8">
        <v>795</v>
      </c>
      <c r="G127" s="8">
        <v>715.5</v>
      </c>
      <c r="H127" s="9" t="s">
        <v>22</v>
      </c>
      <c r="K127" s="2">
        <v>954</v>
      </c>
      <c r="L127" s="10">
        <v>0</v>
      </c>
      <c r="M127" s="2">
        <f t="shared" si="4"/>
        <v>0</v>
      </c>
    </row>
    <row r="128" spans="1:13" ht="64.5" customHeight="1">
      <c r="A128" s="6">
        <v>96850</v>
      </c>
      <c r="B128" s="7" t="s">
        <v>225</v>
      </c>
      <c r="C128" s="6" t="s">
        <v>226</v>
      </c>
      <c r="D128" s="8">
        <v>1590</v>
      </c>
      <c r="E128" s="8">
        <v>954</v>
      </c>
      <c r="F128" s="8">
        <v>795</v>
      </c>
      <c r="G128" s="8">
        <v>715.5</v>
      </c>
      <c r="H128" s="9" t="s">
        <v>22</v>
      </c>
      <c r="K128" s="2">
        <v>954</v>
      </c>
      <c r="L128" s="10">
        <v>0</v>
      </c>
      <c r="M128" s="2">
        <f t="shared" si="4"/>
        <v>0</v>
      </c>
    </row>
    <row r="129" spans="4:13" ht="15" customHeight="1">
      <c r="D129" s="3"/>
      <c r="E129" s="3"/>
      <c r="F129" s="3"/>
      <c r="G129" s="3"/>
      <c r="K129" s="3"/>
      <c r="M129" s="3"/>
    </row>
    <row r="130" spans="1:13" ht="15" customHeight="1">
      <c r="A130" s="21" t="s">
        <v>227</v>
      </c>
      <c r="B130" s="29"/>
      <c r="C130" s="28"/>
      <c r="D130" s="30"/>
      <c r="E130" s="30"/>
      <c r="F130" s="30"/>
      <c r="G130" s="30"/>
      <c r="H130" s="28"/>
      <c r="I130" s="28"/>
      <c r="J130" s="28"/>
      <c r="K130" s="30"/>
      <c r="L130" s="28"/>
      <c r="M130" s="30"/>
    </row>
    <row r="131" spans="1:13" ht="36" customHeight="1">
      <c r="A131" s="4" t="s">
        <v>8</v>
      </c>
      <c r="B131" s="5" t="s">
        <v>9</v>
      </c>
      <c r="C131" s="4" t="s">
        <v>10</v>
      </c>
      <c r="D131" s="12" t="s">
        <v>11</v>
      </c>
      <c r="E131" s="12" t="s">
        <v>12</v>
      </c>
      <c r="F131" s="12" t="s">
        <v>13</v>
      </c>
      <c r="G131" s="12" t="s">
        <v>14</v>
      </c>
      <c r="H131" s="4" t="s">
        <v>15</v>
      </c>
      <c r="I131" s="4" t="s">
        <v>16</v>
      </c>
      <c r="K131" s="12" t="s">
        <v>17</v>
      </c>
      <c r="L131" s="4" t="s">
        <v>18</v>
      </c>
      <c r="M131" s="12" t="s">
        <v>19</v>
      </c>
    </row>
    <row r="132" spans="1:13" ht="64.5" customHeight="1">
      <c r="A132" s="6" t="s">
        <v>228</v>
      </c>
      <c r="B132" s="7">
        <v>836528003632</v>
      </c>
      <c r="C132" s="6" t="s">
        <v>229</v>
      </c>
      <c r="D132" s="8">
        <v>4990</v>
      </c>
      <c r="E132" s="8">
        <v>2994</v>
      </c>
      <c r="F132" s="8">
        <v>2495</v>
      </c>
      <c r="G132" s="8">
        <v>2245.5</v>
      </c>
      <c r="H132" s="9" t="s">
        <v>22</v>
      </c>
      <c r="K132" s="2">
        <v>2994</v>
      </c>
      <c r="L132" s="10">
        <v>0</v>
      </c>
      <c r="M132" s="2">
        <f>K132*L132</f>
        <v>0</v>
      </c>
    </row>
    <row r="133" spans="1:13" ht="64.5" customHeight="1">
      <c r="A133" s="6" t="s">
        <v>230</v>
      </c>
      <c r="B133" s="7">
        <v>836528003649</v>
      </c>
      <c r="C133" s="6" t="s">
        <v>231</v>
      </c>
      <c r="D133" s="8">
        <v>4990</v>
      </c>
      <c r="E133" s="8">
        <v>2994</v>
      </c>
      <c r="F133" s="8">
        <v>2495</v>
      </c>
      <c r="G133" s="8">
        <v>2245.5</v>
      </c>
      <c r="H133" s="9" t="s">
        <v>22</v>
      </c>
      <c r="K133" s="2">
        <v>2994</v>
      </c>
      <c r="L133" s="10">
        <v>0</v>
      </c>
      <c r="M133" s="2">
        <f>K133*L133</f>
        <v>0</v>
      </c>
    </row>
    <row r="134" spans="1:13" ht="64.5" customHeight="1">
      <c r="A134" s="6" t="s">
        <v>232</v>
      </c>
      <c r="B134" s="7">
        <v>836528003618</v>
      </c>
      <c r="C134" s="6" t="s">
        <v>233</v>
      </c>
      <c r="D134" s="8">
        <v>4990</v>
      </c>
      <c r="E134" s="8">
        <v>2994</v>
      </c>
      <c r="F134" s="8">
        <v>2495</v>
      </c>
      <c r="G134" s="8">
        <v>2245.5</v>
      </c>
      <c r="H134" s="11" t="s">
        <v>29</v>
      </c>
      <c r="K134" s="2">
        <v>2994</v>
      </c>
      <c r="L134" s="10">
        <v>0</v>
      </c>
      <c r="M134" s="2">
        <f>K134*L134</f>
        <v>0</v>
      </c>
    </row>
    <row r="135" spans="4:13" ht="15" customHeight="1">
      <c r="D135" s="3"/>
      <c r="E135" s="3"/>
      <c r="F135" s="3"/>
      <c r="G135" s="3"/>
      <c r="K135" s="3"/>
      <c r="M135" s="3"/>
    </row>
    <row r="136" spans="1:13" ht="15" customHeight="1">
      <c r="A136" s="21" t="s">
        <v>234</v>
      </c>
      <c r="B136" s="29"/>
      <c r="C136" s="28"/>
      <c r="D136" s="30"/>
      <c r="E136" s="30"/>
      <c r="F136" s="30"/>
      <c r="G136" s="30"/>
      <c r="H136" s="28"/>
      <c r="I136" s="28"/>
      <c r="J136" s="28"/>
      <c r="K136" s="30"/>
      <c r="L136" s="28"/>
      <c r="M136" s="30"/>
    </row>
    <row r="137" spans="1:13" ht="36" customHeight="1">
      <c r="A137" s="4" t="s">
        <v>8</v>
      </c>
      <c r="B137" s="5" t="s">
        <v>9</v>
      </c>
      <c r="C137" s="4" t="s">
        <v>10</v>
      </c>
      <c r="D137" s="12" t="s">
        <v>11</v>
      </c>
      <c r="E137" s="12" t="s">
        <v>12</v>
      </c>
      <c r="F137" s="12" t="s">
        <v>13</v>
      </c>
      <c r="G137" s="12" t="s">
        <v>14</v>
      </c>
      <c r="H137" s="4" t="s">
        <v>15</v>
      </c>
      <c r="I137" s="4" t="s">
        <v>16</v>
      </c>
      <c r="K137" s="12" t="s">
        <v>17</v>
      </c>
      <c r="L137" s="4" t="s">
        <v>18</v>
      </c>
      <c r="M137" s="12" t="s">
        <v>19</v>
      </c>
    </row>
    <row r="138" spans="1:13" ht="64.5" customHeight="1">
      <c r="A138" s="6" t="s">
        <v>235</v>
      </c>
      <c r="B138" s="7">
        <v>3830054686052</v>
      </c>
      <c r="C138" s="6" t="s">
        <v>236</v>
      </c>
      <c r="D138" s="8">
        <v>4200</v>
      </c>
      <c r="E138" s="8">
        <v>2520</v>
      </c>
      <c r="F138" s="8">
        <v>2310</v>
      </c>
      <c r="G138" s="8">
        <v>2100</v>
      </c>
      <c r="H138" s="9" t="s">
        <v>22</v>
      </c>
      <c r="K138" s="2">
        <v>2520</v>
      </c>
      <c r="L138" s="10">
        <v>0</v>
      </c>
      <c r="M138" s="2">
        <f aca="true" t="shared" si="5" ref="M138:M144">K138*L138</f>
        <v>0</v>
      </c>
    </row>
    <row r="139" spans="1:13" ht="64.5" customHeight="1">
      <c r="A139" s="6" t="s">
        <v>237</v>
      </c>
      <c r="B139" s="7">
        <v>3830054686090</v>
      </c>
      <c r="C139" s="6" t="s">
        <v>238</v>
      </c>
      <c r="D139" s="8">
        <v>4990</v>
      </c>
      <c r="E139" s="8">
        <v>2994</v>
      </c>
      <c r="F139" s="8">
        <v>2744.5</v>
      </c>
      <c r="G139" s="8">
        <v>2495</v>
      </c>
      <c r="H139" s="9" t="s">
        <v>22</v>
      </c>
      <c r="K139" s="2">
        <v>2994</v>
      </c>
      <c r="L139" s="10">
        <v>0</v>
      </c>
      <c r="M139" s="2">
        <f t="shared" si="5"/>
        <v>0</v>
      </c>
    </row>
    <row r="140" spans="1:13" ht="64.5" customHeight="1">
      <c r="A140" s="6" t="s">
        <v>239</v>
      </c>
      <c r="B140" s="7">
        <v>3830054686045</v>
      </c>
      <c r="C140" s="6" t="s">
        <v>240</v>
      </c>
      <c r="D140" s="8">
        <v>4200</v>
      </c>
      <c r="E140" s="8">
        <v>2520</v>
      </c>
      <c r="F140" s="8">
        <v>2310</v>
      </c>
      <c r="G140" s="8">
        <v>2100</v>
      </c>
      <c r="H140" s="9" t="s">
        <v>22</v>
      </c>
      <c r="K140" s="2">
        <v>2520</v>
      </c>
      <c r="L140" s="10">
        <v>0</v>
      </c>
      <c r="M140" s="2">
        <f t="shared" si="5"/>
        <v>0</v>
      </c>
    </row>
    <row r="141" spans="1:13" ht="64.5" customHeight="1">
      <c r="A141" s="6" t="s">
        <v>241</v>
      </c>
      <c r="B141" s="7">
        <v>3830054686083</v>
      </c>
      <c r="C141" s="6" t="s">
        <v>242</v>
      </c>
      <c r="D141" s="8">
        <v>4990</v>
      </c>
      <c r="E141" s="8">
        <v>2994</v>
      </c>
      <c r="F141" s="8">
        <v>2744.5</v>
      </c>
      <c r="G141" s="8">
        <v>2495</v>
      </c>
      <c r="H141" s="9" t="s">
        <v>22</v>
      </c>
      <c r="K141" s="2">
        <v>2994</v>
      </c>
      <c r="L141" s="10">
        <v>0</v>
      </c>
      <c r="M141" s="2">
        <f t="shared" si="5"/>
        <v>0</v>
      </c>
    </row>
    <row r="142" spans="1:13" ht="64.5" customHeight="1">
      <c r="A142" s="6" t="s">
        <v>243</v>
      </c>
      <c r="B142" s="7">
        <v>3830054686076</v>
      </c>
      <c r="C142" s="6" t="s">
        <v>244</v>
      </c>
      <c r="D142" s="8">
        <v>4990</v>
      </c>
      <c r="E142" s="8">
        <v>2994</v>
      </c>
      <c r="F142" s="8">
        <v>2744.5</v>
      </c>
      <c r="G142" s="8">
        <v>2495</v>
      </c>
      <c r="H142" s="9" t="s">
        <v>22</v>
      </c>
      <c r="K142" s="2">
        <v>2994</v>
      </c>
      <c r="L142" s="10">
        <v>0</v>
      </c>
      <c r="M142" s="2">
        <f t="shared" si="5"/>
        <v>0</v>
      </c>
    </row>
    <row r="143" spans="1:13" ht="64.5" customHeight="1">
      <c r="A143" s="6" t="s">
        <v>245</v>
      </c>
      <c r="B143" s="7">
        <v>3830054686069</v>
      </c>
      <c r="C143" s="6" t="s">
        <v>246</v>
      </c>
      <c r="D143" s="8">
        <v>4200</v>
      </c>
      <c r="E143" s="8">
        <v>2520</v>
      </c>
      <c r="F143" s="8">
        <v>2310</v>
      </c>
      <c r="G143" s="8">
        <v>2100</v>
      </c>
      <c r="H143" s="9" t="s">
        <v>22</v>
      </c>
      <c r="K143" s="2">
        <v>2520</v>
      </c>
      <c r="L143" s="10">
        <v>0</v>
      </c>
      <c r="M143" s="2">
        <f t="shared" si="5"/>
        <v>0</v>
      </c>
    </row>
    <row r="144" spans="1:13" ht="64.5" customHeight="1">
      <c r="A144" s="6" t="s">
        <v>247</v>
      </c>
      <c r="B144" s="7">
        <v>3830054686106</v>
      </c>
      <c r="C144" s="6" t="s">
        <v>248</v>
      </c>
      <c r="D144" s="8">
        <v>4990</v>
      </c>
      <c r="E144" s="8">
        <v>2994</v>
      </c>
      <c r="F144" s="8">
        <v>2744.5</v>
      </c>
      <c r="G144" s="8">
        <v>2495</v>
      </c>
      <c r="H144" s="9" t="s">
        <v>22</v>
      </c>
      <c r="K144" s="2">
        <v>2994</v>
      </c>
      <c r="L144" s="10">
        <v>0</v>
      </c>
      <c r="M144" s="2">
        <f t="shared" si="5"/>
        <v>0</v>
      </c>
    </row>
    <row r="145" spans="4:13" ht="15" customHeight="1">
      <c r="D145" s="3"/>
      <c r="E145" s="3"/>
      <c r="F145" s="3"/>
      <c r="G145" s="3"/>
      <c r="K145" s="3"/>
      <c r="M145" s="3"/>
    </row>
    <row r="146" spans="1:13" ht="15" customHeight="1">
      <c r="A146" s="21" t="s">
        <v>249</v>
      </c>
      <c r="B146" s="29"/>
      <c r="C146" s="28"/>
      <c r="D146" s="30"/>
      <c r="E146" s="30"/>
      <c r="F146" s="30"/>
      <c r="G146" s="30"/>
      <c r="H146" s="28"/>
      <c r="I146" s="28"/>
      <c r="J146" s="28"/>
      <c r="K146" s="30"/>
      <c r="L146" s="28"/>
      <c r="M146" s="30"/>
    </row>
    <row r="147" spans="1:13" ht="36" customHeight="1">
      <c r="A147" s="4" t="s">
        <v>8</v>
      </c>
      <c r="B147" s="5" t="s">
        <v>9</v>
      </c>
      <c r="C147" s="4" t="s">
        <v>10</v>
      </c>
      <c r="D147" s="12" t="s">
        <v>11</v>
      </c>
      <c r="E147" s="12" t="s">
        <v>12</v>
      </c>
      <c r="F147" s="12" t="s">
        <v>13</v>
      </c>
      <c r="G147" s="12" t="s">
        <v>14</v>
      </c>
      <c r="H147" s="4" t="s">
        <v>15</v>
      </c>
      <c r="I147" s="4" t="s">
        <v>16</v>
      </c>
      <c r="K147" s="12" t="s">
        <v>17</v>
      </c>
      <c r="L147" s="4" t="s">
        <v>18</v>
      </c>
      <c r="M147" s="12" t="s">
        <v>19</v>
      </c>
    </row>
    <row r="148" spans="1:13" ht="64.5" customHeight="1">
      <c r="A148" s="6" t="s">
        <v>250</v>
      </c>
      <c r="B148" s="7">
        <v>850823003586</v>
      </c>
      <c r="C148" s="6" t="s">
        <v>251</v>
      </c>
      <c r="D148" s="8">
        <v>1490</v>
      </c>
      <c r="E148" s="8">
        <v>894</v>
      </c>
      <c r="F148" s="8">
        <v>745</v>
      </c>
      <c r="G148" s="8">
        <v>670.5</v>
      </c>
      <c r="H148" s="11" t="s">
        <v>29</v>
      </c>
      <c r="K148" s="2">
        <v>894</v>
      </c>
      <c r="L148" s="10">
        <v>0</v>
      </c>
      <c r="M148" s="2">
        <f aca="true" t="shared" si="6" ref="M148:M164">K148*L148</f>
        <v>0</v>
      </c>
    </row>
    <row r="149" spans="1:13" ht="64.5" customHeight="1">
      <c r="A149" s="6" t="s">
        <v>252</v>
      </c>
      <c r="B149" s="7">
        <v>850823003593</v>
      </c>
      <c r="C149" s="6" t="s">
        <v>253</v>
      </c>
      <c r="D149" s="8">
        <v>1490</v>
      </c>
      <c r="E149" s="8">
        <v>894</v>
      </c>
      <c r="F149" s="8">
        <v>745</v>
      </c>
      <c r="G149" s="8">
        <v>670.5</v>
      </c>
      <c r="H149" s="11" t="s">
        <v>29</v>
      </c>
      <c r="K149" s="2">
        <v>894</v>
      </c>
      <c r="L149" s="10">
        <v>0</v>
      </c>
      <c r="M149" s="2">
        <f t="shared" si="6"/>
        <v>0</v>
      </c>
    </row>
    <row r="150" spans="1:13" ht="64.5" customHeight="1">
      <c r="A150" s="6" t="s">
        <v>254</v>
      </c>
      <c r="B150" s="7">
        <v>850823003579</v>
      </c>
      <c r="C150" s="6" t="s">
        <v>255</v>
      </c>
      <c r="D150" s="8">
        <v>1490</v>
      </c>
      <c r="E150" s="8">
        <v>894</v>
      </c>
      <c r="F150" s="8">
        <v>745</v>
      </c>
      <c r="G150" s="8">
        <v>670.5</v>
      </c>
      <c r="H150" s="9" t="s">
        <v>22</v>
      </c>
      <c r="K150" s="2">
        <v>894</v>
      </c>
      <c r="L150" s="10">
        <v>0</v>
      </c>
      <c r="M150" s="2">
        <f t="shared" si="6"/>
        <v>0</v>
      </c>
    </row>
    <row r="151" spans="1:13" ht="64.5" customHeight="1">
      <c r="A151" s="6" t="s">
        <v>256</v>
      </c>
      <c r="B151" s="7">
        <v>850823003562</v>
      </c>
      <c r="C151" s="6" t="s">
        <v>257</v>
      </c>
      <c r="D151" s="8">
        <v>1490</v>
      </c>
      <c r="E151" s="8">
        <v>894</v>
      </c>
      <c r="F151" s="8">
        <v>745</v>
      </c>
      <c r="G151" s="8">
        <v>670.5</v>
      </c>
      <c r="H151" s="11" t="s">
        <v>29</v>
      </c>
      <c r="K151" s="2">
        <v>894</v>
      </c>
      <c r="L151" s="10">
        <v>0</v>
      </c>
      <c r="M151" s="2">
        <f t="shared" si="6"/>
        <v>0</v>
      </c>
    </row>
    <row r="152" spans="1:13" ht="64.5" customHeight="1">
      <c r="A152" s="6" t="s">
        <v>258</v>
      </c>
      <c r="B152" s="7">
        <v>850823003678</v>
      </c>
      <c r="C152" s="6" t="s">
        <v>259</v>
      </c>
      <c r="D152" s="8">
        <v>1490</v>
      </c>
      <c r="E152" s="8">
        <v>894</v>
      </c>
      <c r="F152" s="8">
        <v>745</v>
      </c>
      <c r="G152" s="8">
        <v>670.5</v>
      </c>
      <c r="H152" s="11" t="s">
        <v>29</v>
      </c>
      <c r="K152" s="2">
        <v>894</v>
      </c>
      <c r="L152" s="10">
        <v>0</v>
      </c>
      <c r="M152" s="2">
        <f t="shared" si="6"/>
        <v>0</v>
      </c>
    </row>
    <row r="153" spans="1:13" ht="64.5" customHeight="1">
      <c r="A153" s="6" t="s">
        <v>260</v>
      </c>
      <c r="B153" s="7">
        <v>850823003661</v>
      </c>
      <c r="C153" s="6" t="s">
        <v>261</v>
      </c>
      <c r="D153" s="8">
        <v>1490</v>
      </c>
      <c r="E153" s="8">
        <v>894</v>
      </c>
      <c r="F153" s="8">
        <v>745</v>
      </c>
      <c r="G153" s="8">
        <v>670.5</v>
      </c>
      <c r="H153" s="9" t="s">
        <v>22</v>
      </c>
      <c r="K153" s="2">
        <v>894</v>
      </c>
      <c r="L153" s="10">
        <v>0</v>
      </c>
      <c r="M153" s="2">
        <f t="shared" si="6"/>
        <v>0</v>
      </c>
    </row>
    <row r="154" spans="1:13" ht="64.5" customHeight="1">
      <c r="A154" s="6" t="s">
        <v>262</v>
      </c>
      <c r="B154" s="7">
        <v>850823003784</v>
      </c>
      <c r="C154" s="6" t="s">
        <v>263</v>
      </c>
      <c r="D154" s="8">
        <v>1490</v>
      </c>
      <c r="E154" s="8">
        <v>894</v>
      </c>
      <c r="F154" s="8">
        <v>745</v>
      </c>
      <c r="G154" s="8">
        <v>670.5</v>
      </c>
      <c r="H154" s="11" t="s">
        <v>29</v>
      </c>
      <c r="K154" s="2">
        <v>894</v>
      </c>
      <c r="L154" s="10">
        <v>0</v>
      </c>
      <c r="M154" s="2">
        <f t="shared" si="6"/>
        <v>0</v>
      </c>
    </row>
    <row r="155" spans="1:13" ht="64.5" customHeight="1">
      <c r="A155" s="6" t="s">
        <v>264</v>
      </c>
      <c r="B155" s="7">
        <v>850823003760</v>
      </c>
      <c r="C155" s="6" t="s">
        <v>265</v>
      </c>
      <c r="D155" s="8">
        <v>1490</v>
      </c>
      <c r="E155" s="8">
        <v>894</v>
      </c>
      <c r="F155" s="8">
        <v>745</v>
      </c>
      <c r="G155" s="8">
        <v>670.5</v>
      </c>
      <c r="H155" s="11" t="s">
        <v>29</v>
      </c>
      <c r="K155" s="2">
        <v>894</v>
      </c>
      <c r="L155" s="10">
        <v>0</v>
      </c>
      <c r="M155" s="2">
        <f t="shared" si="6"/>
        <v>0</v>
      </c>
    </row>
    <row r="156" spans="1:13" ht="64.5" customHeight="1">
      <c r="A156" s="6" t="s">
        <v>266</v>
      </c>
      <c r="B156" s="7">
        <v>850823003777</v>
      </c>
      <c r="C156" s="6" t="s">
        <v>267</v>
      </c>
      <c r="D156" s="8">
        <v>1490</v>
      </c>
      <c r="E156" s="8">
        <v>894</v>
      </c>
      <c r="F156" s="8">
        <v>745</v>
      </c>
      <c r="G156" s="8">
        <v>670.5</v>
      </c>
      <c r="H156" s="11" t="s">
        <v>29</v>
      </c>
      <c r="K156" s="2">
        <v>894</v>
      </c>
      <c r="L156" s="10">
        <v>0</v>
      </c>
      <c r="M156" s="2">
        <f t="shared" si="6"/>
        <v>0</v>
      </c>
    </row>
    <row r="157" spans="1:13" ht="64.5" customHeight="1">
      <c r="A157" s="6" t="s">
        <v>268</v>
      </c>
      <c r="B157" s="7">
        <v>850823003807</v>
      </c>
      <c r="C157" s="6" t="s">
        <v>269</v>
      </c>
      <c r="D157" s="8">
        <v>1490</v>
      </c>
      <c r="E157" s="8">
        <v>894</v>
      </c>
      <c r="F157" s="8">
        <v>745</v>
      </c>
      <c r="G157" s="8">
        <v>670.5</v>
      </c>
      <c r="H157" s="11" t="s">
        <v>29</v>
      </c>
      <c r="K157" s="2">
        <v>894</v>
      </c>
      <c r="L157" s="10">
        <v>0</v>
      </c>
      <c r="M157" s="2">
        <f t="shared" si="6"/>
        <v>0</v>
      </c>
    </row>
    <row r="158" spans="1:13" ht="64.5" customHeight="1">
      <c r="A158" s="6" t="s">
        <v>270</v>
      </c>
      <c r="B158" s="7">
        <v>850823003791</v>
      </c>
      <c r="C158" s="6" t="s">
        <v>271</v>
      </c>
      <c r="D158" s="8">
        <v>1490</v>
      </c>
      <c r="E158" s="8">
        <v>894</v>
      </c>
      <c r="F158" s="8">
        <v>745</v>
      </c>
      <c r="G158" s="8">
        <v>670.5</v>
      </c>
      <c r="H158" s="11" t="s">
        <v>29</v>
      </c>
      <c r="K158" s="2">
        <v>894</v>
      </c>
      <c r="L158" s="10">
        <v>0</v>
      </c>
      <c r="M158" s="2">
        <f t="shared" si="6"/>
        <v>0</v>
      </c>
    </row>
    <row r="159" spans="1:13" ht="64.5" customHeight="1">
      <c r="A159" s="6" t="s">
        <v>272</v>
      </c>
      <c r="B159" s="7">
        <v>850823003982</v>
      </c>
      <c r="C159" s="6" t="s">
        <v>273</v>
      </c>
      <c r="D159" s="8">
        <v>1490</v>
      </c>
      <c r="E159" s="8">
        <v>894</v>
      </c>
      <c r="F159" s="8">
        <v>745</v>
      </c>
      <c r="G159" s="8">
        <v>670.5</v>
      </c>
      <c r="H159" s="11" t="s">
        <v>29</v>
      </c>
      <c r="K159" s="2">
        <v>894</v>
      </c>
      <c r="L159" s="10">
        <v>0</v>
      </c>
      <c r="M159" s="2">
        <f t="shared" si="6"/>
        <v>0</v>
      </c>
    </row>
    <row r="160" spans="1:13" ht="64.5" customHeight="1">
      <c r="A160" s="6" t="s">
        <v>274</v>
      </c>
      <c r="B160" s="7">
        <v>850823003975</v>
      </c>
      <c r="C160" s="6" t="s">
        <v>275</v>
      </c>
      <c r="D160" s="8">
        <v>1490</v>
      </c>
      <c r="E160" s="8">
        <v>894</v>
      </c>
      <c r="F160" s="8">
        <v>745</v>
      </c>
      <c r="G160" s="8">
        <v>670.5</v>
      </c>
      <c r="H160" s="11" t="s">
        <v>29</v>
      </c>
      <c r="K160" s="2">
        <v>894</v>
      </c>
      <c r="L160" s="10">
        <v>0</v>
      </c>
      <c r="M160" s="2">
        <f t="shared" si="6"/>
        <v>0</v>
      </c>
    </row>
    <row r="161" spans="1:13" ht="64.5" customHeight="1">
      <c r="A161" s="6" t="s">
        <v>276</v>
      </c>
      <c r="B161" s="7">
        <v>850823003968</v>
      </c>
      <c r="C161" s="6" t="s">
        <v>277</v>
      </c>
      <c r="D161" s="8">
        <v>1490</v>
      </c>
      <c r="E161" s="8">
        <v>894</v>
      </c>
      <c r="F161" s="8">
        <v>745</v>
      </c>
      <c r="G161" s="8">
        <v>670.5</v>
      </c>
      <c r="H161" s="11" t="s">
        <v>29</v>
      </c>
      <c r="K161" s="2">
        <v>894</v>
      </c>
      <c r="L161" s="10">
        <v>0</v>
      </c>
      <c r="M161" s="2">
        <f t="shared" si="6"/>
        <v>0</v>
      </c>
    </row>
    <row r="162" spans="1:13" ht="64.5" customHeight="1">
      <c r="A162" s="6" t="s">
        <v>278</v>
      </c>
      <c r="B162" s="7">
        <v>850823003715</v>
      </c>
      <c r="C162" s="6" t="s">
        <v>279</v>
      </c>
      <c r="D162" s="8">
        <v>1490</v>
      </c>
      <c r="E162" s="8">
        <v>894</v>
      </c>
      <c r="F162" s="8">
        <v>745</v>
      </c>
      <c r="G162" s="8">
        <v>670.5</v>
      </c>
      <c r="H162" s="9" t="s">
        <v>22</v>
      </c>
      <c r="K162" s="2">
        <v>894</v>
      </c>
      <c r="L162" s="10">
        <v>0</v>
      </c>
      <c r="M162" s="2">
        <f t="shared" si="6"/>
        <v>0</v>
      </c>
    </row>
    <row r="163" spans="1:13" ht="64.5" customHeight="1">
      <c r="A163" s="6" t="s">
        <v>280</v>
      </c>
      <c r="B163" s="7">
        <v>850823003722</v>
      </c>
      <c r="C163" s="6" t="s">
        <v>281</v>
      </c>
      <c r="D163" s="8">
        <v>1490</v>
      </c>
      <c r="E163" s="8">
        <v>894</v>
      </c>
      <c r="F163" s="8">
        <v>745</v>
      </c>
      <c r="G163" s="8">
        <v>670.5</v>
      </c>
      <c r="H163" s="9" t="s">
        <v>22</v>
      </c>
      <c r="K163" s="2">
        <v>894</v>
      </c>
      <c r="L163" s="10">
        <v>0</v>
      </c>
      <c r="M163" s="2">
        <f t="shared" si="6"/>
        <v>0</v>
      </c>
    </row>
    <row r="164" spans="1:13" ht="64.5" customHeight="1">
      <c r="A164" s="6" t="s">
        <v>282</v>
      </c>
      <c r="B164" s="7">
        <v>850823003883</v>
      </c>
      <c r="C164" s="6" t="s">
        <v>283</v>
      </c>
      <c r="D164" s="8">
        <v>1490</v>
      </c>
      <c r="E164" s="8">
        <v>894</v>
      </c>
      <c r="F164" s="8">
        <v>745</v>
      </c>
      <c r="G164" s="8">
        <v>670.5</v>
      </c>
      <c r="H164" s="11" t="s">
        <v>29</v>
      </c>
      <c r="K164" s="2">
        <v>894</v>
      </c>
      <c r="L164" s="10">
        <v>0</v>
      </c>
      <c r="M164" s="2">
        <f t="shared" si="6"/>
        <v>0</v>
      </c>
    </row>
    <row r="165" spans="4:13" ht="15" customHeight="1">
      <c r="D165" s="3"/>
      <c r="E165" s="3"/>
      <c r="F165" s="3"/>
      <c r="G165" s="3"/>
      <c r="K165" s="3"/>
      <c r="M165" s="3"/>
    </row>
    <row r="166" spans="1:13" ht="15" customHeight="1">
      <c r="A166" s="21" t="s">
        <v>284</v>
      </c>
      <c r="B166" s="29"/>
      <c r="C166" s="28"/>
      <c r="D166" s="30"/>
      <c r="E166" s="30"/>
      <c r="F166" s="30"/>
      <c r="G166" s="30"/>
      <c r="H166" s="28"/>
      <c r="I166" s="28"/>
      <c r="J166" s="28"/>
      <c r="K166" s="30"/>
      <c r="L166" s="28"/>
      <c r="M166" s="30"/>
    </row>
    <row r="167" spans="1:13" ht="36" customHeight="1">
      <c r="A167" s="4" t="s">
        <v>8</v>
      </c>
      <c r="B167" s="5" t="s">
        <v>9</v>
      </c>
      <c r="C167" s="4" t="s">
        <v>10</v>
      </c>
      <c r="D167" s="12" t="s">
        <v>11</v>
      </c>
      <c r="E167" s="12" t="s">
        <v>12</v>
      </c>
      <c r="F167" s="12" t="s">
        <v>13</v>
      </c>
      <c r="G167" s="12" t="s">
        <v>14</v>
      </c>
      <c r="H167" s="4" t="s">
        <v>15</v>
      </c>
      <c r="I167" s="4" t="s">
        <v>16</v>
      </c>
      <c r="K167" s="12" t="s">
        <v>17</v>
      </c>
      <c r="L167" s="4" t="s">
        <v>18</v>
      </c>
      <c r="M167" s="12" t="s">
        <v>19</v>
      </c>
    </row>
    <row r="168" spans="1:13" ht="64.5" customHeight="1">
      <c r="A168" s="6" t="s">
        <v>285</v>
      </c>
      <c r="B168" s="7">
        <v>4571164054896</v>
      </c>
      <c r="C168" s="6" t="s">
        <v>286</v>
      </c>
      <c r="D168" s="8">
        <v>999</v>
      </c>
      <c r="E168" s="8">
        <v>500</v>
      </c>
      <c r="F168" s="8">
        <v>450</v>
      </c>
      <c r="G168" s="8">
        <v>400</v>
      </c>
      <c r="H168" s="11" t="s">
        <v>29</v>
      </c>
      <c r="K168" s="2">
        <v>500</v>
      </c>
      <c r="L168" s="10">
        <v>0</v>
      </c>
      <c r="M168" s="2">
        <f aca="true" t="shared" si="7" ref="M168:M175">K168*L168</f>
        <v>0</v>
      </c>
    </row>
    <row r="169" spans="1:13" ht="64.5" customHeight="1">
      <c r="A169" s="6" t="s">
        <v>287</v>
      </c>
      <c r="B169" s="7">
        <v>4571164055176</v>
      </c>
      <c r="C169" s="6" t="s">
        <v>288</v>
      </c>
      <c r="D169" s="8">
        <v>999</v>
      </c>
      <c r="E169" s="8">
        <v>500</v>
      </c>
      <c r="F169" s="8">
        <v>450</v>
      </c>
      <c r="G169" s="8">
        <v>400</v>
      </c>
      <c r="H169" s="9" t="s">
        <v>22</v>
      </c>
      <c r="K169" s="2">
        <v>500</v>
      </c>
      <c r="L169" s="10">
        <v>0</v>
      </c>
      <c r="M169" s="2">
        <f t="shared" si="7"/>
        <v>0</v>
      </c>
    </row>
    <row r="170" spans="1:13" ht="64.5" customHeight="1">
      <c r="A170" s="6" t="s">
        <v>289</v>
      </c>
      <c r="B170" s="7">
        <v>4571164054889</v>
      </c>
      <c r="C170" s="6" t="s">
        <v>290</v>
      </c>
      <c r="D170" s="8">
        <v>999</v>
      </c>
      <c r="E170" s="8">
        <v>500</v>
      </c>
      <c r="F170" s="8">
        <v>450</v>
      </c>
      <c r="G170" s="8">
        <v>400</v>
      </c>
      <c r="H170" s="11" t="s">
        <v>29</v>
      </c>
      <c r="K170" s="2">
        <v>500</v>
      </c>
      <c r="L170" s="10">
        <v>0</v>
      </c>
      <c r="M170" s="2">
        <f t="shared" si="7"/>
        <v>0</v>
      </c>
    </row>
    <row r="171" spans="1:13" ht="64.5" customHeight="1">
      <c r="A171" s="6" t="s">
        <v>291</v>
      </c>
      <c r="B171" s="7">
        <v>4571164054919</v>
      </c>
      <c r="C171" s="6" t="s">
        <v>292</v>
      </c>
      <c r="D171" s="8">
        <v>999</v>
      </c>
      <c r="E171" s="8">
        <v>500</v>
      </c>
      <c r="F171" s="8">
        <v>450</v>
      </c>
      <c r="G171" s="8">
        <v>400</v>
      </c>
      <c r="H171" s="9" t="s">
        <v>22</v>
      </c>
      <c r="K171" s="2">
        <v>500</v>
      </c>
      <c r="L171" s="10">
        <v>0</v>
      </c>
      <c r="M171" s="2">
        <f t="shared" si="7"/>
        <v>0</v>
      </c>
    </row>
    <row r="172" spans="1:13" ht="64.5" customHeight="1">
      <c r="A172" s="6" t="s">
        <v>293</v>
      </c>
      <c r="B172" s="7">
        <v>4571164055190</v>
      </c>
      <c r="C172" s="6" t="s">
        <v>294</v>
      </c>
      <c r="D172" s="8">
        <v>999</v>
      </c>
      <c r="E172" s="8">
        <v>500</v>
      </c>
      <c r="F172" s="8">
        <v>450</v>
      </c>
      <c r="G172" s="8">
        <v>400</v>
      </c>
      <c r="H172" s="9" t="s">
        <v>22</v>
      </c>
      <c r="K172" s="2">
        <v>500</v>
      </c>
      <c r="L172" s="10">
        <v>0</v>
      </c>
      <c r="M172" s="2">
        <f t="shared" si="7"/>
        <v>0</v>
      </c>
    </row>
    <row r="173" spans="1:13" ht="64.5" customHeight="1">
      <c r="A173" s="6" t="s">
        <v>295</v>
      </c>
      <c r="B173" s="7">
        <v>4571164055206</v>
      </c>
      <c r="C173" s="6" t="s">
        <v>296</v>
      </c>
      <c r="D173" s="8">
        <v>999</v>
      </c>
      <c r="E173" s="8">
        <v>500</v>
      </c>
      <c r="F173" s="8">
        <v>450</v>
      </c>
      <c r="G173" s="8">
        <v>400</v>
      </c>
      <c r="H173" s="9" t="s">
        <v>22</v>
      </c>
      <c r="K173" s="2">
        <v>500</v>
      </c>
      <c r="L173" s="10">
        <v>0</v>
      </c>
      <c r="M173" s="2">
        <f t="shared" si="7"/>
        <v>0</v>
      </c>
    </row>
    <row r="174" spans="1:13" ht="64.5" customHeight="1">
      <c r="A174" s="6" t="s">
        <v>297</v>
      </c>
      <c r="B174" s="7">
        <v>4571164055183</v>
      </c>
      <c r="C174" s="6" t="s">
        <v>298</v>
      </c>
      <c r="D174" s="8">
        <v>999</v>
      </c>
      <c r="E174" s="8">
        <v>500</v>
      </c>
      <c r="F174" s="8">
        <v>450</v>
      </c>
      <c r="G174" s="8">
        <v>400</v>
      </c>
      <c r="H174" s="9" t="s">
        <v>22</v>
      </c>
      <c r="K174" s="2">
        <v>500</v>
      </c>
      <c r="L174" s="10">
        <v>0</v>
      </c>
      <c r="M174" s="2">
        <f t="shared" si="7"/>
        <v>0</v>
      </c>
    </row>
    <row r="175" spans="1:13" ht="64.5" customHeight="1">
      <c r="A175" s="6" t="s">
        <v>299</v>
      </c>
      <c r="B175" s="7">
        <v>4571164054902</v>
      </c>
      <c r="C175" s="6" t="s">
        <v>300</v>
      </c>
      <c r="D175" s="8">
        <v>999</v>
      </c>
      <c r="E175" s="8">
        <v>500</v>
      </c>
      <c r="F175" s="8">
        <v>450</v>
      </c>
      <c r="G175" s="8">
        <v>400</v>
      </c>
      <c r="H175" s="11" t="s">
        <v>29</v>
      </c>
      <c r="K175" s="2">
        <v>500</v>
      </c>
      <c r="L175" s="10">
        <v>0</v>
      </c>
      <c r="M175" s="2">
        <f t="shared" si="7"/>
        <v>0</v>
      </c>
    </row>
    <row r="176" spans="4:13" ht="15" customHeight="1">
      <c r="D176" s="3"/>
      <c r="E176" s="3"/>
      <c r="F176" s="3"/>
      <c r="G176" s="3"/>
      <c r="K176" s="3"/>
      <c r="M176" s="3"/>
    </row>
    <row r="177" spans="1:13" ht="15" customHeight="1">
      <c r="A177" s="21" t="s">
        <v>301</v>
      </c>
      <c r="B177" s="29"/>
      <c r="C177" s="28"/>
      <c r="D177" s="30"/>
      <c r="E177" s="30"/>
      <c r="F177" s="30"/>
      <c r="G177" s="30"/>
      <c r="H177" s="28"/>
      <c r="I177" s="28"/>
      <c r="J177" s="28"/>
      <c r="K177" s="30"/>
      <c r="L177" s="28"/>
      <c r="M177" s="30"/>
    </row>
    <row r="178" spans="1:13" ht="36" customHeight="1">
      <c r="A178" s="4" t="s">
        <v>8</v>
      </c>
      <c r="B178" s="5" t="s">
        <v>9</v>
      </c>
      <c r="C178" s="4" t="s">
        <v>10</v>
      </c>
      <c r="D178" s="12" t="s">
        <v>11</v>
      </c>
      <c r="E178" s="12" t="s">
        <v>12</v>
      </c>
      <c r="F178" s="12" t="s">
        <v>13</v>
      </c>
      <c r="G178" s="12" t="s">
        <v>14</v>
      </c>
      <c r="H178" s="4" t="s">
        <v>15</v>
      </c>
      <c r="I178" s="4" t="s">
        <v>16</v>
      </c>
      <c r="K178" s="12" t="s">
        <v>17</v>
      </c>
      <c r="L178" s="4" t="s">
        <v>18</v>
      </c>
      <c r="M178" s="12" t="s">
        <v>19</v>
      </c>
    </row>
    <row r="179" spans="1:13" ht="64.5" customHeight="1">
      <c r="A179" s="6" t="s">
        <v>302</v>
      </c>
      <c r="B179" s="7">
        <v>4897034950199</v>
      </c>
      <c r="C179" s="6" t="s">
        <v>303</v>
      </c>
      <c r="D179" s="8">
        <v>13500</v>
      </c>
      <c r="E179" s="8">
        <v>9450</v>
      </c>
      <c r="F179" s="8">
        <v>8775</v>
      </c>
      <c r="G179" s="8">
        <v>8100</v>
      </c>
      <c r="H179" s="9" t="s">
        <v>22</v>
      </c>
      <c r="K179" s="2">
        <v>9450</v>
      </c>
      <c r="L179" s="10">
        <v>0</v>
      </c>
      <c r="M179" s="2">
        <f aca="true" t="shared" si="8" ref="M179:M216">K179*L179</f>
        <v>0</v>
      </c>
    </row>
    <row r="180" spans="1:13" ht="64.5" customHeight="1">
      <c r="A180" s="6" t="s">
        <v>304</v>
      </c>
      <c r="B180" s="7">
        <v>4897034950014</v>
      </c>
      <c r="C180" s="6" t="s">
        <v>305</v>
      </c>
      <c r="D180" s="8">
        <v>12700</v>
      </c>
      <c r="E180" s="8">
        <v>8890</v>
      </c>
      <c r="F180" s="8">
        <v>8255</v>
      </c>
      <c r="G180" s="8">
        <v>7620</v>
      </c>
      <c r="H180" s="9" t="s">
        <v>22</v>
      </c>
      <c r="K180" s="2">
        <v>8890</v>
      </c>
      <c r="L180" s="10">
        <v>0</v>
      </c>
      <c r="M180" s="2">
        <f t="shared" si="8"/>
        <v>0</v>
      </c>
    </row>
    <row r="181" spans="1:13" ht="64.5" customHeight="1">
      <c r="A181" s="6" t="s">
        <v>306</v>
      </c>
      <c r="B181" s="7">
        <v>4897034950045</v>
      </c>
      <c r="C181" s="6" t="s">
        <v>307</v>
      </c>
      <c r="D181" s="8">
        <v>12700</v>
      </c>
      <c r="E181" s="8">
        <v>8890</v>
      </c>
      <c r="F181" s="8">
        <v>8255</v>
      </c>
      <c r="G181" s="8">
        <v>7620</v>
      </c>
      <c r="H181" s="9" t="s">
        <v>22</v>
      </c>
      <c r="K181" s="2">
        <v>8890</v>
      </c>
      <c r="L181" s="10">
        <v>0</v>
      </c>
      <c r="M181" s="2">
        <f t="shared" si="8"/>
        <v>0</v>
      </c>
    </row>
    <row r="182" spans="1:13" ht="64.5" customHeight="1">
      <c r="A182" s="6" t="s">
        <v>308</v>
      </c>
      <c r="B182" s="7">
        <v>4897034950441</v>
      </c>
      <c r="C182" s="6" t="s">
        <v>309</v>
      </c>
      <c r="D182" s="8">
        <v>13500</v>
      </c>
      <c r="E182" s="8">
        <v>9450</v>
      </c>
      <c r="F182" s="8">
        <v>8775</v>
      </c>
      <c r="G182" s="8">
        <v>8100</v>
      </c>
      <c r="H182" s="11" t="s">
        <v>29</v>
      </c>
      <c r="K182" s="2">
        <v>9450</v>
      </c>
      <c r="L182" s="10">
        <v>0</v>
      </c>
      <c r="M182" s="2">
        <f t="shared" si="8"/>
        <v>0</v>
      </c>
    </row>
    <row r="183" spans="1:13" ht="64.5" customHeight="1">
      <c r="A183" s="6" t="s">
        <v>310</v>
      </c>
      <c r="B183" s="7">
        <v>4897034950021</v>
      </c>
      <c r="C183" s="6" t="s">
        <v>311</v>
      </c>
      <c r="D183" s="8">
        <v>12700</v>
      </c>
      <c r="E183" s="8">
        <v>8890</v>
      </c>
      <c r="F183" s="8">
        <v>8255</v>
      </c>
      <c r="G183" s="8">
        <v>7620</v>
      </c>
      <c r="H183" s="9" t="s">
        <v>22</v>
      </c>
      <c r="K183" s="2">
        <v>8890</v>
      </c>
      <c r="L183" s="10">
        <v>0</v>
      </c>
      <c r="M183" s="2">
        <f t="shared" si="8"/>
        <v>0</v>
      </c>
    </row>
    <row r="184" spans="1:13" ht="64.5" customHeight="1">
      <c r="A184" s="6" t="s">
        <v>312</v>
      </c>
      <c r="B184" s="7">
        <v>4897034950069</v>
      </c>
      <c r="C184" s="6" t="s">
        <v>313</v>
      </c>
      <c r="D184" s="8">
        <v>12700</v>
      </c>
      <c r="E184" s="8">
        <v>8890</v>
      </c>
      <c r="F184" s="8">
        <v>8255</v>
      </c>
      <c r="G184" s="8">
        <v>7620</v>
      </c>
      <c r="H184" s="9" t="s">
        <v>22</v>
      </c>
      <c r="K184" s="2">
        <v>8890</v>
      </c>
      <c r="L184" s="10">
        <v>0</v>
      </c>
      <c r="M184" s="2">
        <f t="shared" si="8"/>
        <v>0</v>
      </c>
    </row>
    <row r="185" spans="1:13" ht="64.5" customHeight="1">
      <c r="A185" s="6" t="s">
        <v>314</v>
      </c>
      <c r="B185" s="7">
        <v>4897034950175</v>
      </c>
      <c r="C185" s="6" t="s">
        <v>315</v>
      </c>
      <c r="D185" s="8">
        <v>13500</v>
      </c>
      <c r="E185" s="8">
        <v>9450</v>
      </c>
      <c r="F185" s="8">
        <v>8775</v>
      </c>
      <c r="G185" s="8">
        <v>8100</v>
      </c>
      <c r="H185" s="9" t="s">
        <v>22</v>
      </c>
      <c r="K185" s="2">
        <v>9450</v>
      </c>
      <c r="L185" s="10">
        <v>0</v>
      </c>
      <c r="M185" s="2">
        <f t="shared" si="8"/>
        <v>0</v>
      </c>
    </row>
    <row r="186" spans="1:13" ht="64.5" customHeight="1">
      <c r="A186" s="6" t="s">
        <v>316</v>
      </c>
      <c r="B186" s="7">
        <v>4897034950182</v>
      </c>
      <c r="C186" s="6" t="s">
        <v>317</v>
      </c>
      <c r="D186" s="8">
        <v>13500</v>
      </c>
      <c r="E186" s="8">
        <v>9450</v>
      </c>
      <c r="F186" s="8">
        <v>8775</v>
      </c>
      <c r="G186" s="8">
        <v>8100</v>
      </c>
      <c r="H186" s="9" t="s">
        <v>22</v>
      </c>
      <c r="K186" s="2">
        <v>9450</v>
      </c>
      <c r="L186" s="10">
        <v>0</v>
      </c>
      <c r="M186" s="2">
        <f t="shared" si="8"/>
        <v>0</v>
      </c>
    </row>
    <row r="187" spans="1:13" ht="64.5" customHeight="1">
      <c r="A187" s="6" t="s">
        <v>318</v>
      </c>
      <c r="B187" s="7">
        <v>4897034950038</v>
      </c>
      <c r="C187" s="6" t="s">
        <v>319</v>
      </c>
      <c r="D187" s="8">
        <v>12700</v>
      </c>
      <c r="E187" s="8">
        <v>8890</v>
      </c>
      <c r="F187" s="8">
        <v>8255</v>
      </c>
      <c r="G187" s="8">
        <v>7620</v>
      </c>
      <c r="H187" s="9" t="s">
        <v>22</v>
      </c>
      <c r="K187" s="2">
        <v>8890</v>
      </c>
      <c r="L187" s="10">
        <v>0</v>
      </c>
      <c r="M187" s="2">
        <f t="shared" si="8"/>
        <v>0</v>
      </c>
    </row>
    <row r="188" spans="1:13" ht="64.5" customHeight="1">
      <c r="A188" s="6" t="s">
        <v>320</v>
      </c>
      <c r="B188" s="7">
        <v>4897034950076</v>
      </c>
      <c r="C188" s="6" t="s">
        <v>321</v>
      </c>
      <c r="D188" s="8">
        <v>15900</v>
      </c>
      <c r="E188" s="8">
        <v>11130</v>
      </c>
      <c r="F188" s="8">
        <v>10335</v>
      </c>
      <c r="G188" s="8">
        <v>9540</v>
      </c>
      <c r="H188" s="9" t="s">
        <v>22</v>
      </c>
      <c r="K188" s="2">
        <v>11130</v>
      </c>
      <c r="L188" s="10">
        <v>0</v>
      </c>
      <c r="M188" s="2">
        <f t="shared" si="8"/>
        <v>0</v>
      </c>
    </row>
    <row r="189" spans="1:13" ht="64.5" customHeight="1">
      <c r="A189" s="6" t="s">
        <v>322</v>
      </c>
      <c r="B189" s="7">
        <v>4897034950083</v>
      </c>
      <c r="C189" s="6" t="s">
        <v>323</v>
      </c>
      <c r="D189" s="8">
        <v>15900</v>
      </c>
      <c r="E189" s="8">
        <v>11130</v>
      </c>
      <c r="F189" s="8">
        <v>10335</v>
      </c>
      <c r="G189" s="8">
        <v>9540</v>
      </c>
      <c r="H189" s="9" t="s">
        <v>22</v>
      </c>
      <c r="K189" s="2">
        <v>11130</v>
      </c>
      <c r="L189" s="10">
        <v>0</v>
      </c>
      <c r="M189" s="2">
        <f t="shared" si="8"/>
        <v>0</v>
      </c>
    </row>
    <row r="190" spans="1:13" ht="64.5" customHeight="1">
      <c r="A190" s="6" t="s">
        <v>324</v>
      </c>
      <c r="B190" s="7">
        <v>4897034950434</v>
      </c>
      <c r="C190" s="6" t="s">
        <v>325</v>
      </c>
      <c r="D190" s="8">
        <v>15900</v>
      </c>
      <c r="E190" s="8">
        <v>11130</v>
      </c>
      <c r="F190" s="8">
        <v>10335</v>
      </c>
      <c r="G190" s="8">
        <v>9540</v>
      </c>
      <c r="H190" s="9" t="s">
        <v>22</v>
      </c>
      <c r="K190" s="2">
        <v>11130</v>
      </c>
      <c r="L190" s="10">
        <v>0</v>
      </c>
      <c r="M190" s="2">
        <f t="shared" si="8"/>
        <v>0</v>
      </c>
    </row>
    <row r="191" spans="1:13" ht="64.5" customHeight="1">
      <c r="A191" s="6" t="s">
        <v>326</v>
      </c>
      <c r="B191" s="7">
        <v>4897034950090</v>
      </c>
      <c r="C191" s="6" t="s">
        <v>327</v>
      </c>
      <c r="D191" s="8">
        <v>15900</v>
      </c>
      <c r="E191" s="8">
        <v>11130</v>
      </c>
      <c r="F191" s="8">
        <v>10335</v>
      </c>
      <c r="G191" s="8">
        <v>9540</v>
      </c>
      <c r="H191" s="9" t="s">
        <v>22</v>
      </c>
      <c r="K191" s="2">
        <v>11130</v>
      </c>
      <c r="L191" s="10">
        <v>0</v>
      </c>
      <c r="M191" s="2">
        <f t="shared" si="8"/>
        <v>0</v>
      </c>
    </row>
    <row r="192" spans="1:13" ht="64.5" customHeight="1">
      <c r="A192" s="6" t="s">
        <v>328</v>
      </c>
      <c r="B192" s="7">
        <v>4897034950106</v>
      </c>
      <c r="C192" s="6" t="s">
        <v>329</v>
      </c>
      <c r="D192" s="8">
        <v>15900</v>
      </c>
      <c r="E192" s="8">
        <v>11130</v>
      </c>
      <c r="F192" s="8">
        <v>10335</v>
      </c>
      <c r="G192" s="8">
        <v>9540</v>
      </c>
      <c r="H192" s="9" t="s">
        <v>22</v>
      </c>
      <c r="K192" s="2">
        <v>11130</v>
      </c>
      <c r="L192" s="10">
        <v>0</v>
      </c>
      <c r="M192" s="2">
        <f t="shared" si="8"/>
        <v>0</v>
      </c>
    </row>
    <row r="193" spans="1:13" ht="64.5" customHeight="1">
      <c r="A193" s="6" t="s">
        <v>330</v>
      </c>
      <c r="B193" s="7">
        <v>4897034950267</v>
      </c>
      <c r="C193" s="6" t="s">
        <v>331</v>
      </c>
      <c r="D193" s="8">
        <v>15900</v>
      </c>
      <c r="E193" s="8">
        <v>11130</v>
      </c>
      <c r="F193" s="8">
        <v>10335</v>
      </c>
      <c r="G193" s="8">
        <v>9540</v>
      </c>
      <c r="H193" s="9" t="s">
        <v>22</v>
      </c>
      <c r="K193" s="2">
        <v>11130</v>
      </c>
      <c r="L193" s="10">
        <v>0</v>
      </c>
      <c r="M193" s="2">
        <f t="shared" si="8"/>
        <v>0</v>
      </c>
    </row>
    <row r="194" spans="1:13" ht="64.5" customHeight="1">
      <c r="A194" s="6" t="s">
        <v>332</v>
      </c>
      <c r="B194" s="7">
        <v>4897034950274</v>
      </c>
      <c r="C194" s="6" t="s">
        <v>333</v>
      </c>
      <c r="D194" s="8">
        <v>15900</v>
      </c>
      <c r="E194" s="8">
        <v>11130</v>
      </c>
      <c r="F194" s="8">
        <v>10335</v>
      </c>
      <c r="G194" s="8">
        <v>9540</v>
      </c>
      <c r="H194" s="9" t="s">
        <v>22</v>
      </c>
      <c r="K194" s="2">
        <v>11130</v>
      </c>
      <c r="L194" s="10">
        <v>0</v>
      </c>
      <c r="M194" s="2">
        <f t="shared" si="8"/>
        <v>0</v>
      </c>
    </row>
    <row r="195" spans="1:13" ht="64.5" customHeight="1">
      <c r="A195" s="6" t="s">
        <v>334</v>
      </c>
      <c r="B195" s="7">
        <v>4897034950281</v>
      </c>
      <c r="C195" s="6" t="s">
        <v>335</v>
      </c>
      <c r="D195" s="8">
        <v>15900</v>
      </c>
      <c r="E195" s="8">
        <v>11130</v>
      </c>
      <c r="F195" s="8">
        <v>10335</v>
      </c>
      <c r="G195" s="8">
        <v>9540</v>
      </c>
      <c r="H195" s="9" t="s">
        <v>22</v>
      </c>
      <c r="K195" s="2">
        <v>11130</v>
      </c>
      <c r="L195" s="10">
        <v>0</v>
      </c>
      <c r="M195" s="2">
        <f t="shared" si="8"/>
        <v>0</v>
      </c>
    </row>
    <row r="196" spans="1:13" ht="64.5" customHeight="1">
      <c r="A196" s="6" t="s">
        <v>336</v>
      </c>
      <c r="B196" s="7">
        <v>4897034950458</v>
      </c>
      <c r="C196" s="6" t="s">
        <v>337</v>
      </c>
      <c r="D196" s="8">
        <v>15900</v>
      </c>
      <c r="E196" s="8">
        <v>11130</v>
      </c>
      <c r="F196" s="8">
        <v>10335</v>
      </c>
      <c r="G196" s="8">
        <v>9540</v>
      </c>
      <c r="H196" s="9" t="s">
        <v>22</v>
      </c>
      <c r="K196" s="2">
        <v>11130</v>
      </c>
      <c r="L196" s="10">
        <v>0</v>
      </c>
      <c r="M196" s="2">
        <f t="shared" si="8"/>
        <v>0</v>
      </c>
    </row>
    <row r="197" spans="1:13" ht="64.5" customHeight="1">
      <c r="A197" s="6" t="s">
        <v>338</v>
      </c>
      <c r="B197" s="7">
        <v>4897034950298</v>
      </c>
      <c r="C197" s="6" t="s">
        <v>339</v>
      </c>
      <c r="D197" s="8">
        <v>15900</v>
      </c>
      <c r="E197" s="8">
        <v>11130</v>
      </c>
      <c r="F197" s="8">
        <v>10335</v>
      </c>
      <c r="G197" s="8">
        <v>9540</v>
      </c>
      <c r="H197" s="9" t="s">
        <v>22</v>
      </c>
      <c r="K197" s="2">
        <v>11130</v>
      </c>
      <c r="L197" s="10">
        <v>0</v>
      </c>
      <c r="M197" s="2">
        <f t="shared" si="8"/>
        <v>0</v>
      </c>
    </row>
    <row r="198" spans="1:13" ht="64.5" customHeight="1">
      <c r="A198" s="6" t="s">
        <v>340</v>
      </c>
      <c r="B198" s="7">
        <v>4897034950465</v>
      </c>
      <c r="C198" s="6" t="s">
        <v>341</v>
      </c>
      <c r="D198" s="8">
        <v>14250</v>
      </c>
      <c r="E198" s="8">
        <v>9975</v>
      </c>
      <c r="F198" s="8">
        <v>9262</v>
      </c>
      <c r="G198" s="8">
        <v>8550</v>
      </c>
      <c r="H198" s="9" t="s">
        <v>22</v>
      </c>
      <c r="K198" s="2">
        <v>9975</v>
      </c>
      <c r="L198" s="10">
        <v>0</v>
      </c>
      <c r="M198" s="2">
        <f t="shared" si="8"/>
        <v>0</v>
      </c>
    </row>
    <row r="199" spans="1:13" ht="64.5" customHeight="1">
      <c r="A199" s="6" t="s">
        <v>342</v>
      </c>
      <c r="B199" s="7">
        <v>4897034950304</v>
      </c>
      <c r="C199" s="6" t="s">
        <v>343</v>
      </c>
      <c r="D199" s="8">
        <v>14250</v>
      </c>
      <c r="E199" s="8">
        <v>9975</v>
      </c>
      <c r="F199" s="8">
        <v>9262</v>
      </c>
      <c r="G199" s="8">
        <v>8550</v>
      </c>
      <c r="H199" s="9" t="s">
        <v>22</v>
      </c>
      <c r="K199" s="2">
        <v>9975</v>
      </c>
      <c r="L199" s="10">
        <v>0</v>
      </c>
      <c r="M199" s="2">
        <f t="shared" si="8"/>
        <v>0</v>
      </c>
    </row>
    <row r="200" spans="1:13" ht="64.5" customHeight="1">
      <c r="A200" s="6" t="s">
        <v>344</v>
      </c>
      <c r="B200" s="7">
        <v>4897034950311</v>
      </c>
      <c r="C200" s="6" t="s">
        <v>345</v>
      </c>
      <c r="D200" s="8">
        <v>14250</v>
      </c>
      <c r="E200" s="8">
        <v>9975</v>
      </c>
      <c r="F200" s="8">
        <v>9262</v>
      </c>
      <c r="G200" s="8">
        <v>8550</v>
      </c>
      <c r="H200" s="9" t="s">
        <v>22</v>
      </c>
      <c r="K200" s="2">
        <v>9975</v>
      </c>
      <c r="L200" s="10">
        <v>0</v>
      </c>
      <c r="M200" s="2">
        <f t="shared" si="8"/>
        <v>0</v>
      </c>
    </row>
    <row r="201" spans="1:13" ht="64.5" customHeight="1">
      <c r="A201" s="6" t="s">
        <v>346</v>
      </c>
      <c r="B201" s="7">
        <v>4897034950328</v>
      </c>
      <c r="C201" s="6" t="s">
        <v>347</v>
      </c>
      <c r="D201" s="8">
        <v>14250</v>
      </c>
      <c r="E201" s="8">
        <v>9975</v>
      </c>
      <c r="F201" s="8">
        <v>9262</v>
      </c>
      <c r="G201" s="8">
        <v>8550</v>
      </c>
      <c r="H201" s="9" t="s">
        <v>22</v>
      </c>
      <c r="K201" s="2">
        <v>9975</v>
      </c>
      <c r="L201" s="10">
        <v>0</v>
      </c>
      <c r="M201" s="2">
        <f t="shared" si="8"/>
        <v>0</v>
      </c>
    </row>
    <row r="202" spans="1:13" ht="64.5" customHeight="1">
      <c r="A202" s="6" t="s">
        <v>348</v>
      </c>
      <c r="B202" s="7">
        <v>4897034950656</v>
      </c>
      <c r="C202" s="6" t="s">
        <v>349</v>
      </c>
      <c r="D202" s="8">
        <v>14250</v>
      </c>
      <c r="E202" s="8">
        <v>9975</v>
      </c>
      <c r="F202" s="8">
        <v>9262.5</v>
      </c>
      <c r="G202" s="8">
        <v>8550</v>
      </c>
      <c r="H202" s="11" t="s">
        <v>29</v>
      </c>
      <c r="K202" s="2">
        <v>9975</v>
      </c>
      <c r="L202" s="10">
        <v>0</v>
      </c>
      <c r="M202" s="2">
        <f t="shared" si="8"/>
        <v>0</v>
      </c>
    </row>
    <row r="203" spans="1:13" ht="64.5" customHeight="1">
      <c r="A203" s="6" t="s">
        <v>350</v>
      </c>
      <c r="B203" s="7">
        <v>4897034950670</v>
      </c>
      <c r="C203" s="6" t="s">
        <v>351</v>
      </c>
      <c r="D203" s="8">
        <v>14250</v>
      </c>
      <c r="E203" s="8">
        <v>9975</v>
      </c>
      <c r="F203" s="8">
        <v>9262.5</v>
      </c>
      <c r="G203" s="8">
        <v>8550</v>
      </c>
      <c r="H203" s="11" t="s">
        <v>29</v>
      </c>
      <c r="K203" s="2">
        <v>9975</v>
      </c>
      <c r="L203" s="10">
        <v>0</v>
      </c>
      <c r="M203" s="2">
        <f t="shared" si="8"/>
        <v>0</v>
      </c>
    </row>
    <row r="204" spans="1:13" ht="64.5" customHeight="1">
      <c r="A204" s="6" t="s">
        <v>352</v>
      </c>
      <c r="B204" s="7">
        <v>4897034950663</v>
      </c>
      <c r="C204" s="6" t="s">
        <v>353</v>
      </c>
      <c r="D204" s="8">
        <v>14250</v>
      </c>
      <c r="E204" s="8">
        <v>9975</v>
      </c>
      <c r="F204" s="8">
        <v>9262.5</v>
      </c>
      <c r="G204" s="8">
        <v>8550</v>
      </c>
      <c r="H204" s="9" t="s">
        <v>22</v>
      </c>
      <c r="K204" s="2">
        <v>9975</v>
      </c>
      <c r="L204" s="10">
        <v>0</v>
      </c>
      <c r="M204" s="2">
        <f t="shared" si="8"/>
        <v>0</v>
      </c>
    </row>
    <row r="205" spans="1:13" ht="64.5" customHeight="1">
      <c r="A205" s="6" t="s">
        <v>354</v>
      </c>
      <c r="B205" s="7">
        <v>4897034950403</v>
      </c>
      <c r="C205" s="6" t="s">
        <v>355</v>
      </c>
      <c r="D205" s="8">
        <v>18250</v>
      </c>
      <c r="E205" s="8">
        <v>12775</v>
      </c>
      <c r="F205" s="8">
        <v>11862</v>
      </c>
      <c r="G205" s="8">
        <v>10950</v>
      </c>
      <c r="H205" s="9" t="s">
        <v>22</v>
      </c>
      <c r="K205" s="2">
        <v>12775</v>
      </c>
      <c r="L205" s="10">
        <v>0</v>
      </c>
      <c r="M205" s="2">
        <f t="shared" si="8"/>
        <v>0</v>
      </c>
    </row>
    <row r="206" spans="1:13" ht="64.5" customHeight="1">
      <c r="A206" s="6" t="s">
        <v>356</v>
      </c>
      <c r="B206" s="7">
        <v>4897034950410</v>
      </c>
      <c r="C206" s="6" t="s">
        <v>357</v>
      </c>
      <c r="D206" s="8">
        <v>18250</v>
      </c>
      <c r="E206" s="8">
        <v>12775</v>
      </c>
      <c r="F206" s="8">
        <v>11862</v>
      </c>
      <c r="G206" s="8">
        <v>10950</v>
      </c>
      <c r="H206" s="9" t="s">
        <v>22</v>
      </c>
      <c r="K206" s="2">
        <v>12775</v>
      </c>
      <c r="L206" s="10">
        <v>0</v>
      </c>
      <c r="M206" s="2">
        <f t="shared" si="8"/>
        <v>0</v>
      </c>
    </row>
    <row r="207" spans="1:13" ht="64.5" customHeight="1">
      <c r="A207" s="6" t="s">
        <v>358</v>
      </c>
      <c r="B207" s="7">
        <v>4897034950427</v>
      </c>
      <c r="C207" s="6" t="s">
        <v>359</v>
      </c>
      <c r="D207" s="8">
        <v>18250</v>
      </c>
      <c r="E207" s="8">
        <v>12775</v>
      </c>
      <c r="F207" s="8">
        <v>11862</v>
      </c>
      <c r="G207" s="8">
        <v>10950</v>
      </c>
      <c r="H207" s="9" t="s">
        <v>22</v>
      </c>
      <c r="K207" s="2">
        <v>12775</v>
      </c>
      <c r="L207" s="10">
        <v>0</v>
      </c>
      <c r="M207" s="2">
        <f t="shared" si="8"/>
        <v>0</v>
      </c>
    </row>
    <row r="208" spans="1:13" ht="64.5" customHeight="1">
      <c r="A208" s="6" t="s">
        <v>360</v>
      </c>
      <c r="B208" s="7">
        <v>4897034950557</v>
      </c>
      <c r="C208" s="6" t="s">
        <v>361</v>
      </c>
      <c r="D208" s="8">
        <v>18250</v>
      </c>
      <c r="E208" s="8">
        <v>12775</v>
      </c>
      <c r="F208" s="8">
        <v>11862</v>
      </c>
      <c r="G208" s="8">
        <v>10950</v>
      </c>
      <c r="H208" s="9" t="s">
        <v>22</v>
      </c>
      <c r="K208" s="2">
        <v>12775</v>
      </c>
      <c r="L208" s="10">
        <v>0</v>
      </c>
      <c r="M208" s="2">
        <f t="shared" si="8"/>
        <v>0</v>
      </c>
    </row>
    <row r="209" spans="1:13" ht="64.5" customHeight="1">
      <c r="A209" s="6" t="s">
        <v>362</v>
      </c>
      <c r="B209" s="7">
        <v>4897034950533</v>
      </c>
      <c r="C209" s="6" t="s">
        <v>363</v>
      </c>
      <c r="D209" s="8">
        <v>15900</v>
      </c>
      <c r="E209" s="8">
        <v>11130</v>
      </c>
      <c r="F209" s="8">
        <v>10335</v>
      </c>
      <c r="G209" s="8">
        <v>9540</v>
      </c>
      <c r="H209" s="9" t="s">
        <v>22</v>
      </c>
      <c r="K209" s="2">
        <v>11130</v>
      </c>
      <c r="L209" s="10">
        <v>0</v>
      </c>
      <c r="M209" s="2">
        <f t="shared" si="8"/>
        <v>0</v>
      </c>
    </row>
    <row r="210" spans="1:13" ht="64.5" customHeight="1">
      <c r="A210" s="6" t="s">
        <v>364</v>
      </c>
      <c r="B210" s="7">
        <v>4897034950540</v>
      </c>
      <c r="C210" s="6" t="s">
        <v>365</v>
      </c>
      <c r="D210" s="8">
        <v>15900</v>
      </c>
      <c r="E210" s="8">
        <v>11130</v>
      </c>
      <c r="F210" s="8">
        <v>10335</v>
      </c>
      <c r="G210" s="8">
        <v>9540</v>
      </c>
      <c r="H210" s="9" t="s">
        <v>22</v>
      </c>
      <c r="K210" s="2">
        <v>11130</v>
      </c>
      <c r="L210" s="10">
        <v>0</v>
      </c>
      <c r="M210" s="2">
        <f t="shared" si="8"/>
        <v>0</v>
      </c>
    </row>
    <row r="211" spans="1:13" ht="64.5" customHeight="1">
      <c r="A211" s="6" t="s">
        <v>366</v>
      </c>
      <c r="B211" s="7">
        <v>4897034950526</v>
      </c>
      <c r="C211" s="6" t="s">
        <v>367</v>
      </c>
      <c r="D211" s="8">
        <v>15900</v>
      </c>
      <c r="E211" s="8">
        <v>11130</v>
      </c>
      <c r="F211" s="8">
        <v>10335</v>
      </c>
      <c r="G211" s="8">
        <v>9540</v>
      </c>
      <c r="H211" s="9" t="s">
        <v>22</v>
      </c>
      <c r="K211" s="2">
        <v>11130</v>
      </c>
      <c r="L211" s="10">
        <v>0</v>
      </c>
      <c r="M211" s="2">
        <f t="shared" si="8"/>
        <v>0</v>
      </c>
    </row>
    <row r="212" spans="1:13" ht="64.5" customHeight="1">
      <c r="A212" s="6" t="s">
        <v>368</v>
      </c>
      <c r="B212" s="7">
        <v>4897034950571</v>
      </c>
      <c r="C212" s="6" t="s">
        <v>369</v>
      </c>
      <c r="D212" s="8">
        <v>16750</v>
      </c>
      <c r="E212" s="8">
        <v>11725</v>
      </c>
      <c r="F212" s="8">
        <v>10887</v>
      </c>
      <c r="G212" s="8">
        <v>10050</v>
      </c>
      <c r="H212" s="9" t="s">
        <v>22</v>
      </c>
      <c r="K212" s="2">
        <v>11725</v>
      </c>
      <c r="L212" s="10">
        <v>0</v>
      </c>
      <c r="M212" s="2">
        <f t="shared" si="8"/>
        <v>0</v>
      </c>
    </row>
    <row r="213" spans="1:13" ht="64.5" customHeight="1">
      <c r="A213" s="6" t="s">
        <v>370</v>
      </c>
      <c r="B213" s="7">
        <v>4897034950564</v>
      </c>
      <c r="C213" s="6" t="s">
        <v>371</v>
      </c>
      <c r="D213" s="8">
        <v>16750</v>
      </c>
      <c r="E213" s="8">
        <v>11725</v>
      </c>
      <c r="F213" s="8">
        <v>10887</v>
      </c>
      <c r="G213" s="8">
        <v>10050</v>
      </c>
      <c r="H213" s="9" t="s">
        <v>22</v>
      </c>
      <c r="K213" s="2">
        <v>11725</v>
      </c>
      <c r="L213" s="10">
        <v>0</v>
      </c>
      <c r="M213" s="2">
        <f t="shared" si="8"/>
        <v>0</v>
      </c>
    </row>
    <row r="214" spans="1:13" ht="64.5" customHeight="1">
      <c r="A214" s="6" t="s">
        <v>372</v>
      </c>
      <c r="B214" s="7">
        <v>4897034950595</v>
      </c>
      <c r="C214" s="6" t="s">
        <v>373</v>
      </c>
      <c r="D214" s="8">
        <v>16750</v>
      </c>
      <c r="E214" s="8">
        <v>11725</v>
      </c>
      <c r="F214" s="8">
        <v>10887</v>
      </c>
      <c r="G214" s="8">
        <v>10050</v>
      </c>
      <c r="H214" s="9" t="s">
        <v>22</v>
      </c>
      <c r="K214" s="2">
        <v>11725</v>
      </c>
      <c r="L214" s="10">
        <v>0</v>
      </c>
      <c r="M214" s="2">
        <f t="shared" si="8"/>
        <v>0</v>
      </c>
    </row>
    <row r="215" spans="1:13" ht="64.5" customHeight="1">
      <c r="A215" s="6" t="s">
        <v>374</v>
      </c>
      <c r="B215" s="7">
        <v>4897034950601</v>
      </c>
      <c r="C215" s="6" t="s">
        <v>375</v>
      </c>
      <c r="D215" s="8">
        <v>17500</v>
      </c>
      <c r="E215" s="8">
        <v>12250</v>
      </c>
      <c r="F215" s="8">
        <v>11375</v>
      </c>
      <c r="G215" s="8">
        <v>10500</v>
      </c>
      <c r="H215" s="9" t="s">
        <v>22</v>
      </c>
      <c r="K215" s="2">
        <v>12250</v>
      </c>
      <c r="L215" s="10">
        <v>0</v>
      </c>
      <c r="M215" s="2">
        <f t="shared" si="8"/>
        <v>0</v>
      </c>
    </row>
    <row r="216" spans="1:13" ht="64.5" customHeight="1">
      <c r="A216" s="6" t="s">
        <v>376</v>
      </c>
      <c r="B216" s="7">
        <v>4897034950588</v>
      </c>
      <c r="C216" s="6" t="s">
        <v>377</v>
      </c>
      <c r="D216" s="8">
        <v>16750</v>
      </c>
      <c r="E216" s="8">
        <v>11725</v>
      </c>
      <c r="F216" s="8">
        <v>10887</v>
      </c>
      <c r="G216" s="8">
        <v>10050</v>
      </c>
      <c r="H216" s="9" t="s">
        <v>22</v>
      </c>
      <c r="K216" s="2">
        <v>11725</v>
      </c>
      <c r="L216" s="10">
        <v>0</v>
      </c>
      <c r="M216" s="2">
        <f t="shared" si="8"/>
        <v>0</v>
      </c>
    </row>
    <row r="217" spans="4:13" ht="15" customHeight="1">
      <c r="D217" s="3"/>
      <c r="E217" s="3"/>
      <c r="F217" s="3"/>
      <c r="G217" s="3"/>
      <c r="K217" s="3"/>
      <c r="M217" s="3"/>
    </row>
    <row r="218" spans="4:13" ht="15" customHeight="1">
      <c r="D218" s="3"/>
      <c r="E218" s="3"/>
      <c r="F218" s="3"/>
      <c r="G218" s="3"/>
      <c r="K218" s="3"/>
      <c r="M218" s="3"/>
    </row>
    <row r="219" spans="4:13" ht="15" customHeight="1">
      <c r="D219" s="3"/>
      <c r="E219" s="3"/>
      <c r="F219" s="3"/>
      <c r="G219" s="3"/>
      <c r="K219" s="3"/>
      <c r="M219" s="3"/>
    </row>
    <row r="220" spans="4:13" ht="15" customHeight="1">
      <c r="D220" s="3"/>
      <c r="E220" s="3"/>
      <c r="F220" s="3"/>
      <c r="G220" s="3"/>
      <c r="K220" s="3"/>
      <c r="M220" s="3"/>
    </row>
    <row r="221" spans="4:13" ht="15" customHeight="1">
      <c r="D221" s="3"/>
      <c r="E221" s="3"/>
      <c r="F221" s="3"/>
      <c r="G221" s="3"/>
      <c r="K221" s="3"/>
      <c r="M221" s="3"/>
    </row>
    <row r="222" spans="4:13" ht="15" customHeight="1">
      <c r="D222" s="3"/>
      <c r="E222" s="3"/>
      <c r="F222" s="3"/>
      <c r="G222" s="3"/>
      <c r="K222" s="3"/>
      <c r="M222" s="3"/>
    </row>
    <row r="223" spans="4:13" ht="15" customHeight="1">
      <c r="D223" s="3"/>
      <c r="E223" s="3"/>
      <c r="F223" s="3"/>
      <c r="G223" s="3"/>
      <c r="K223" s="3"/>
      <c r="M223" s="3"/>
    </row>
    <row r="224" spans="4:13" ht="15" customHeight="1">
      <c r="D224" s="3"/>
      <c r="E224" s="3"/>
      <c r="F224" s="3"/>
      <c r="G224" s="3"/>
      <c r="K224" s="3"/>
      <c r="M224" s="3"/>
    </row>
    <row r="225" spans="4:13" ht="15" customHeight="1">
      <c r="D225" s="3"/>
      <c r="E225" s="3"/>
      <c r="F225" s="3"/>
      <c r="G225" s="3"/>
      <c r="K225" s="3"/>
      <c r="M225" s="3"/>
    </row>
    <row r="226" spans="4:13" ht="15" customHeight="1">
      <c r="D226" s="3"/>
      <c r="E226" s="3"/>
      <c r="F226" s="3"/>
      <c r="G226" s="3"/>
      <c r="K226" s="3"/>
      <c r="M226" s="3"/>
    </row>
    <row r="227" spans="4:13" ht="15" customHeight="1">
      <c r="D227" s="3"/>
      <c r="E227" s="3"/>
      <c r="F227" s="3"/>
      <c r="G227" s="3"/>
      <c r="K227" s="3"/>
      <c r="M227" s="3"/>
    </row>
    <row r="228" spans="4:13" ht="15" customHeight="1">
      <c r="D228" s="3"/>
      <c r="E228" s="3"/>
      <c r="F228" s="3"/>
      <c r="G228" s="3"/>
      <c r="K228" s="3"/>
      <c r="M228" s="3"/>
    </row>
    <row r="229" spans="4:13" ht="15" customHeight="1">
      <c r="D229" s="3"/>
      <c r="E229" s="3"/>
      <c r="F229" s="3"/>
      <c r="G229" s="3"/>
      <c r="K229" s="3"/>
      <c r="M229" s="3"/>
    </row>
    <row r="230" spans="4:13" ht="15" customHeight="1">
      <c r="D230" s="3"/>
      <c r="E230" s="3"/>
      <c r="F230" s="3"/>
      <c r="G230" s="3"/>
      <c r="K230" s="3"/>
      <c r="M230" s="3"/>
    </row>
    <row r="231" spans="4:13" ht="15" customHeight="1">
      <c r="D231" s="3"/>
      <c r="E231" s="3"/>
      <c r="F231" s="3"/>
      <c r="G231" s="3"/>
      <c r="K231" s="3"/>
      <c r="M231" s="3"/>
    </row>
    <row r="232" spans="4:13" ht="15" customHeight="1">
      <c r="D232" s="3"/>
      <c r="E232" s="3"/>
      <c r="F232" s="3"/>
      <c r="G232" s="3"/>
      <c r="K232" s="3"/>
      <c r="M232" s="3"/>
    </row>
    <row r="233" spans="4:13" ht="15" customHeight="1">
      <c r="D233" s="3"/>
      <c r="E233" s="3"/>
      <c r="F233" s="3"/>
      <c r="G233" s="3"/>
      <c r="K233" s="3"/>
      <c r="M233" s="3"/>
    </row>
    <row r="234" spans="4:13" ht="15" customHeight="1">
      <c r="D234" s="3"/>
      <c r="E234" s="3"/>
      <c r="F234" s="3"/>
      <c r="G234" s="3"/>
      <c r="K234" s="3"/>
      <c r="M234" s="3"/>
    </row>
    <row r="235" spans="4:13" ht="15" customHeight="1">
      <c r="D235" s="3"/>
      <c r="E235" s="3"/>
      <c r="F235" s="3"/>
      <c r="G235" s="3"/>
      <c r="K235" s="3"/>
      <c r="M235" s="3"/>
    </row>
    <row r="236" spans="4:13" ht="15" customHeight="1">
      <c r="D236" s="3"/>
      <c r="E236" s="3"/>
      <c r="F236" s="3"/>
      <c r="G236" s="3"/>
      <c r="K236" s="3"/>
      <c r="M236" s="3"/>
    </row>
    <row r="237" spans="4:13" ht="15" customHeight="1">
      <c r="D237" s="3"/>
      <c r="E237" s="3"/>
      <c r="F237" s="3"/>
      <c r="G237" s="3"/>
      <c r="K237" s="3"/>
      <c r="M237" s="3"/>
    </row>
    <row r="238" spans="4:13" ht="15" customHeight="1">
      <c r="D238" s="3"/>
      <c r="E238" s="3"/>
      <c r="F238" s="3"/>
      <c r="G238" s="3"/>
      <c r="K238" s="3"/>
      <c r="M238" s="3"/>
    </row>
    <row r="239" spans="4:13" ht="15" customHeight="1">
      <c r="D239" s="3"/>
      <c r="E239" s="3"/>
      <c r="F239" s="3"/>
      <c r="G239" s="3"/>
      <c r="K239" s="3"/>
      <c r="M239" s="3"/>
    </row>
    <row r="240" spans="4:13" ht="15" customHeight="1">
      <c r="D240" s="3"/>
      <c r="E240" s="3"/>
      <c r="F240" s="3"/>
      <c r="G240" s="3"/>
      <c r="K240" s="3"/>
      <c r="M240" s="3"/>
    </row>
    <row r="241" spans="4:13" ht="15" customHeight="1">
      <c r="D241" s="3"/>
      <c r="E241" s="3"/>
      <c r="F241" s="3"/>
      <c r="G241" s="3"/>
      <c r="K241" s="3"/>
      <c r="M241" s="3"/>
    </row>
    <row r="242" spans="4:13" ht="15" customHeight="1">
      <c r="D242" s="3"/>
      <c r="E242" s="3"/>
      <c r="F242" s="3"/>
      <c r="G242" s="3"/>
      <c r="K242" s="3"/>
      <c r="M242" s="3"/>
    </row>
    <row r="243" spans="4:13" ht="15" customHeight="1">
      <c r="D243" s="3"/>
      <c r="E243" s="3"/>
      <c r="F243" s="3"/>
      <c r="G243" s="3"/>
      <c r="K243" s="3"/>
      <c r="M243" s="3"/>
    </row>
    <row r="244" spans="4:13" ht="15" customHeight="1">
      <c r="D244" s="3"/>
      <c r="E244" s="3"/>
      <c r="F244" s="3"/>
      <c r="G244" s="3"/>
      <c r="K244" s="3"/>
      <c r="M244" s="3"/>
    </row>
    <row r="245" spans="4:13" ht="15" customHeight="1">
      <c r="D245" s="3"/>
      <c r="E245" s="3"/>
      <c r="F245" s="3"/>
      <c r="G245" s="3"/>
      <c r="K245" s="3"/>
      <c r="M245" s="3"/>
    </row>
    <row r="246" spans="4:13" ht="15" customHeight="1">
      <c r="D246" s="3"/>
      <c r="E246" s="3"/>
      <c r="F246" s="3"/>
      <c r="G246" s="3"/>
      <c r="K246" s="3"/>
      <c r="M246" s="3"/>
    </row>
    <row r="247" spans="4:13" ht="15" customHeight="1">
      <c r="D247" s="3"/>
      <c r="E247" s="3"/>
      <c r="F247" s="3"/>
      <c r="G247" s="3"/>
      <c r="K247" s="3"/>
      <c r="M247" s="3"/>
    </row>
    <row r="248" spans="4:13" ht="15" customHeight="1">
      <c r="D248" s="3"/>
      <c r="E248" s="3"/>
      <c r="F248" s="3"/>
      <c r="G248" s="3"/>
      <c r="K248" s="3"/>
      <c r="M248" s="3"/>
    </row>
    <row r="249" spans="4:13" ht="15" customHeight="1">
      <c r="D249" s="3"/>
      <c r="E249" s="3"/>
      <c r="F249" s="3"/>
      <c r="G249" s="3"/>
      <c r="K249" s="3"/>
      <c r="M249" s="3"/>
    </row>
    <row r="250" spans="4:13" ht="15" customHeight="1">
      <c r="D250" s="3"/>
      <c r="E250" s="3"/>
      <c r="F250" s="3"/>
      <c r="G250" s="3"/>
      <c r="K250" s="3"/>
      <c r="M250" s="3"/>
    </row>
    <row r="251" spans="4:13" ht="15" customHeight="1">
      <c r="D251" s="3"/>
      <c r="E251" s="3"/>
      <c r="F251" s="3"/>
      <c r="G251" s="3"/>
      <c r="K251" s="3"/>
      <c r="M251" s="3"/>
    </row>
    <row r="252" spans="4:13" ht="15" customHeight="1">
      <c r="D252" s="3"/>
      <c r="E252" s="3"/>
      <c r="F252" s="3"/>
      <c r="G252" s="3"/>
      <c r="K252" s="3"/>
      <c r="M252" s="3"/>
    </row>
    <row r="253" spans="4:13" ht="15" customHeight="1">
      <c r="D253" s="3"/>
      <c r="E253" s="3"/>
      <c r="F253" s="3"/>
      <c r="G253" s="3"/>
      <c r="K253" s="3"/>
      <c r="M253" s="3"/>
    </row>
    <row r="254" spans="4:13" ht="15" customHeight="1">
      <c r="D254" s="3"/>
      <c r="E254" s="3"/>
      <c r="F254" s="3"/>
      <c r="G254" s="3"/>
      <c r="K254" s="3"/>
      <c r="M254" s="3"/>
    </row>
    <row r="255" spans="4:13" ht="15" customHeight="1">
      <c r="D255" s="3"/>
      <c r="E255" s="3"/>
      <c r="F255" s="3"/>
      <c r="G255" s="3"/>
      <c r="K255" s="3"/>
      <c r="M255" s="3"/>
    </row>
    <row r="256" spans="4:13" ht="15" customHeight="1">
      <c r="D256" s="3"/>
      <c r="E256" s="3"/>
      <c r="F256" s="3"/>
      <c r="G256" s="3"/>
      <c r="K256" s="3"/>
      <c r="M256" s="3"/>
    </row>
    <row r="257" spans="4:13" ht="15" customHeight="1">
      <c r="D257" s="3"/>
      <c r="E257" s="3"/>
      <c r="F257" s="3"/>
      <c r="G257" s="3"/>
      <c r="K257" s="3"/>
      <c r="M257" s="3"/>
    </row>
    <row r="258" spans="4:13" ht="15" customHeight="1">
      <c r="D258" s="3"/>
      <c r="E258" s="3"/>
      <c r="F258" s="3"/>
      <c r="G258" s="3"/>
      <c r="K258" s="3"/>
      <c r="M258" s="3"/>
    </row>
    <row r="259" spans="4:13" ht="15" customHeight="1">
      <c r="D259" s="3"/>
      <c r="E259" s="3"/>
      <c r="F259" s="3"/>
      <c r="G259" s="3"/>
      <c r="K259" s="3"/>
      <c r="M259" s="3"/>
    </row>
    <row r="260" spans="4:13" ht="15" customHeight="1">
      <c r="D260" s="3"/>
      <c r="E260" s="3"/>
      <c r="F260" s="3"/>
      <c r="G260" s="3"/>
      <c r="K260" s="3"/>
      <c r="M260" s="3"/>
    </row>
    <row r="261" spans="4:13" ht="15" customHeight="1">
      <c r="D261" s="3"/>
      <c r="E261" s="3"/>
      <c r="F261" s="3"/>
      <c r="G261" s="3"/>
      <c r="K261" s="3"/>
      <c r="M261" s="3"/>
    </row>
    <row r="262" spans="4:13" ht="15" customHeight="1">
      <c r="D262" s="3"/>
      <c r="E262" s="3"/>
      <c r="F262" s="3"/>
      <c r="G262" s="3"/>
      <c r="K262" s="3"/>
      <c r="M262" s="3"/>
    </row>
    <row r="263" spans="4:13" ht="15" customHeight="1">
      <c r="D263" s="3"/>
      <c r="E263" s="3"/>
      <c r="F263" s="3"/>
      <c r="G263" s="3"/>
      <c r="K263" s="3"/>
      <c r="M263" s="3"/>
    </row>
    <row r="264" spans="4:13" ht="15" customHeight="1">
      <c r="D264" s="3"/>
      <c r="E264" s="3"/>
      <c r="F264" s="3"/>
      <c r="G264" s="3"/>
      <c r="K264" s="3"/>
      <c r="M264" s="3"/>
    </row>
    <row r="265" spans="4:13" ht="15" customHeight="1">
      <c r="D265" s="3"/>
      <c r="E265" s="3"/>
      <c r="F265" s="3"/>
      <c r="G265" s="3"/>
      <c r="K265" s="3"/>
      <c r="M265" s="3"/>
    </row>
    <row r="266" spans="4:13" ht="15" customHeight="1">
      <c r="D266" s="3"/>
      <c r="E266" s="3"/>
      <c r="F266" s="3"/>
      <c r="G266" s="3"/>
      <c r="K266" s="3"/>
      <c r="M266" s="3"/>
    </row>
    <row r="267" spans="4:13" ht="15" customHeight="1">
      <c r="D267" s="3"/>
      <c r="E267" s="3"/>
      <c r="F267" s="3"/>
      <c r="G267" s="3"/>
      <c r="K267" s="3"/>
      <c r="M267" s="3"/>
    </row>
    <row r="268" spans="4:13" ht="15" customHeight="1">
      <c r="D268" s="3"/>
      <c r="E268" s="3"/>
      <c r="F268" s="3"/>
      <c r="G268" s="3"/>
      <c r="K268" s="3"/>
      <c r="M268" s="3"/>
    </row>
    <row r="269" spans="4:13" ht="15" customHeight="1">
      <c r="D269" s="3"/>
      <c r="E269" s="3"/>
      <c r="F269" s="3"/>
      <c r="G269" s="3"/>
      <c r="K269" s="3"/>
      <c r="M269" s="3"/>
    </row>
    <row r="270" spans="4:13" ht="15" customHeight="1">
      <c r="D270" s="3"/>
      <c r="E270" s="3"/>
      <c r="F270" s="3"/>
      <c r="G270" s="3"/>
      <c r="K270" s="3"/>
      <c r="M270" s="3"/>
    </row>
    <row r="271" spans="4:13" ht="15" customHeight="1">
      <c r="D271" s="3"/>
      <c r="E271" s="3"/>
      <c r="F271" s="3"/>
      <c r="G271" s="3"/>
      <c r="K271" s="3"/>
      <c r="M271" s="3"/>
    </row>
    <row r="272" spans="4:13" ht="15" customHeight="1">
      <c r="D272" s="3"/>
      <c r="E272" s="3"/>
      <c r="F272" s="3"/>
      <c r="G272" s="3"/>
      <c r="K272" s="3"/>
      <c r="M272" s="3"/>
    </row>
    <row r="273" spans="4:13" ht="15" customHeight="1">
      <c r="D273" s="3"/>
      <c r="E273" s="3"/>
      <c r="F273" s="3"/>
      <c r="G273" s="3"/>
      <c r="K273" s="3"/>
      <c r="M273" s="3"/>
    </row>
    <row r="274" spans="4:13" ht="15" customHeight="1">
      <c r="D274" s="3"/>
      <c r="E274" s="3"/>
      <c r="F274" s="3"/>
      <c r="G274" s="3"/>
      <c r="K274" s="3"/>
      <c r="M274" s="3"/>
    </row>
    <row r="275" spans="4:13" ht="15" customHeight="1">
      <c r="D275" s="3"/>
      <c r="E275" s="3"/>
      <c r="F275" s="3"/>
      <c r="G275" s="3"/>
      <c r="K275" s="3"/>
      <c r="M275" s="3"/>
    </row>
    <row r="276" spans="4:13" ht="15" customHeight="1">
      <c r="D276" s="3"/>
      <c r="E276" s="3"/>
      <c r="F276" s="3"/>
      <c r="G276" s="3"/>
      <c r="K276" s="3"/>
      <c r="M276" s="3"/>
    </row>
    <row r="277" spans="4:13" ht="15" customHeight="1">
      <c r="D277" s="3"/>
      <c r="E277" s="3"/>
      <c r="F277" s="3"/>
      <c r="G277" s="3"/>
      <c r="K277" s="3"/>
      <c r="M277" s="3"/>
    </row>
    <row r="278" spans="4:13" ht="15" customHeight="1">
      <c r="D278" s="3"/>
      <c r="E278" s="3"/>
      <c r="F278" s="3"/>
      <c r="G278" s="3"/>
      <c r="K278" s="3"/>
      <c r="M278" s="3"/>
    </row>
    <row r="279" spans="4:13" ht="15" customHeight="1">
      <c r="D279" s="3"/>
      <c r="E279" s="3"/>
      <c r="F279" s="3"/>
      <c r="G279" s="3"/>
      <c r="K279" s="3"/>
      <c r="M279" s="3"/>
    </row>
    <row r="280" spans="4:13" ht="15" customHeight="1">
      <c r="D280" s="3"/>
      <c r="E280" s="3"/>
      <c r="F280" s="3"/>
      <c r="G280" s="3"/>
      <c r="K280" s="3"/>
      <c r="M280" s="3"/>
    </row>
    <row r="281" spans="4:13" ht="15" customHeight="1">
      <c r="D281" s="3"/>
      <c r="E281" s="3"/>
      <c r="F281" s="3"/>
      <c r="G281" s="3"/>
      <c r="K281" s="3"/>
      <c r="M281" s="3"/>
    </row>
    <row r="282" spans="4:13" ht="15" customHeight="1">
      <c r="D282" s="3"/>
      <c r="E282" s="3"/>
      <c r="F282" s="3"/>
      <c r="G282" s="3"/>
      <c r="K282" s="3"/>
      <c r="M282" s="3"/>
    </row>
    <row r="283" spans="4:13" ht="15" customHeight="1">
      <c r="D283" s="3"/>
      <c r="E283" s="3"/>
      <c r="F283" s="3"/>
      <c r="G283" s="3"/>
      <c r="K283" s="3"/>
      <c r="M283" s="3"/>
    </row>
    <row r="284" spans="4:13" ht="15" customHeight="1">
      <c r="D284" s="3"/>
      <c r="E284" s="3"/>
      <c r="F284" s="3"/>
      <c r="G284" s="3"/>
      <c r="K284" s="3"/>
      <c r="M284" s="3"/>
    </row>
    <row r="285" spans="4:13" ht="15" customHeight="1">
      <c r="D285" s="3"/>
      <c r="E285" s="3"/>
      <c r="F285" s="3"/>
      <c r="G285" s="3"/>
      <c r="K285" s="3"/>
      <c r="M285" s="3"/>
    </row>
    <row r="286" spans="4:13" ht="15" customHeight="1">
      <c r="D286" s="3"/>
      <c r="E286" s="3"/>
      <c r="F286" s="3"/>
      <c r="G286" s="3"/>
      <c r="K286" s="3"/>
      <c r="M286" s="3"/>
    </row>
    <row r="287" spans="4:13" ht="15" customHeight="1">
      <c r="D287" s="3"/>
      <c r="E287" s="3"/>
      <c r="F287" s="3"/>
      <c r="G287" s="3"/>
      <c r="K287" s="3"/>
      <c r="M287" s="3"/>
    </row>
    <row r="288" spans="4:13" ht="15" customHeight="1">
      <c r="D288" s="3"/>
      <c r="E288" s="3"/>
      <c r="F288" s="3"/>
      <c r="G288" s="3"/>
      <c r="K288" s="3"/>
      <c r="M288" s="3"/>
    </row>
    <row r="289" spans="4:13" ht="15" customHeight="1">
      <c r="D289" s="3"/>
      <c r="E289" s="3"/>
      <c r="F289" s="3"/>
      <c r="G289" s="3"/>
      <c r="K289" s="3"/>
      <c r="M289" s="3"/>
    </row>
    <row r="290" spans="4:13" ht="15" customHeight="1">
      <c r="D290" s="3"/>
      <c r="E290" s="3"/>
      <c r="F290" s="3"/>
      <c r="G290" s="3"/>
      <c r="K290" s="3"/>
      <c r="M290" s="3"/>
    </row>
    <row r="291" spans="4:13" ht="15" customHeight="1">
      <c r="D291" s="3"/>
      <c r="E291" s="3"/>
      <c r="F291" s="3"/>
      <c r="G291" s="3"/>
      <c r="K291" s="3"/>
      <c r="M291" s="3"/>
    </row>
    <row r="292" spans="4:13" ht="15" customHeight="1">
      <c r="D292" s="3"/>
      <c r="E292" s="3"/>
      <c r="F292" s="3"/>
      <c r="G292" s="3"/>
      <c r="K292" s="3"/>
      <c r="M292" s="3"/>
    </row>
    <row r="293" spans="4:13" ht="15" customHeight="1">
      <c r="D293" s="3"/>
      <c r="E293" s="3"/>
      <c r="F293" s="3"/>
      <c r="G293" s="3"/>
      <c r="K293" s="3"/>
      <c r="M293" s="3"/>
    </row>
    <row r="294" spans="4:13" ht="15" customHeight="1">
      <c r="D294" s="3"/>
      <c r="E294" s="3"/>
      <c r="F294" s="3"/>
      <c r="G294" s="3"/>
      <c r="K294" s="3"/>
      <c r="M294" s="3"/>
    </row>
    <row r="295" spans="4:13" ht="15" customHeight="1">
      <c r="D295" s="3"/>
      <c r="E295" s="3"/>
      <c r="F295" s="3"/>
      <c r="G295" s="3"/>
      <c r="K295" s="3"/>
      <c r="M295" s="3"/>
    </row>
    <row r="296" spans="4:13" ht="15" customHeight="1">
      <c r="D296" s="3"/>
      <c r="E296" s="3"/>
      <c r="F296" s="3"/>
      <c r="G296" s="3"/>
      <c r="K296" s="3"/>
      <c r="M296" s="3"/>
    </row>
    <row r="297" spans="4:13" ht="15" customHeight="1">
      <c r="D297" s="3"/>
      <c r="E297" s="3"/>
      <c r="F297" s="3"/>
      <c r="G297" s="3"/>
      <c r="K297" s="3"/>
      <c r="M297" s="3"/>
    </row>
    <row r="298" spans="4:13" ht="15" customHeight="1">
      <c r="D298" s="3"/>
      <c r="E298" s="3"/>
      <c r="F298" s="3"/>
      <c r="G298" s="3"/>
      <c r="K298" s="3"/>
      <c r="M298" s="3"/>
    </row>
    <row r="299" spans="4:13" ht="15" customHeight="1">
      <c r="D299" s="3"/>
      <c r="E299" s="3"/>
      <c r="F299" s="3"/>
      <c r="G299" s="3"/>
      <c r="K299" s="3"/>
      <c r="M299" s="3"/>
    </row>
    <row r="300" spans="4:13" ht="15" customHeight="1">
      <c r="D300" s="3"/>
      <c r="E300" s="3"/>
      <c r="F300" s="3"/>
      <c r="G300" s="3"/>
      <c r="K300" s="3"/>
      <c r="M300" s="3"/>
    </row>
    <row r="301" spans="4:13" ht="15" customHeight="1">
      <c r="D301" s="3"/>
      <c r="E301" s="3"/>
      <c r="F301" s="3"/>
      <c r="G301" s="3"/>
      <c r="K301" s="3"/>
      <c r="M301" s="3"/>
    </row>
    <row r="302" spans="4:13" ht="15" customHeight="1">
      <c r="D302" s="3"/>
      <c r="E302" s="3"/>
      <c r="F302" s="3"/>
      <c r="G302" s="3"/>
      <c r="K302" s="3"/>
      <c r="M302" s="3"/>
    </row>
    <row r="303" spans="4:13" ht="15" customHeight="1">
      <c r="D303" s="3"/>
      <c r="E303" s="3"/>
      <c r="F303" s="3"/>
      <c r="G303" s="3"/>
      <c r="K303" s="3"/>
      <c r="M303" s="3"/>
    </row>
    <row r="304" spans="4:13" ht="15" customHeight="1">
      <c r="D304" s="3"/>
      <c r="E304" s="3"/>
      <c r="F304" s="3"/>
      <c r="G304" s="3"/>
      <c r="K304" s="3"/>
      <c r="M304" s="3"/>
    </row>
    <row r="305" spans="4:13" ht="15" customHeight="1">
      <c r="D305" s="3"/>
      <c r="E305" s="3"/>
      <c r="F305" s="3"/>
      <c r="G305" s="3"/>
      <c r="K305" s="3"/>
      <c r="M305" s="3"/>
    </row>
    <row r="306" spans="4:13" ht="15" customHeight="1">
      <c r="D306" s="3"/>
      <c r="E306" s="3"/>
      <c r="F306" s="3"/>
      <c r="G306" s="3"/>
      <c r="K306" s="3"/>
      <c r="M306" s="3"/>
    </row>
    <row r="307" spans="4:13" ht="15" customHeight="1">
      <c r="D307" s="3"/>
      <c r="E307" s="3"/>
      <c r="F307" s="3"/>
      <c r="G307" s="3"/>
      <c r="K307" s="3"/>
      <c r="M307" s="3"/>
    </row>
    <row r="308" spans="4:13" ht="15" customHeight="1">
      <c r="D308" s="3"/>
      <c r="E308" s="3"/>
      <c r="F308" s="3"/>
      <c r="G308" s="3"/>
      <c r="K308" s="3"/>
      <c r="M308" s="3"/>
    </row>
    <row r="309" spans="4:13" ht="15" customHeight="1">
      <c r="D309" s="3"/>
      <c r="E309" s="3"/>
      <c r="F309" s="3"/>
      <c r="G309" s="3"/>
      <c r="K309" s="3"/>
      <c r="M309" s="3"/>
    </row>
    <row r="310" spans="4:13" ht="15" customHeight="1">
      <c r="D310" s="3"/>
      <c r="E310" s="3"/>
      <c r="F310" s="3"/>
      <c r="G310" s="3"/>
      <c r="K310" s="3"/>
      <c r="M310" s="3"/>
    </row>
    <row r="311" spans="4:13" ht="15" customHeight="1">
      <c r="D311" s="3"/>
      <c r="E311" s="3"/>
      <c r="F311" s="3"/>
      <c r="G311" s="3"/>
      <c r="K311" s="3"/>
      <c r="M311" s="3"/>
    </row>
    <row r="312" spans="4:13" ht="15" customHeight="1">
      <c r="D312" s="3"/>
      <c r="E312" s="3"/>
      <c r="F312" s="3"/>
      <c r="G312" s="3"/>
      <c r="K312" s="3"/>
      <c r="M312" s="3"/>
    </row>
    <row r="313" spans="4:13" ht="15" customHeight="1">
      <c r="D313" s="3"/>
      <c r="E313" s="3"/>
      <c r="F313" s="3"/>
      <c r="G313" s="3"/>
      <c r="K313" s="3"/>
      <c r="M313" s="3"/>
    </row>
    <row r="314" spans="4:13" ht="15" customHeight="1">
      <c r="D314" s="3"/>
      <c r="E314" s="3"/>
      <c r="F314" s="3"/>
      <c r="G314" s="3"/>
      <c r="K314" s="3"/>
      <c r="M314" s="3"/>
    </row>
    <row r="315" spans="4:13" ht="15" customHeight="1">
      <c r="D315" s="3"/>
      <c r="E315" s="3"/>
      <c r="F315" s="3"/>
      <c r="G315" s="3"/>
      <c r="K315" s="3"/>
      <c r="M315" s="3"/>
    </row>
    <row r="316" spans="4:13" ht="15" customHeight="1">
      <c r="D316" s="3"/>
      <c r="E316" s="3"/>
      <c r="F316" s="3"/>
      <c r="G316" s="3"/>
      <c r="K316" s="3"/>
      <c r="M316" s="3"/>
    </row>
    <row r="317" spans="4:13" ht="15" customHeight="1">
      <c r="D317" s="3"/>
      <c r="E317" s="3"/>
      <c r="F317" s="3"/>
      <c r="G317" s="3"/>
      <c r="K317" s="3"/>
      <c r="M317" s="3"/>
    </row>
    <row r="318" spans="4:13" ht="15" customHeight="1">
      <c r="D318" s="3"/>
      <c r="E318" s="3"/>
      <c r="F318" s="3"/>
      <c r="G318" s="3"/>
      <c r="K318" s="3"/>
      <c r="M318" s="3"/>
    </row>
    <row r="319" spans="4:13" ht="15" customHeight="1">
      <c r="D319" s="3"/>
      <c r="E319" s="3"/>
      <c r="F319" s="3"/>
      <c r="G319" s="3"/>
      <c r="K319" s="3"/>
      <c r="M319" s="3"/>
    </row>
    <row r="320" spans="4:13" ht="15" customHeight="1">
      <c r="D320" s="3"/>
      <c r="E320" s="3"/>
      <c r="F320" s="3"/>
      <c r="G320" s="3"/>
      <c r="K320" s="3"/>
      <c r="M320" s="3"/>
    </row>
    <row r="321" spans="4:13" ht="15" customHeight="1">
      <c r="D321" s="3"/>
      <c r="E321" s="3"/>
      <c r="F321" s="3"/>
      <c r="G321" s="3"/>
      <c r="K321" s="3"/>
      <c r="M321" s="3"/>
    </row>
    <row r="322" spans="4:13" ht="15" customHeight="1">
      <c r="D322" s="3"/>
      <c r="E322" s="3"/>
      <c r="F322" s="3"/>
      <c r="G322" s="3"/>
      <c r="K322" s="3"/>
      <c r="M322" s="3"/>
    </row>
    <row r="323" spans="4:13" ht="15" customHeight="1">
      <c r="D323" s="3"/>
      <c r="E323" s="3"/>
      <c r="F323" s="3"/>
      <c r="G323" s="3"/>
      <c r="K323" s="3"/>
      <c r="M323" s="3"/>
    </row>
    <row r="324" spans="4:13" ht="15" customHeight="1">
      <c r="D324" s="3"/>
      <c r="E324" s="3"/>
      <c r="F324" s="3"/>
      <c r="G324" s="3"/>
      <c r="K324" s="3"/>
      <c r="M324" s="3"/>
    </row>
    <row r="325" spans="4:13" ht="15" customHeight="1">
      <c r="D325" s="3"/>
      <c r="E325" s="3"/>
      <c r="F325" s="3"/>
      <c r="G325" s="3"/>
      <c r="K325" s="3"/>
      <c r="M325" s="3"/>
    </row>
    <row r="326" spans="4:13" ht="15" customHeight="1">
      <c r="D326" s="3"/>
      <c r="E326" s="3"/>
      <c r="F326" s="3"/>
      <c r="G326" s="3"/>
      <c r="K326" s="3"/>
      <c r="M326" s="3"/>
    </row>
    <row r="327" spans="4:13" ht="15" customHeight="1">
      <c r="D327" s="3"/>
      <c r="E327" s="3"/>
      <c r="F327" s="3"/>
      <c r="G327" s="3"/>
      <c r="K327" s="3"/>
      <c r="M327" s="3"/>
    </row>
    <row r="328" spans="4:13" ht="15" customHeight="1">
      <c r="D328" s="3"/>
      <c r="E328" s="3"/>
      <c r="F328" s="3"/>
      <c r="G328" s="3"/>
      <c r="K328" s="3"/>
      <c r="M328" s="3"/>
    </row>
    <row r="329" spans="4:13" ht="15" customHeight="1">
      <c r="D329" s="3"/>
      <c r="E329" s="3"/>
      <c r="F329" s="3"/>
      <c r="G329" s="3"/>
      <c r="K329" s="3"/>
      <c r="M329" s="3"/>
    </row>
    <row r="330" spans="4:13" ht="15" customHeight="1">
      <c r="D330" s="3"/>
      <c r="E330" s="3"/>
      <c r="F330" s="3"/>
      <c r="G330" s="3"/>
      <c r="K330" s="3"/>
      <c r="M330" s="3"/>
    </row>
    <row r="331" spans="4:13" ht="15" customHeight="1">
      <c r="D331" s="3"/>
      <c r="E331" s="3"/>
      <c r="F331" s="3"/>
      <c r="G331" s="3"/>
      <c r="K331" s="3"/>
      <c r="M331" s="3"/>
    </row>
    <row r="332" spans="4:13" ht="15" customHeight="1">
      <c r="D332" s="3"/>
      <c r="E332" s="3"/>
      <c r="F332" s="3"/>
      <c r="G332" s="3"/>
      <c r="K332" s="3"/>
      <c r="M332" s="3"/>
    </row>
    <row r="333" spans="4:13" ht="15" customHeight="1">
      <c r="D333" s="3"/>
      <c r="E333" s="3"/>
      <c r="F333" s="3"/>
      <c r="G333" s="3"/>
      <c r="K333" s="3"/>
      <c r="M333" s="3"/>
    </row>
    <row r="334" spans="4:13" ht="15" customHeight="1">
      <c r="D334" s="3"/>
      <c r="E334" s="3"/>
      <c r="F334" s="3"/>
      <c r="G334" s="3"/>
      <c r="K334" s="3"/>
      <c r="M334" s="3"/>
    </row>
    <row r="335" spans="4:13" ht="15" customHeight="1">
      <c r="D335" s="3"/>
      <c r="E335" s="3"/>
      <c r="F335" s="3"/>
      <c r="G335" s="3"/>
      <c r="K335" s="3"/>
      <c r="M335" s="3"/>
    </row>
    <row r="336" spans="4:13" ht="15" customHeight="1">
      <c r="D336" s="3"/>
      <c r="E336" s="3"/>
      <c r="F336" s="3"/>
      <c r="G336" s="3"/>
      <c r="K336" s="3"/>
      <c r="M336" s="3"/>
    </row>
    <row r="337" spans="4:13" ht="15" customHeight="1">
      <c r="D337" s="3"/>
      <c r="E337" s="3"/>
      <c r="F337" s="3"/>
      <c r="G337" s="3"/>
      <c r="K337" s="3"/>
      <c r="M337" s="3"/>
    </row>
    <row r="338" spans="4:13" ht="15" customHeight="1">
      <c r="D338" s="3"/>
      <c r="E338" s="3"/>
      <c r="F338" s="3"/>
      <c r="G338" s="3"/>
      <c r="K338" s="3"/>
      <c r="M338" s="3"/>
    </row>
    <row r="339" spans="4:13" ht="15" customHeight="1">
      <c r="D339" s="3"/>
      <c r="E339" s="3"/>
      <c r="F339" s="3"/>
      <c r="G339" s="3"/>
      <c r="K339" s="3"/>
      <c r="M339" s="3"/>
    </row>
    <row r="340" spans="4:13" ht="15" customHeight="1">
      <c r="D340" s="3"/>
      <c r="E340" s="3"/>
      <c r="F340" s="3"/>
      <c r="G340" s="3"/>
      <c r="K340" s="3"/>
      <c r="M340" s="3"/>
    </row>
    <row r="341" spans="4:13" ht="15" customHeight="1">
      <c r="D341" s="3"/>
      <c r="E341" s="3"/>
      <c r="F341" s="3"/>
      <c r="G341" s="3"/>
      <c r="K341" s="3"/>
      <c r="M341" s="3"/>
    </row>
    <row r="342" spans="4:13" ht="15" customHeight="1">
      <c r="D342" s="3"/>
      <c r="E342" s="3"/>
      <c r="F342" s="3"/>
      <c r="G342" s="3"/>
      <c r="K342" s="3"/>
      <c r="M342" s="3"/>
    </row>
    <row r="343" spans="4:13" ht="15" customHeight="1">
      <c r="D343" s="3"/>
      <c r="E343" s="3"/>
      <c r="F343" s="3"/>
      <c r="G343" s="3"/>
      <c r="K343" s="3"/>
      <c r="M343" s="3"/>
    </row>
    <row r="344" spans="4:13" ht="15" customHeight="1">
      <c r="D344" s="3"/>
      <c r="E344" s="3"/>
      <c r="F344" s="3"/>
      <c r="G344" s="3"/>
      <c r="K344" s="3"/>
      <c r="M344" s="3"/>
    </row>
    <row r="345" spans="4:13" ht="15" customHeight="1">
      <c r="D345" s="3"/>
      <c r="E345" s="3"/>
      <c r="F345" s="3"/>
      <c r="G345" s="3"/>
      <c r="K345" s="3"/>
      <c r="M345" s="3"/>
    </row>
    <row r="346" spans="4:13" ht="15" customHeight="1">
      <c r="D346" s="3"/>
      <c r="E346" s="3"/>
      <c r="F346" s="3"/>
      <c r="G346" s="3"/>
      <c r="K346" s="3"/>
      <c r="M346" s="3"/>
    </row>
    <row r="347" spans="4:13" ht="15" customHeight="1">
      <c r="D347" s="3"/>
      <c r="E347" s="3"/>
      <c r="F347" s="3"/>
      <c r="G347" s="3"/>
      <c r="K347" s="3"/>
      <c r="M347" s="3"/>
    </row>
    <row r="348" spans="4:13" ht="15" customHeight="1">
      <c r="D348" s="3"/>
      <c r="E348" s="3"/>
      <c r="F348" s="3"/>
      <c r="G348" s="3"/>
      <c r="K348" s="3"/>
      <c r="M348" s="3"/>
    </row>
    <row r="349" spans="4:13" ht="15" customHeight="1">
      <c r="D349" s="3"/>
      <c r="E349" s="3"/>
      <c r="F349" s="3"/>
      <c r="G349" s="3"/>
      <c r="K349" s="3"/>
      <c r="M349" s="3"/>
    </row>
    <row r="350" spans="4:13" ht="15" customHeight="1">
      <c r="D350" s="3"/>
      <c r="E350" s="3"/>
      <c r="F350" s="3"/>
      <c r="G350" s="3"/>
      <c r="K350" s="3"/>
      <c r="M350" s="3"/>
    </row>
    <row r="351" spans="4:13" ht="15" customHeight="1">
      <c r="D351" s="3"/>
      <c r="E351" s="3"/>
      <c r="F351" s="3"/>
      <c r="G351" s="3"/>
      <c r="K351" s="3"/>
      <c r="M351" s="3"/>
    </row>
    <row r="352" spans="4:13" ht="15" customHeight="1">
      <c r="D352" s="3"/>
      <c r="E352" s="3"/>
      <c r="F352" s="3"/>
      <c r="G352" s="3"/>
      <c r="K352" s="3"/>
      <c r="M352" s="3"/>
    </row>
    <row r="353" spans="4:13" ht="15" customHeight="1">
      <c r="D353" s="3"/>
      <c r="E353" s="3"/>
      <c r="F353" s="3"/>
      <c r="G353" s="3"/>
      <c r="K353" s="3"/>
      <c r="M353" s="3"/>
    </row>
    <row r="354" spans="4:13" ht="15" customHeight="1">
      <c r="D354" s="3"/>
      <c r="E354" s="3"/>
      <c r="F354" s="3"/>
      <c r="G354" s="3"/>
      <c r="K354" s="3"/>
      <c r="M354" s="3"/>
    </row>
    <row r="355" spans="4:13" ht="15" customHeight="1">
      <c r="D355" s="3"/>
      <c r="E355" s="3"/>
      <c r="F355" s="3"/>
      <c r="G355" s="3"/>
      <c r="K355" s="3"/>
      <c r="M355" s="3"/>
    </row>
    <row r="356" spans="4:13" ht="15" customHeight="1">
      <c r="D356" s="3"/>
      <c r="E356" s="3"/>
      <c r="F356" s="3"/>
      <c r="G356" s="3"/>
      <c r="K356" s="3"/>
      <c r="M356" s="3"/>
    </row>
    <row r="357" spans="4:13" ht="15" customHeight="1">
      <c r="D357" s="3"/>
      <c r="E357" s="3"/>
      <c r="F357" s="3"/>
      <c r="G357" s="3"/>
      <c r="K357" s="3"/>
      <c r="M357" s="3"/>
    </row>
    <row r="358" spans="4:13" ht="15" customHeight="1">
      <c r="D358" s="3"/>
      <c r="E358" s="3"/>
      <c r="F358" s="3"/>
      <c r="G358" s="3"/>
      <c r="K358" s="3"/>
      <c r="M358" s="3"/>
    </row>
    <row r="359" spans="4:13" ht="15" customHeight="1">
      <c r="D359" s="3"/>
      <c r="E359" s="3"/>
      <c r="F359" s="3"/>
      <c r="G359" s="3"/>
      <c r="K359" s="3"/>
      <c r="M359" s="3"/>
    </row>
    <row r="360" spans="4:13" ht="15" customHeight="1">
      <c r="D360" s="3"/>
      <c r="E360" s="3"/>
      <c r="F360" s="3"/>
      <c r="G360" s="3"/>
      <c r="K360" s="3"/>
      <c r="M360" s="3"/>
    </row>
    <row r="361" spans="4:13" ht="15" customHeight="1">
      <c r="D361" s="3"/>
      <c r="E361" s="3"/>
      <c r="F361" s="3"/>
      <c r="G361" s="3"/>
      <c r="K361" s="3"/>
      <c r="M361" s="3"/>
    </row>
    <row r="362" spans="4:13" ht="15" customHeight="1">
      <c r="D362" s="3"/>
      <c r="E362" s="3"/>
      <c r="F362" s="3"/>
      <c r="G362" s="3"/>
      <c r="K362" s="3"/>
      <c r="M362" s="3"/>
    </row>
    <row r="363" spans="4:13" ht="15" customHeight="1">
      <c r="D363" s="3"/>
      <c r="E363" s="3"/>
      <c r="F363" s="3"/>
      <c r="G363" s="3"/>
      <c r="K363" s="3"/>
      <c r="M363" s="3"/>
    </row>
    <row r="364" spans="4:13" ht="15" customHeight="1">
      <c r="D364" s="3"/>
      <c r="E364" s="3"/>
      <c r="F364" s="3"/>
      <c r="G364" s="3"/>
      <c r="K364" s="3"/>
      <c r="M364" s="3"/>
    </row>
    <row r="365" spans="4:13" ht="15" customHeight="1">
      <c r="D365" s="3"/>
      <c r="E365" s="3"/>
      <c r="F365" s="3"/>
      <c r="G365" s="3"/>
      <c r="K365" s="3"/>
      <c r="M365" s="3"/>
    </row>
    <row r="366" spans="4:13" ht="15" customHeight="1">
      <c r="D366" s="3"/>
      <c r="E366" s="3"/>
      <c r="F366" s="3"/>
      <c r="G366" s="3"/>
      <c r="K366" s="3"/>
      <c r="M366" s="3"/>
    </row>
    <row r="367" spans="4:13" ht="15" customHeight="1">
      <c r="D367" s="3"/>
      <c r="E367" s="3"/>
      <c r="F367" s="3"/>
      <c r="G367" s="3"/>
      <c r="K367" s="3"/>
      <c r="M367" s="3"/>
    </row>
    <row r="368" spans="4:13" ht="15" customHeight="1">
      <c r="D368" s="3"/>
      <c r="E368" s="3"/>
      <c r="F368" s="3"/>
      <c r="G368" s="3"/>
      <c r="K368" s="3"/>
      <c r="M368" s="3"/>
    </row>
    <row r="369" spans="4:13" ht="15" customHeight="1">
      <c r="D369" s="3"/>
      <c r="E369" s="3"/>
      <c r="F369" s="3"/>
      <c r="G369" s="3"/>
      <c r="K369" s="3"/>
      <c r="M369" s="3"/>
    </row>
    <row r="370" spans="4:13" ht="15" customHeight="1">
      <c r="D370" s="3"/>
      <c r="E370" s="3"/>
      <c r="F370" s="3"/>
      <c r="G370" s="3"/>
      <c r="K370" s="3"/>
      <c r="M370" s="3"/>
    </row>
    <row r="371" spans="4:13" ht="15" customHeight="1">
      <c r="D371" s="3"/>
      <c r="E371" s="3"/>
      <c r="F371" s="3"/>
      <c r="G371" s="3"/>
      <c r="K371" s="3"/>
      <c r="M371" s="3"/>
    </row>
    <row r="372" spans="4:13" ht="15" customHeight="1">
      <c r="D372" s="3"/>
      <c r="E372" s="3"/>
      <c r="F372" s="3"/>
      <c r="G372" s="3"/>
      <c r="K372" s="3"/>
      <c r="M372" s="3"/>
    </row>
    <row r="373" spans="4:13" ht="15" customHeight="1">
      <c r="D373" s="3"/>
      <c r="E373" s="3"/>
      <c r="F373" s="3"/>
      <c r="G373" s="3"/>
      <c r="K373" s="3"/>
      <c r="M373" s="3"/>
    </row>
    <row r="374" spans="4:13" ht="15" customHeight="1">
      <c r="D374" s="3"/>
      <c r="E374" s="3"/>
      <c r="F374" s="3"/>
      <c r="G374" s="3"/>
      <c r="K374" s="3"/>
      <c r="M374" s="3"/>
    </row>
    <row r="375" spans="4:13" ht="15" customHeight="1">
      <c r="D375" s="3"/>
      <c r="E375" s="3"/>
      <c r="F375" s="3"/>
      <c r="G375" s="3"/>
      <c r="K375" s="3"/>
      <c r="M375" s="3"/>
    </row>
    <row r="376" spans="4:13" ht="15" customHeight="1">
      <c r="D376" s="3"/>
      <c r="E376" s="3"/>
      <c r="F376" s="3"/>
      <c r="G376" s="3"/>
      <c r="K376" s="3"/>
      <c r="M376" s="3"/>
    </row>
    <row r="377" spans="4:13" ht="15" customHeight="1">
      <c r="D377" s="3"/>
      <c r="E377" s="3"/>
      <c r="F377" s="3"/>
      <c r="G377" s="3"/>
      <c r="K377" s="3"/>
      <c r="M377" s="3"/>
    </row>
    <row r="378" spans="4:13" ht="15" customHeight="1">
      <c r="D378" s="3"/>
      <c r="E378" s="3"/>
      <c r="F378" s="3"/>
      <c r="G378" s="3"/>
      <c r="K378" s="3"/>
      <c r="M378" s="3"/>
    </row>
    <row r="379" spans="4:13" ht="15" customHeight="1">
      <c r="D379" s="3"/>
      <c r="E379" s="3"/>
      <c r="F379" s="3"/>
      <c r="G379" s="3"/>
      <c r="K379" s="3"/>
      <c r="M379" s="3"/>
    </row>
    <row r="380" spans="4:13" ht="15" customHeight="1">
      <c r="D380" s="3"/>
      <c r="E380" s="3"/>
      <c r="F380" s="3"/>
      <c r="G380" s="3"/>
      <c r="K380" s="3"/>
      <c r="M380" s="3"/>
    </row>
    <row r="381" spans="4:13" ht="15" customHeight="1">
      <c r="D381" s="3"/>
      <c r="E381" s="3"/>
      <c r="F381" s="3"/>
      <c r="G381" s="3"/>
      <c r="K381" s="3"/>
      <c r="M381" s="3"/>
    </row>
    <row r="382" spans="4:13" ht="15" customHeight="1">
      <c r="D382" s="3"/>
      <c r="E382" s="3"/>
      <c r="F382" s="3"/>
      <c r="G382" s="3"/>
      <c r="K382" s="3"/>
      <c r="M382" s="3"/>
    </row>
    <row r="383" spans="4:13" ht="15" customHeight="1">
      <c r="D383" s="3"/>
      <c r="E383" s="3"/>
      <c r="F383" s="3"/>
      <c r="G383" s="3"/>
      <c r="K383" s="3"/>
      <c r="M383" s="3"/>
    </row>
    <row r="384" spans="4:13" ht="15" customHeight="1">
      <c r="D384" s="3"/>
      <c r="E384" s="3"/>
      <c r="F384" s="3"/>
      <c r="G384" s="3"/>
      <c r="K384" s="3"/>
      <c r="M384" s="3"/>
    </row>
    <row r="385" spans="4:13" ht="15" customHeight="1">
      <c r="D385" s="3"/>
      <c r="E385" s="3"/>
      <c r="F385" s="3"/>
      <c r="G385" s="3"/>
      <c r="K385" s="3"/>
      <c r="M385" s="3"/>
    </row>
    <row r="386" spans="4:13" ht="15" customHeight="1">
      <c r="D386" s="3"/>
      <c r="E386" s="3"/>
      <c r="F386" s="3"/>
      <c r="G386" s="3"/>
      <c r="K386" s="3"/>
      <c r="M386" s="3"/>
    </row>
    <row r="387" spans="4:13" ht="15" customHeight="1">
      <c r="D387" s="3"/>
      <c r="E387" s="3"/>
      <c r="F387" s="3"/>
      <c r="G387" s="3"/>
      <c r="K387" s="3"/>
      <c r="M387" s="3"/>
    </row>
    <row r="388" spans="4:13" ht="15" customHeight="1">
      <c r="D388" s="3"/>
      <c r="E388" s="3"/>
      <c r="F388" s="3"/>
      <c r="G388" s="3"/>
      <c r="K388" s="3"/>
      <c r="M388" s="3"/>
    </row>
    <row r="389" spans="4:13" ht="15" customHeight="1">
      <c r="D389" s="3"/>
      <c r="E389" s="3"/>
      <c r="F389" s="3"/>
      <c r="G389" s="3"/>
      <c r="K389" s="3"/>
      <c r="M389" s="3"/>
    </row>
    <row r="390" spans="4:13" ht="15" customHeight="1">
      <c r="D390" s="3"/>
      <c r="E390" s="3"/>
      <c r="F390" s="3"/>
      <c r="G390" s="3"/>
      <c r="K390" s="3"/>
      <c r="M390" s="3"/>
    </row>
    <row r="391" spans="4:13" ht="15" customHeight="1">
      <c r="D391" s="3"/>
      <c r="E391" s="3"/>
      <c r="F391" s="3"/>
      <c r="G391" s="3"/>
      <c r="K391" s="3"/>
      <c r="M391" s="3"/>
    </row>
    <row r="392" spans="4:13" ht="15" customHeight="1">
      <c r="D392" s="3"/>
      <c r="E392" s="3"/>
      <c r="F392" s="3"/>
      <c r="G392" s="3"/>
      <c r="K392" s="3"/>
      <c r="M392" s="3"/>
    </row>
    <row r="393" spans="4:13" ht="15" customHeight="1">
      <c r="D393" s="3"/>
      <c r="E393" s="3"/>
      <c r="F393" s="3"/>
      <c r="G393" s="3"/>
      <c r="K393" s="3"/>
      <c r="M393" s="3"/>
    </row>
    <row r="394" spans="4:13" ht="15" customHeight="1">
      <c r="D394" s="3"/>
      <c r="E394" s="3"/>
      <c r="F394" s="3"/>
      <c r="G394" s="3"/>
      <c r="K394" s="3"/>
      <c r="M394" s="3"/>
    </row>
    <row r="395" spans="4:13" ht="15" customHeight="1">
      <c r="D395" s="3"/>
      <c r="E395" s="3"/>
      <c r="F395" s="3"/>
      <c r="G395" s="3"/>
      <c r="K395" s="3"/>
      <c r="M395" s="3"/>
    </row>
    <row r="396" spans="4:13" ht="15" customHeight="1">
      <c r="D396" s="3"/>
      <c r="E396" s="3"/>
      <c r="F396" s="3"/>
      <c r="G396" s="3"/>
      <c r="K396" s="3"/>
      <c r="M396" s="3"/>
    </row>
    <row r="397" spans="4:13" ht="15" customHeight="1">
      <c r="D397" s="3"/>
      <c r="E397" s="3"/>
      <c r="F397" s="3"/>
      <c r="G397" s="3"/>
      <c r="K397" s="3"/>
      <c r="M397" s="3"/>
    </row>
    <row r="398" spans="4:13" ht="15" customHeight="1">
      <c r="D398" s="3"/>
      <c r="E398" s="3"/>
      <c r="F398" s="3"/>
      <c r="G398" s="3"/>
      <c r="K398" s="3"/>
      <c r="M398" s="3"/>
    </row>
    <row r="399" spans="4:13" ht="15" customHeight="1">
      <c r="D399" s="3"/>
      <c r="E399" s="3"/>
      <c r="F399" s="3"/>
      <c r="G399" s="3"/>
      <c r="K399" s="3"/>
      <c r="M399" s="3"/>
    </row>
    <row r="400" spans="4:13" ht="15" customHeight="1">
      <c r="D400" s="3"/>
      <c r="E400" s="3"/>
      <c r="F400" s="3"/>
      <c r="G400" s="3"/>
      <c r="K400" s="3"/>
      <c r="M400" s="3"/>
    </row>
    <row r="401" spans="4:13" ht="15" customHeight="1">
      <c r="D401" s="3"/>
      <c r="E401" s="3"/>
      <c r="F401" s="3"/>
      <c r="G401" s="3"/>
      <c r="K401" s="3"/>
      <c r="M401" s="3"/>
    </row>
    <row r="402" spans="4:13" ht="15" customHeight="1">
      <c r="D402" s="3"/>
      <c r="E402" s="3"/>
      <c r="F402" s="3"/>
      <c r="G402" s="3"/>
      <c r="K402" s="3"/>
      <c r="M402" s="3"/>
    </row>
    <row r="403" spans="4:13" ht="15" customHeight="1">
      <c r="D403" s="3"/>
      <c r="E403" s="3"/>
      <c r="F403" s="3"/>
      <c r="G403" s="3"/>
      <c r="K403" s="3"/>
      <c r="M403" s="3"/>
    </row>
    <row r="404" spans="4:13" ht="15" customHeight="1">
      <c r="D404" s="3"/>
      <c r="E404" s="3"/>
      <c r="F404" s="3"/>
      <c r="G404" s="3"/>
      <c r="K404" s="3"/>
      <c r="M404" s="3"/>
    </row>
    <row r="405" spans="4:13" ht="15" customHeight="1">
      <c r="D405" s="3"/>
      <c r="E405" s="3"/>
      <c r="F405" s="3"/>
      <c r="G405" s="3"/>
      <c r="K405" s="3"/>
      <c r="M405" s="3"/>
    </row>
    <row r="406" spans="4:13" ht="15" customHeight="1">
      <c r="D406" s="3"/>
      <c r="E406" s="3"/>
      <c r="F406" s="3"/>
      <c r="G406" s="3"/>
      <c r="K406" s="3"/>
      <c r="M406" s="3"/>
    </row>
    <row r="407" spans="4:13" ht="15" customHeight="1">
      <c r="D407" s="3"/>
      <c r="E407" s="3"/>
      <c r="F407" s="3"/>
      <c r="G407" s="3"/>
      <c r="K407" s="3"/>
      <c r="M407" s="3"/>
    </row>
    <row r="408" spans="4:13" ht="15" customHeight="1">
      <c r="D408" s="3"/>
      <c r="E408" s="3"/>
      <c r="F408" s="3"/>
      <c r="G408" s="3"/>
      <c r="K408" s="3"/>
      <c r="M408" s="3"/>
    </row>
    <row r="409" spans="4:13" ht="15" customHeight="1">
      <c r="D409" s="3"/>
      <c r="E409" s="3"/>
      <c r="F409" s="3"/>
      <c r="G409" s="3"/>
      <c r="K409" s="3"/>
      <c r="M409" s="3"/>
    </row>
    <row r="410" spans="4:13" ht="15" customHeight="1">
      <c r="D410" s="3"/>
      <c r="E410" s="3"/>
      <c r="F410" s="3"/>
      <c r="G410" s="3"/>
      <c r="K410" s="3"/>
      <c r="M410" s="3"/>
    </row>
    <row r="411" spans="4:13" ht="15" customHeight="1">
      <c r="D411" s="3"/>
      <c r="E411" s="3"/>
      <c r="F411" s="3"/>
      <c r="G411" s="3"/>
      <c r="K411" s="3"/>
      <c r="M411" s="3"/>
    </row>
    <row r="412" spans="4:13" ht="15" customHeight="1">
      <c r="D412" s="3"/>
      <c r="E412" s="3"/>
      <c r="F412" s="3"/>
      <c r="G412" s="3"/>
      <c r="K412" s="3"/>
      <c r="M412" s="3"/>
    </row>
    <row r="413" spans="4:13" ht="15" customHeight="1">
      <c r="D413" s="3"/>
      <c r="E413" s="3"/>
      <c r="F413" s="3"/>
      <c r="G413" s="3"/>
      <c r="K413" s="3"/>
      <c r="M413" s="3"/>
    </row>
    <row r="414" spans="4:13" ht="15" customHeight="1">
      <c r="D414" s="3"/>
      <c r="E414" s="3"/>
      <c r="F414" s="3"/>
      <c r="G414" s="3"/>
      <c r="K414" s="3"/>
      <c r="M414" s="3"/>
    </row>
    <row r="415" spans="4:13" ht="15" customHeight="1">
      <c r="D415" s="3"/>
      <c r="E415" s="3"/>
      <c r="F415" s="3"/>
      <c r="G415" s="3"/>
      <c r="K415" s="3"/>
      <c r="M415" s="3"/>
    </row>
    <row r="416" spans="4:13" ht="15" customHeight="1">
      <c r="D416" s="3"/>
      <c r="E416" s="3"/>
      <c r="F416" s="3"/>
      <c r="G416" s="3"/>
      <c r="K416" s="3"/>
      <c r="M416" s="3"/>
    </row>
    <row r="417" spans="4:13" ht="15" customHeight="1">
      <c r="D417" s="3"/>
      <c r="E417" s="3"/>
      <c r="F417" s="3"/>
      <c r="G417" s="3"/>
      <c r="K417" s="3"/>
      <c r="M417" s="3"/>
    </row>
    <row r="418" spans="4:13" ht="15" customHeight="1">
      <c r="D418" s="3"/>
      <c r="E418" s="3"/>
      <c r="F418" s="3"/>
      <c r="G418" s="3"/>
      <c r="K418" s="3"/>
      <c r="M418" s="3"/>
    </row>
    <row r="419" spans="4:13" ht="15" customHeight="1">
      <c r="D419" s="3"/>
      <c r="E419" s="3"/>
      <c r="F419" s="3"/>
      <c r="G419" s="3"/>
      <c r="K419" s="3"/>
      <c r="M419" s="3"/>
    </row>
    <row r="420" spans="4:13" ht="15" customHeight="1">
      <c r="D420" s="3"/>
      <c r="E420" s="3"/>
      <c r="F420" s="3"/>
      <c r="G420" s="3"/>
      <c r="K420" s="3"/>
      <c r="M420" s="3"/>
    </row>
    <row r="421" spans="4:13" ht="15" customHeight="1">
      <c r="D421" s="3"/>
      <c r="E421" s="3"/>
      <c r="F421" s="3"/>
      <c r="G421" s="3"/>
      <c r="K421" s="3"/>
      <c r="M421" s="3"/>
    </row>
    <row r="422" spans="4:13" ht="15" customHeight="1">
      <c r="D422" s="3"/>
      <c r="E422" s="3"/>
      <c r="F422" s="3"/>
      <c r="G422" s="3"/>
      <c r="K422" s="3"/>
      <c r="M422" s="3"/>
    </row>
    <row r="423" spans="4:13" ht="15" customHeight="1">
      <c r="D423" s="3"/>
      <c r="E423" s="3"/>
      <c r="F423" s="3"/>
      <c r="G423" s="3"/>
      <c r="K423" s="3"/>
      <c r="M423" s="3"/>
    </row>
    <row r="424" spans="4:13" ht="15" customHeight="1">
      <c r="D424" s="3"/>
      <c r="E424" s="3"/>
      <c r="F424" s="3"/>
      <c r="G424" s="3"/>
      <c r="K424" s="3"/>
      <c r="M424" s="3"/>
    </row>
    <row r="425" spans="4:13" ht="15" customHeight="1">
      <c r="D425" s="3"/>
      <c r="E425" s="3"/>
      <c r="F425" s="3"/>
      <c r="G425" s="3"/>
      <c r="K425" s="3"/>
      <c r="M425" s="3"/>
    </row>
    <row r="426" spans="4:13" ht="15" customHeight="1">
      <c r="D426" s="3"/>
      <c r="E426" s="3"/>
      <c r="F426" s="3"/>
      <c r="G426" s="3"/>
      <c r="K426" s="3"/>
      <c r="M426" s="3"/>
    </row>
    <row r="427" spans="4:13" ht="15" customHeight="1">
      <c r="D427" s="3"/>
      <c r="E427" s="3"/>
      <c r="F427" s="3"/>
      <c r="G427" s="3"/>
      <c r="K427" s="3"/>
      <c r="M427" s="3"/>
    </row>
    <row r="428" spans="4:13" ht="15" customHeight="1">
      <c r="D428" s="3"/>
      <c r="E428" s="3"/>
      <c r="F428" s="3"/>
      <c r="G428" s="3"/>
      <c r="K428" s="3"/>
      <c r="M428" s="3"/>
    </row>
    <row r="429" spans="4:13" ht="15" customHeight="1">
      <c r="D429" s="3"/>
      <c r="E429" s="3"/>
      <c r="F429" s="3"/>
      <c r="G429" s="3"/>
      <c r="K429" s="3"/>
      <c r="M429" s="3"/>
    </row>
    <row r="430" spans="4:13" ht="15" customHeight="1">
      <c r="D430" s="3"/>
      <c r="E430" s="3"/>
      <c r="F430" s="3"/>
      <c r="G430" s="3"/>
      <c r="K430" s="3"/>
      <c r="M430" s="3"/>
    </row>
    <row r="431" spans="4:13" ht="15" customHeight="1">
      <c r="D431" s="3"/>
      <c r="E431" s="3"/>
      <c r="F431" s="3"/>
      <c r="G431" s="3"/>
      <c r="K431" s="3"/>
      <c r="M431" s="3"/>
    </row>
    <row r="432" spans="4:13" ht="15" customHeight="1">
      <c r="D432" s="3"/>
      <c r="E432" s="3"/>
      <c r="F432" s="3"/>
      <c r="G432" s="3"/>
      <c r="K432" s="3"/>
      <c r="M432" s="3"/>
    </row>
    <row r="433" spans="4:13" ht="15" customHeight="1">
      <c r="D433" s="3"/>
      <c r="E433" s="3"/>
      <c r="F433" s="3"/>
      <c r="G433" s="3"/>
      <c r="K433" s="3"/>
      <c r="M433" s="3"/>
    </row>
    <row r="434" spans="4:13" ht="15" customHeight="1">
      <c r="D434" s="3"/>
      <c r="E434" s="3"/>
      <c r="F434" s="3"/>
      <c r="G434" s="3"/>
      <c r="K434" s="3"/>
      <c r="M434" s="3"/>
    </row>
    <row r="435" spans="4:13" ht="15" customHeight="1">
      <c r="D435" s="3"/>
      <c r="E435" s="3"/>
      <c r="F435" s="3"/>
      <c r="G435" s="3"/>
      <c r="K435" s="3"/>
      <c r="M435" s="3"/>
    </row>
    <row r="436" spans="4:13" ht="15" customHeight="1">
      <c r="D436" s="3"/>
      <c r="E436" s="3"/>
      <c r="F436" s="3"/>
      <c r="G436" s="3"/>
      <c r="K436" s="3"/>
      <c r="M436" s="3"/>
    </row>
    <row r="437" spans="4:13" ht="15" customHeight="1">
      <c r="D437" s="3"/>
      <c r="E437" s="3"/>
      <c r="F437" s="3"/>
      <c r="G437" s="3"/>
      <c r="K437" s="3"/>
      <c r="M437" s="3"/>
    </row>
    <row r="438" spans="4:13" ht="15" customHeight="1">
      <c r="D438" s="3"/>
      <c r="E438" s="3"/>
      <c r="F438" s="3"/>
      <c r="G438" s="3"/>
      <c r="K438" s="3"/>
      <c r="M438" s="3"/>
    </row>
    <row r="439" spans="4:13" ht="15" customHeight="1">
      <c r="D439" s="3"/>
      <c r="E439" s="3"/>
      <c r="F439" s="3"/>
      <c r="G439" s="3"/>
      <c r="K439" s="3"/>
      <c r="M439" s="3"/>
    </row>
    <row r="440" spans="4:13" ht="15" customHeight="1">
      <c r="D440" s="3"/>
      <c r="E440" s="3"/>
      <c r="F440" s="3"/>
      <c r="G440" s="3"/>
      <c r="K440" s="3"/>
      <c r="M440" s="3"/>
    </row>
    <row r="441" spans="4:13" ht="15" customHeight="1">
      <c r="D441" s="3"/>
      <c r="E441" s="3"/>
      <c r="F441" s="3"/>
      <c r="G441" s="3"/>
      <c r="K441" s="3"/>
      <c r="M441" s="3"/>
    </row>
    <row r="442" spans="4:13" ht="15" customHeight="1">
      <c r="D442" s="3"/>
      <c r="E442" s="3"/>
      <c r="F442" s="3"/>
      <c r="G442" s="3"/>
      <c r="K442" s="3"/>
      <c r="M442" s="3"/>
    </row>
    <row r="443" spans="4:13" ht="15" customHeight="1">
      <c r="D443" s="3"/>
      <c r="E443" s="3"/>
      <c r="F443" s="3"/>
      <c r="G443" s="3"/>
      <c r="K443" s="3"/>
      <c r="M443" s="3"/>
    </row>
    <row r="444" spans="4:13" ht="15" customHeight="1">
      <c r="D444" s="3"/>
      <c r="E444" s="3"/>
      <c r="F444" s="3"/>
      <c r="G444" s="3"/>
      <c r="K444" s="3"/>
      <c r="M444" s="3"/>
    </row>
    <row r="445" spans="4:13" ht="15" customHeight="1">
      <c r="D445" s="3"/>
      <c r="E445" s="3"/>
      <c r="F445" s="3"/>
      <c r="G445" s="3"/>
      <c r="K445" s="3"/>
      <c r="M445" s="3"/>
    </row>
    <row r="446" spans="4:13" ht="15" customHeight="1">
      <c r="D446" s="3"/>
      <c r="E446" s="3"/>
      <c r="F446" s="3"/>
      <c r="G446" s="3"/>
      <c r="K446" s="3"/>
      <c r="M446" s="3"/>
    </row>
    <row r="447" spans="4:13" ht="15" customHeight="1">
      <c r="D447" s="3"/>
      <c r="E447" s="3"/>
      <c r="F447" s="3"/>
      <c r="G447" s="3"/>
      <c r="K447" s="3"/>
      <c r="M447" s="3"/>
    </row>
    <row r="448" spans="4:13" ht="15" customHeight="1">
      <c r="D448" s="3"/>
      <c r="E448" s="3"/>
      <c r="F448" s="3"/>
      <c r="G448" s="3"/>
      <c r="K448" s="3"/>
      <c r="M448" s="3"/>
    </row>
    <row r="449" spans="4:13" ht="15" customHeight="1">
      <c r="D449" s="3"/>
      <c r="E449" s="3"/>
      <c r="F449" s="3"/>
      <c r="G449" s="3"/>
      <c r="K449" s="3"/>
      <c r="M449" s="3"/>
    </row>
    <row r="450" spans="4:13" ht="15" customHeight="1">
      <c r="D450" s="3"/>
      <c r="E450" s="3"/>
      <c r="F450" s="3"/>
      <c r="G450" s="3"/>
      <c r="K450" s="3"/>
      <c r="M450" s="3"/>
    </row>
    <row r="451" spans="4:13" ht="15" customHeight="1">
      <c r="D451" s="3"/>
      <c r="E451" s="3"/>
      <c r="F451" s="3"/>
      <c r="G451" s="3"/>
      <c r="K451" s="3"/>
      <c r="M451" s="3"/>
    </row>
    <row r="452" spans="4:13" ht="15" customHeight="1">
      <c r="D452" s="3"/>
      <c r="E452" s="3"/>
      <c r="F452" s="3"/>
      <c r="G452" s="3"/>
      <c r="K452" s="3"/>
      <c r="M452" s="3"/>
    </row>
    <row r="453" spans="4:13" ht="15" customHeight="1">
      <c r="D453" s="3"/>
      <c r="E453" s="3"/>
      <c r="F453" s="3"/>
      <c r="G453" s="3"/>
      <c r="K453" s="3"/>
      <c r="M453" s="3"/>
    </row>
    <row r="454" spans="4:13" ht="15" customHeight="1">
      <c r="D454" s="3"/>
      <c r="E454" s="3"/>
      <c r="F454" s="3"/>
      <c r="G454" s="3"/>
      <c r="K454" s="3"/>
      <c r="M454" s="3"/>
    </row>
    <row r="455" spans="4:13" ht="15" customHeight="1">
      <c r="D455" s="3"/>
      <c r="E455" s="3"/>
      <c r="F455" s="3"/>
      <c r="G455" s="3"/>
      <c r="K455" s="3"/>
      <c r="M455" s="3"/>
    </row>
    <row r="456" spans="4:13" ht="15" customHeight="1">
      <c r="D456" s="3"/>
      <c r="E456" s="3"/>
      <c r="F456" s="3"/>
      <c r="G456" s="3"/>
      <c r="K456" s="3"/>
      <c r="M456" s="3"/>
    </row>
    <row r="457" spans="4:13" ht="15" customHeight="1">
      <c r="D457" s="3"/>
      <c r="E457" s="3"/>
      <c r="F457" s="3"/>
      <c r="G457" s="3"/>
      <c r="K457" s="3"/>
      <c r="M457" s="3"/>
    </row>
    <row r="458" spans="4:13" ht="15" customHeight="1">
      <c r="D458" s="3"/>
      <c r="E458" s="3"/>
      <c r="F458" s="3"/>
      <c r="G458" s="3"/>
      <c r="K458" s="3"/>
      <c r="M458" s="3"/>
    </row>
    <row r="459" spans="4:13" ht="15" customHeight="1">
      <c r="D459" s="3"/>
      <c r="E459" s="3"/>
      <c r="F459" s="3"/>
      <c r="G459" s="3"/>
      <c r="K459" s="3"/>
      <c r="M459" s="3"/>
    </row>
    <row r="460" spans="4:13" ht="15" customHeight="1">
      <c r="D460" s="3"/>
      <c r="E460" s="3"/>
      <c r="F460" s="3"/>
      <c r="G460" s="3"/>
      <c r="K460" s="3"/>
      <c r="M460" s="3"/>
    </row>
    <row r="461" spans="4:13" ht="15" customHeight="1">
      <c r="D461" s="3"/>
      <c r="E461" s="3"/>
      <c r="F461" s="3"/>
      <c r="G461" s="3"/>
      <c r="K461" s="3"/>
      <c r="M461" s="3"/>
    </row>
    <row r="462" spans="4:13" ht="15" customHeight="1">
      <c r="D462" s="3"/>
      <c r="E462" s="3"/>
      <c r="F462" s="3"/>
      <c r="G462" s="3"/>
      <c r="K462" s="3"/>
      <c r="M462" s="3"/>
    </row>
    <row r="463" spans="4:13" ht="15" customHeight="1">
      <c r="D463" s="3"/>
      <c r="E463" s="3"/>
      <c r="F463" s="3"/>
      <c r="G463" s="3"/>
      <c r="K463" s="3"/>
      <c r="M463" s="3"/>
    </row>
    <row r="464" spans="4:13" ht="15" customHeight="1">
      <c r="D464" s="3"/>
      <c r="E464" s="3"/>
      <c r="F464" s="3"/>
      <c r="G464" s="3"/>
      <c r="K464" s="3"/>
      <c r="M464" s="3"/>
    </row>
    <row r="465" spans="4:13" ht="15" customHeight="1">
      <c r="D465" s="3"/>
      <c r="E465" s="3"/>
      <c r="F465" s="3"/>
      <c r="G465" s="3"/>
      <c r="K465" s="3"/>
      <c r="M465" s="3"/>
    </row>
    <row r="466" spans="4:13" ht="15" customHeight="1">
      <c r="D466" s="3"/>
      <c r="E466" s="3"/>
      <c r="F466" s="3"/>
      <c r="G466" s="3"/>
      <c r="K466" s="3"/>
      <c r="M466" s="3"/>
    </row>
    <row r="467" spans="4:13" ht="15" customHeight="1">
      <c r="D467" s="3"/>
      <c r="E467" s="3"/>
      <c r="F467" s="3"/>
      <c r="G467" s="3"/>
      <c r="K467" s="3"/>
      <c r="M467" s="3"/>
    </row>
    <row r="468" spans="4:13" ht="15" customHeight="1">
      <c r="D468" s="3"/>
      <c r="E468" s="3"/>
      <c r="F468" s="3"/>
      <c r="G468" s="3"/>
      <c r="K468" s="3"/>
      <c r="M468" s="3"/>
    </row>
    <row r="469" spans="4:13" ht="15" customHeight="1">
      <c r="D469" s="3"/>
      <c r="E469" s="3"/>
      <c r="F469" s="3"/>
      <c r="G469" s="3"/>
      <c r="K469" s="3"/>
      <c r="M469" s="3"/>
    </row>
    <row r="470" spans="4:13" ht="15" customHeight="1">
      <c r="D470" s="3"/>
      <c r="E470" s="3"/>
      <c r="F470" s="3"/>
      <c r="G470" s="3"/>
      <c r="K470" s="3"/>
      <c r="M470" s="3"/>
    </row>
    <row r="471" spans="4:13" ht="15" customHeight="1">
      <c r="D471" s="3"/>
      <c r="E471" s="3"/>
      <c r="F471" s="3"/>
      <c r="G471" s="3"/>
      <c r="K471" s="3"/>
      <c r="M471" s="3"/>
    </row>
    <row r="472" spans="4:13" ht="15" customHeight="1">
      <c r="D472" s="3"/>
      <c r="E472" s="3"/>
      <c r="F472" s="3"/>
      <c r="G472" s="3"/>
      <c r="K472" s="3"/>
      <c r="M472" s="3"/>
    </row>
    <row r="473" spans="4:13" ht="15" customHeight="1">
      <c r="D473" s="3"/>
      <c r="E473" s="3"/>
      <c r="F473" s="3"/>
      <c r="G473" s="3"/>
      <c r="K473" s="3"/>
      <c r="M473" s="3"/>
    </row>
    <row r="474" spans="4:13" ht="15" customHeight="1">
      <c r="D474" s="3"/>
      <c r="E474" s="3"/>
      <c r="F474" s="3"/>
      <c r="G474" s="3"/>
      <c r="K474" s="3"/>
      <c r="M474" s="3"/>
    </row>
    <row r="475" spans="4:13" ht="15" customHeight="1">
      <c r="D475" s="3"/>
      <c r="E475" s="3"/>
      <c r="F475" s="3"/>
      <c r="G475" s="3"/>
      <c r="K475" s="3"/>
      <c r="M475" s="3"/>
    </row>
    <row r="476" spans="4:13" ht="15" customHeight="1">
      <c r="D476" s="3"/>
      <c r="E476" s="3"/>
      <c r="F476" s="3"/>
      <c r="G476" s="3"/>
      <c r="K476" s="3"/>
      <c r="M476" s="3"/>
    </row>
    <row r="477" spans="4:13" ht="15" customHeight="1">
      <c r="D477" s="3"/>
      <c r="E477" s="3"/>
      <c r="F477" s="3"/>
      <c r="G477" s="3"/>
      <c r="K477" s="3"/>
      <c r="M477" s="3"/>
    </row>
    <row r="478" spans="4:13" ht="15" customHeight="1">
      <c r="D478" s="3"/>
      <c r="E478" s="3"/>
      <c r="F478" s="3"/>
      <c r="G478" s="3"/>
      <c r="K478" s="3"/>
      <c r="M478" s="3"/>
    </row>
    <row r="479" spans="4:13" ht="15" customHeight="1">
      <c r="D479" s="3"/>
      <c r="E479" s="3"/>
      <c r="F479" s="3"/>
      <c r="G479" s="3"/>
      <c r="K479" s="3"/>
      <c r="M479" s="3"/>
    </row>
    <row r="480" spans="4:13" ht="15" customHeight="1">
      <c r="D480" s="3"/>
      <c r="E480" s="3"/>
      <c r="F480" s="3"/>
      <c r="G480" s="3"/>
      <c r="K480" s="3"/>
      <c r="M480" s="3"/>
    </row>
    <row r="481" spans="4:13" ht="15" customHeight="1">
      <c r="D481" s="3"/>
      <c r="E481" s="3"/>
      <c r="F481" s="3"/>
      <c r="G481" s="3"/>
      <c r="K481" s="3"/>
      <c r="M481" s="3"/>
    </row>
    <row r="482" spans="4:13" ht="15" customHeight="1">
      <c r="D482" s="3"/>
      <c r="E482" s="3"/>
      <c r="F482" s="3"/>
      <c r="G482" s="3"/>
      <c r="K482" s="3"/>
      <c r="M482" s="3"/>
    </row>
    <row r="483" spans="4:13" ht="15" customHeight="1">
      <c r="D483" s="3"/>
      <c r="E483" s="3"/>
      <c r="F483" s="3"/>
      <c r="G483" s="3"/>
      <c r="K483" s="3"/>
      <c r="M483" s="3"/>
    </row>
    <row r="484" spans="4:7" ht="15" customHeight="1">
      <c r="D484" s="3"/>
      <c r="E484" s="3"/>
      <c r="F484" s="3"/>
      <c r="G484" s="3"/>
    </row>
    <row r="485" spans="4:7" ht="15" customHeight="1">
      <c r="D485" s="3"/>
      <c r="E485" s="3"/>
      <c r="F485" s="3"/>
      <c r="G485" s="3"/>
    </row>
    <row r="486" spans="4:7" ht="15" customHeight="1">
      <c r="D486" s="3"/>
      <c r="E486" s="3"/>
      <c r="F486" s="3"/>
      <c r="G486" s="3"/>
    </row>
    <row r="487" spans="4:7" ht="15" customHeight="1">
      <c r="D487" s="3"/>
      <c r="E487" s="3"/>
      <c r="F487" s="3"/>
      <c r="G487" s="3"/>
    </row>
    <row r="488" spans="4:7" ht="15" customHeight="1">
      <c r="D488" s="3"/>
      <c r="E488" s="3"/>
      <c r="F488" s="3"/>
      <c r="G488" s="3"/>
    </row>
    <row r="489" spans="4:7" ht="15" customHeight="1">
      <c r="D489" s="3"/>
      <c r="E489" s="3"/>
      <c r="F489" s="3"/>
      <c r="G489" s="3"/>
    </row>
    <row r="490" spans="4:7" ht="15" customHeight="1">
      <c r="D490" s="3"/>
      <c r="E490" s="3"/>
      <c r="F490" s="3"/>
      <c r="G490" s="3"/>
    </row>
    <row r="491" spans="4:7" ht="15" customHeight="1">
      <c r="D491" s="3"/>
      <c r="E491" s="3"/>
      <c r="F491" s="3"/>
      <c r="G491" s="3"/>
    </row>
    <row r="492" spans="4:7" ht="15" customHeight="1">
      <c r="D492" s="3"/>
      <c r="E492" s="3"/>
      <c r="F492" s="3"/>
      <c r="G492" s="3"/>
    </row>
    <row r="493" spans="4:7" ht="15" customHeight="1">
      <c r="D493" s="3"/>
      <c r="E493" s="3"/>
      <c r="F493" s="3"/>
      <c r="G493" s="3"/>
    </row>
    <row r="494" spans="4:7" ht="15" customHeight="1">
      <c r="D494" s="3"/>
      <c r="E494" s="3"/>
      <c r="F494" s="3"/>
      <c r="G494" s="3"/>
    </row>
    <row r="495" spans="4:7" ht="15" customHeight="1">
      <c r="D495" s="3"/>
      <c r="E495" s="3"/>
      <c r="F495" s="3"/>
      <c r="G495" s="3"/>
    </row>
    <row r="496" spans="4:7" ht="15" customHeight="1">
      <c r="D496" s="3"/>
      <c r="E496" s="3"/>
      <c r="F496" s="3"/>
      <c r="G496" s="3"/>
    </row>
    <row r="497" spans="4:7" ht="15" customHeight="1">
      <c r="D497" s="3"/>
      <c r="E497" s="3"/>
      <c r="F497" s="3"/>
      <c r="G497" s="3"/>
    </row>
    <row r="498" spans="4:7" ht="15" customHeight="1">
      <c r="D498" s="3"/>
      <c r="E498" s="3"/>
      <c r="F498" s="3"/>
      <c r="G498" s="3"/>
    </row>
    <row r="499" spans="4:7" ht="15" customHeight="1">
      <c r="D499" s="3"/>
      <c r="E499" s="3"/>
      <c r="F499" s="3"/>
      <c r="G499" s="3"/>
    </row>
    <row r="500" spans="4:7" ht="15" customHeight="1">
      <c r="D500" s="3"/>
      <c r="E500" s="3"/>
      <c r="F500" s="3"/>
      <c r="G500" s="3"/>
    </row>
    <row r="501" spans="4:7" ht="15" customHeight="1">
      <c r="D501" s="3"/>
      <c r="E501" s="3"/>
      <c r="F501" s="3"/>
      <c r="G501" s="3"/>
    </row>
    <row r="502" spans="4:7" ht="15" customHeight="1">
      <c r="D502" s="3"/>
      <c r="E502" s="3"/>
      <c r="F502" s="3"/>
      <c r="G502" s="3"/>
    </row>
    <row r="503" spans="4:7" ht="15" customHeight="1">
      <c r="D503" s="3"/>
      <c r="E503" s="3"/>
      <c r="F503" s="3"/>
      <c r="G503" s="3"/>
    </row>
    <row r="504" spans="4:7" ht="15" customHeight="1">
      <c r="D504" s="3"/>
      <c r="E504" s="3"/>
      <c r="F504" s="3"/>
      <c r="G504" s="3"/>
    </row>
    <row r="505" spans="4:7" ht="15" customHeight="1">
      <c r="D505" s="3"/>
      <c r="E505" s="3"/>
      <c r="F505" s="3"/>
      <c r="G505" s="3"/>
    </row>
    <row r="506" spans="4:7" ht="15" customHeight="1">
      <c r="D506" s="3"/>
      <c r="E506" s="3"/>
      <c r="F506" s="3"/>
      <c r="G506" s="3"/>
    </row>
    <row r="507" spans="4:7" ht="15" customHeight="1">
      <c r="D507" s="3"/>
      <c r="E507" s="3"/>
      <c r="F507" s="3"/>
      <c r="G507" s="3"/>
    </row>
    <row r="508" spans="4:7" ht="15" customHeight="1">
      <c r="D508" s="3"/>
      <c r="E508" s="3"/>
      <c r="F508" s="3"/>
      <c r="G508" s="3"/>
    </row>
    <row r="509" spans="4:7" ht="15" customHeight="1">
      <c r="D509" s="3"/>
      <c r="E509" s="3"/>
      <c r="F509" s="3"/>
      <c r="G509" s="3"/>
    </row>
    <row r="510" spans="4:7" ht="15" customHeight="1">
      <c r="D510" s="3"/>
      <c r="E510" s="3"/>
      <c r="F510" s="3"/>
      <c r="G510" s="3"/>
    </row>
    <row r="511" spans="4:7" ht="15" customHeight="1">
      <c r="D511" s="3"/>
      <c r="E511" s="3"/>
      <c r="F511" s="3"/>
      <c r="G511" s="3"/>
    </row>
    <row r="512" spans="4:7" ht="15" customHeight="1">
      <c r="D512" s="3"/>
      <c r="E512" s="3"/>
      <c r="F512" s="3"/>
      <c r="G512" s="3"/>
    </row>
    <row r="513" spans="4:7" ht="15" customHeight="1">
      <c r="D513" s="3"/>
      <c r="E513" s="3"/>
      <c r="F513" s="3"/>
      <c r="G513" s="3"/>
    </row>
    <row r="514" spans="4:7" ht="15" customHeight="1">
      <c r="D514" s="3"/>
      <c r="E514" s="3"/>
      <c r="F514" s="3"/>
      <c r="G514" s="3"/>
    </row>
    <row r="515" spans="4:7" ht="15" customHeight="1">
      <c r="D515" s="3"/>
      <c r="E515" s="3"/>
      <c r="F515" s="3"/>
      <c r="G515" s="3"/>
    </row>
    <row r="516" spans="4:7" ht="15" customHeight="1">
      <c r="D516" s="3"/>
      <c r="E516" s="3"/>
      <c r="F516" s="3"/>
      <c r="G516" s="3"/>
    </row>
    <row r="517" spans="4:7" ht="15" customHeight="1">
      <c r="D517" s="3"/>
      <c r="E517" s="3"/>
      <c r="F517" s="3"/>
      <c r="G517" s="3"/>
    </row>
    <row r="518" spans="4:7" ht="15" customHeight="1">
      <c r="D518" s="3"/>
      <c r="E518" s="3"/>
      <c r="F518" s="3"/>
      <c r="G518" s="3"/>
    </row>
    <row r="519" spans="4:7" ht="15" customHeight="1">
      <c r="D519" s="3"/>
      <c r="E519" s="3"/>
      <c r="F519" s="3"/>
      <c r="G519" s="3"/>
    </row>
    <row r="520" spans="4:7" ht="15" customHeight="1">
      <c r="D520" s="3"/>
      <c r="E520" s="3"/>
      <c r="F520" s="3"/>
      <c r="G520" s="3"/>
    </row>
    <row r="521" spans="4:7" ht="15" customHeight="1">
      <c r="D521" s="3"/>
      <c r="E521" s="3"/>
      <c r="F521" s="3"/>
      <c r="G521" s="3"/>
    </row>
    <row r="522" spans="4:7" ht="15" customHeight="1">
      <c r="D522" s="3"/>
      <c r="E522" s="3"/>
      <c r="F522" s="3"/>
      <c r="G522" s="3"/>
    </row>
    <row r="523" spans="4:7" ht="15" customHeight="1">
      <c r="D523" s="3"/>
      <c r="E523" s="3"/>
      <c r="F523" s="3"/>
      <c r="G523" s="3"/>
    </row>
    <row r="524" spans="4:7" ht="15" customHeight="1">
      <c r="D524" s="3"/>
      <c r="E524" s="3"/>
      <c r="F524" s="3"/>
      <c r="G524" s="3"/>
    </row>
    <row r="525" spans="4:7" ht="15" customHeight="1">
      <c r="D525" s="3"/>
      <c r="E525" s="3"/>
      <c r="F525" s="3"/>
      <c r="G525" s="3"/>
    </row>
    <row r="526" spans="4:7" ht="15" customHeight="1">
      <c r="D526" s="3"/>
      <c r="E526" s="3"/>
      <c r="F526" s="3"/>
      <c r="G526" s="3"/>
    </row>
    <row r="527" spans="4:7" ht="15" customHeight="1">
      <c r="D527" s="3"/>
      <c r="E527" s="3"/>
      <c r="F527" s="3"/>
      <c r="G527" s="3"/>
    </row>
    <row r="528" spans="4:7" ht="15" customHeight="1">
      <c r="D528" s="3"/>
      <c r="E528" s="3"/>
      <c r="F528" s="3"/>
      <c r="G528" s="3"/>
    </row>
    <row r="529" spans="4:7" ht="15" customHeight="1">
      <c r="D529" s="3"/>
      <c r="E529" s="3"/>
      <c r="F529" s="3"/>
      <c r="G529" s="3"/>
    </row>
    <row r="530" spans="4:7" ht="15" customHeight="1">
      <c r="D530" s="3"/>
      <c r="E530" s="3"/>
      <c r="F530" s="3"/>
      <c r="G530" s="3"/>
    </row>
    <row r="531" spans="4:7" ht="15" customHeight="1">
      <c r="D531" s="3"/>
      <c r="E531" s="3"/>
      <c r="F531" s="3"/>
      <c r="G531" s="3"/>
    </row>
    <row r="532" spans="4:7" ht="15" customHeight="1">
      <c r="D532" s="3"/>
      <c r="E532" s="3"/>
      <c r="F532" s="3"/>
      <c r="G532" s="3"/>
    </row>
    <row r="533" spans="4:7" ht="15" customHeight="1">
      <c r="D533" s="3"/>
      <c r="E533" s="3"/>
      <c r="F533" s="3"/>
      <c r="G533" s="3"/>
    </row>
    <row r="534" spans="4:7" ht="15" customHeight="1">
      <c r="D534" s="3"/>
      <c r="E534" s="3"/>
      <c r="F534" s="3"/>
      <c r="G534" s="3"/>
    </row>
    <row r="535" spans="4:7" ht="15" customHeight="1">
      <c r="D535" s="3"/>
      <c r="E535" s="3"/>
      <c r="F535" s="3"/>
      <c r="G535" s="3"/>
    </row>
    <row r="536" spans="4:7" ht="15" customHeight="1">
      <c r="D536" s="3"/>
      <c r="E536" s="3"/>
      <c r="F536" s="3"/>
      <c r="G536" s="3"/>
    </row>
    <row r="537" spans="4:7" ht="15" customHeight="1">
      <c r="D537" s="3"/>
      <c r="E537" s="3"/>
      <c r="F537" s="3"/>
      <c r="G537" s="3"/>
    </row>
    <row r="538" spans="4:7" ht="15" customHeight="1">
      <c r="D538" s="3"/>
      <c r="E538" s="3"/>
      <c r="F538" s="3"/>
      <c r="G538" s="3"/>
    </row>
    <row r="539" spans="4:7" ht="15" customHeight="1">
      <c r="D539" s="3"/>
      <c r="E539" s="3"/>
      <c r="F539" s="3"/>
      <c r="G539" s="3"/>
    </row>
    <row r="540" spans="4:7" ht="15" customHeight="1">
      <c r="D540" s="3"/>
      <c r="E540" s="3"/>
      <c r="F540" s="3"/>
      <c r="G540" s="3"/>
    </row>
    <row r="541" spans="4:7" ht="15" customHeight="1">
      <c r="D541" s="3"/>
      <c r="E541" s="3"/>
      <c r="F541" s="3"/>
      <c r="G541" s="3"/>
    </row>
    <row r="542" spans="4:7" ht="15" customHeight="1">
      <c r="D542" s="3"/>
      <c r="E542" s="3"/>
      <c r="F542" s="3"/>
      <c r="G542" s="3"/>
    </row>
    <row r="543" spans="4:7" ht="15" customHeight="1">
      <c r="D543" s="3"/>
      <c r="E543" s="3"/>
      <c r="F543" s="3"/>
      <c r="G543" s="3"/>
    </row>
    <row r="544" spans="4:7" ht="15" customHeight="1">
      <c r="D544" s="3"/>
      <c r="E544" s="3"/>
      <c r="F544" s="3"/>
      <c r="G544" s="3"/>
    </row>
    <row r="545" spans="4:7" ht="15" customHeight="1">
      <c r="D545" s="3"/>
      <c r="E545" s="3"/>
      <c r="F545" s="3"/>
      <c r="G545" s="3"/>
    </row>
    <row r="546" spans="4:7" ht="15" customHeight="1">
      <c r="D546" s="3"/>
      <c r="E546" s="3"/>
      <c r="F546" s="3"/>
      <c r="G546" s="3"/>
    </row>
    <row r="547" spans="4:7" ht="15" customHeight="1">
      <c r="D547" s="3"/>
      <c r="E547" s="3"/>
      <c r="F547" s="3"/>
      <c r="G547" s="3"/>
    </row>
    <row r="548" spans="4:7" ht="15" customHeight="1">
      <c r="D548" s="3"/>
      <c r="E548" s="3"/>
      <c r="F548" s="3"/>
      <c r="G548" s="3"/>
    </row>
    <row r="549" spans="4:7" ht="15" customHeight="1">
      <c r="D549" s="3"/>
      <c r="E549" s="3"/>
      <c r="F549" s="3"/>
      <c r="G549" s="3"/>
    </row>
    <row r="550" spans="4:7" ht="15" customHeight="1">
      <c r="D550" s="3"/>
      <c r="E550" s="3"/>
      <c r="F550" s="3"/>
      <c r="G550" s="3"/>
    </row>
    <row r="551" spans="4:7" ht="15" customHeight="1">
      <c r="D551" s="3"/>
      <c r="E551" s="3"/>
      <c r="F551" s="3"/>
      <c r="G551" s="3"/>
    </row>
    <row r="552" spans="4:7" ht="15" customHeight="1">
      <c r="D552" s="3"/>
      <c r="E552" s="3"/>
      <c r="F552" s="3"/>
      <c r="G552" s="3"/>
    </row>
    <row r="553" spans="4:7" ht="15" customHeight="1">
      <c r="D553" s="3"/>
      <c r="E553" s="3"/>
      <c r="F553" s="3"/>
      <c r="G553" s="3"/>
    </row>
    <row r="554" spans="4:7" ht="15" customHeight="1">
      <c r="D554" s="3"/>
      <c r="E554" s="3"/>
      <c r="F554" s="3"/>
      <c r="G554" s="3"/>
    </row>
    <row r="555" spans="4:7" ht="15" customHeight="1">
      <c r="D555" s="3"/>
      <c r="E555" s="3"/>
      <c r="F555" s="3"/>
      <c r="G555" s="3"/>
    </row>
    <row r="556" spans="4:7" ht="15" customHeight="1">
      <c r="D556" s="3"/>
      <c r="E556" s="3"/>
      <c r="F556" s="3"/>
      <c r="G556" s="3"/>
    </row>
    <row r="557" spans="4:7" ht="15" customHeight="1">
      <c r="D557" s="3"/>
      <c r="E557" s="3"/>
      <c r="F557" s="3"/>
      <c r="G557" s="3"/>
    </row>
    <row r="558" spans="4:7" ht="15" customHeight="1">
      <c r="D558" s="3"/>
      <c r="E558" s="3"/>
      <c r="F558" s="3"/>
      <c r="G558" s="3"/>
    </row>
    <row r="559" spans="4:7" ht="15" customHeight="1">
      <c r="D559" s="3"/>
      <c r="E559" s="3"/>
      <c r="F559" s="3"/>
      <c r="G559" s="3"/>
    </row>
    <row r="560" spans="4:7" ht="15" customHeight="1">
      <c r="D560" s="3"/>
      <c r="E560" s="3"/>
      <c r="F560" s="3"/>
      <c r="G560" s="3"/>
    </row>
    <row r="561" spans="4:7" ht="15" customHeight="1">
      <c r="D561" s="3"/>
      <c r="E561" s="3"/>
      <c r="F561" s="3"/>
      <c r="G561" s="3"/>
    </row>
    <row r="562" spans="4:7" ht="15" customHeight="1">
      <c r="D562" s="3"/>
      <c r="E562" s="3"/>
      <c r="F562" s="3"/>
      <c r="G562" s="3"/>
    </row>
    <row r="563" spans="4:7" ht="15" customHeight="1">
      <c r="D563" s="3"/>
      <c r="E563" s="3"/>
      <c r="F563" s="3"/>
      <c r="G563" s="3"/>
    </row>
    <row r="564" spans="4:7" ht="15" customHeight="1">
      <c r="D564" s="3"/>
      <c r="E564" s="3"/>
      <c r="F564" s="3"/>
      <c r="G564" s="3"/>
    </row>
    <row r="565" spans="4:7" ht="15" customHeight="1">
      <c r="D565" s="3"/>
      <c r="E565" s="3"/>
      <c r="F565" s="3"/>
      <c r="G565" s="3"/>
    </row>
    <row r="566" spans="4:7" ht="15" customHeight="1">
      <c r="D566" s="3"/>
      <c r="E566" s="3"/>
      <c r="F566" s="3"/>
      <c r="G566" s="3"/>
    </row>
    <row r="567" spans="4:7" ht="15" customHeight="1">
      <c r="D567" s="3"/>
      <c r="E567" s="3"/>
      <c r="F567" s="3"/>
      <c r="G567" s="3"/>
    </row>
    <row r="568" spans="4:7" ht="15" customHeight="1">
      <c r="D568" s="3"/>
      <c r="E568" s="3"/>
      <c r="F568" s="3"/>
      <c r="G568" s="3"/>
    </row>
    <row r="569" spans="4:7" ht="15" customHeight="1">
      <c r="D569" s="3"/>
      <c r="E569" s="3"/>
      <c r="F569" s="3"/>
      <c r="G569" s="3"/>
    </row>
    <row r="570" spans="4:7" ht="15" customHeight="1">
      <c r="D570" s="3"/>
      <c r="E570" s="3"/>
      <c r="F570" s="3"/>
      <c r="G570" s="3"/>
    </row>
    <row r="571" spans="4:7" ht="15" customHeight="1">
      <c r="D571" s="3"/>
      <c r="E571" s="3"/>
      <c r="F571" s="3"/>
      <c r="G571" s="3"/>
    </row>
    <row r="572" spans="4:7" ht="15" customHeight="1">
      <c r="D572" s="3"/>
      <c r="E572" s="3"/>
      <c r="F572" s="3"/>
      <c r="G572" s="3"/>
    </row>
    <row r="573" spans="4:7" ht="15" customHeight="1">
      <c r="D573" s="3"/>
      <c r="E573" s="3"/>
      <c r="F573" s="3"/>
      <c r="G573" s="3"/>
    </row>
    <row r="574" spans="4:7" ht="15" customHeight="1">
      <c r="D574" s="3"/>
      <c r="E574" s="3"/>
      <c r="F574" s="3"/>
      <c r="G574" s="3"/>
    </row>
    <row r="575" spans="4:7" ht="15" customHeight="1">
      <c r="D575" s="3"/>
      <c r="E575" s="3"/>
      <c r="F575" s="3"/>
      <c r="G575" s="3"/>
    </row>
    <row r="576" spans="4:7" ht="15" customHeight="1">
      <c r="D576" s="3"/>
      <c r="E576" s="3"/>
      <c r="F576" s="3"/>
      <c r="G576" s="3"/>
    </row>
    <row r="577" spans="4:7" ht="15" customHeight="1">
      <c r="D577" s="3"/>
      <c r="E577" s="3"/>
      <c r="F577" s="3"/>
      <c r="G577" s="3"/>
    </row>
    <row r="578" spans="4:7" ht="15" customHeight="1">
      <c r="D578" s="3"/>
      <c r="E578" s="3"/>
      <c r="F578" s="3"/>
      <c r="G578" s="3"/>
    </row>
    <row r="579" spans="4:7" ht="15" customHeight="1">
      <c r="D579" s="3"/>
      <c r="E579" s="3"/>
      <c r="F579" s="3"/>
      <c r="G579" s="3"/>
    </row>
    <row r="580" spans="4:7" ht="15" customHeight="1">
      <c r="D580" s="3"/>
      <c r="E580" s="3"/>
      <c r="F580" s="3"/>
      <c r="G580" s="3"/>
    </row>
    <row r="581" spans="4:7" ht="15" customHeight="1">
      <c r="D581" s="3"/>
      <c r="E581" s="3"/>
      <c r="F581" s="3"/>
      <c r="G581" s="3"/>
    </row>
    <row r="582" spans="4:7" ht="15" customHeight="1">
      <c r="D582" s="3"/>
      <c r="E582" s="3"/>
      <c r="F582" s="3"/>
      <c r="G582" s="3"/>
    </row>
    <row r="583" spans="4:7" ht="15" customHeight="1">
      <c r="D583" s="3"/>
      <c r="E583" s="3"/>
      <c r="F583" s="3"/>
      <c r="G583" s="3"/>
    </row>
    <row r="584" spans="4:7" ht="15" customHeight="1">
      <c r="D584" s="3"/>
      <c r="E584" s="3"/>
      <c r="F584" s="3"/>
      <c r="G584" s="3"/>
    </row>
    <row r="585" spans="4:7" ht="15" customHeight="1">
      <c r="D585" s="3"/>
      <c r="E585" s="3"/>
      <c r="F585" s="3"/>
      <c r="G585" s="3"/>
    </row>
    <row r="586" spans="4:7" ht="15" customHeight="1">
      <c r="D586" s="3"/>
      <c r="E586" s="3"/>
      <c r="F586" s="3"/>
      <c r="G586" s="3"/>
    </row>
    <row r="587" spans="4:7" ht="15" customHeight="1">
      <c r="D587" s="3"/>
      <c r="E587" s="3"/>
      <c r="F587" s="3"/>
      <c r="G587" s="3"/>
    </row>
    <row r="588" spans="4:7" ht="15" customHeight="1">
      <c r="D588" s="3"/>
      <c r="E588" s="3"/>
      <c r="F588" s="3"/>
      <c r="G588" s="3"/>
    </row>
    <row r="589" spans="4:7" ht="15" customHeight="1">
      <c r="D589" s="3"/>
      <c r="E589" s="3"/>
      <c r="F589" s="3"/>
      <c r="G589" s="3"/>
    </row>
    <row r="590" spans="4:7" ht="15" customHeight="1">
      <c r="D590" s="3"/>
      <c r="E590" s="3"/>
      <c r="F590" s="3"/>
      <c r="G590" s="3"/>
    </row>
    <row r="591" spans="4:7" ht="15" customHeight="1">
      <c r="D591" s="3"/>
      <c r="E591" s="3"/>
      <c r="F591" s="3"/>
      <c r="G591" s="3"/>
    </row>
    <row r="592" spans="4:7" ht="15" customHeight="1">
      <c r="D592" s="3"/>
      <c r="E592" s="3"/>
      <c r="F592" s="3"/>
      <c r="G592" s="3"/>
    </row>
    <row r="593" spans="4:7" ht="15" customHeight="1">
      <c r="D593" s="3"/>
      <c r="E593" s="3"/>
      <c r="F593" s="3"/>
      <c r="G593" s="3"/>
    </row>
    <row r="594" spans="4:7" ht="15" customHeight="1">
      <c r="D594" s="3"/>
      <c r="E594" s="3"/>
      <c r="F594" s="3"/>
      <c r="G594" s="3"/>
    </row>
    <row r="595" spans="4:7" ht="15" customHeight="1">
      <c r="D595" s="3"/>
      <c r="E595" s="3"/>
      <c r="F595" s="3"/>
      <c r="G595" s="3"/>
    </row>
    <row r="596" spans="4:7" ht="15" customHeight="1">
      <c r="D596" s="3"/>
      <c r="E596" s="3"/>
      <c r="F596" s="3"/>
      <c r="G596" s="3"/>
    </row>
    <row r="597" spans="4:7" ht="15" customHeight="1">
      <c r="D597" s="3"/>
      <c r="E597" s="3"/>
      <c r="F597" s="3"/>
      <c r="G597" s="3"/>
    </row>
    <row r="598" spans="4:7" ht="15" customHeight="1">
      <c r="D598" s="3"/>
      <c r="E598" s="3"/>
      <c r="F598" s="3"/>
      <c r="G598" s="3"/>
    </row>
    <row r="599" spans="4:7" ht="15" customHeight="1">
      <c r="D599" s="3"/>
      <c r="E599" s="3"/>
      <c r="F599" s="3"/>
      <c r="G599" s="3"/>
    </row>
    <row r="600" spans="4:7" ht="15" customHeight="1">
      <c r="D600" s="3"/>
      <c r="E600" s="3"/>
      <c r="F600" s="3"/>
      <c r="G600" s="3"/>
    </row>
    <row r="601" spans="4:7" ht="15" customHeight="1">
      <c r="D601" s="3"/>
      <c r="E601" s="3"/>
      <c r="F601" s="3"/>
      <c r="G601" s="3"/>
    </row>
    <row r="602" spans="4:7" ht="15" customHeight="1">
      <c r="D602" s="3"/>
      <c r="E602" s="3"/>
      <c r="F602" s="3"/>
      <c r="G602" s="3"/>
    </row>
    <row r="603" spans="4:7" ht="15" customHeight="1">
      <c r="D603" s="3"/>
      <c r="E603" s="3"/>
      <c r="F603" s="3"/>
      <c r="G603" s="3"/>
    </row>
    <row r="604" spans="4:7" ht="15" customHeight="1">
      <c r="D604" s="3"/>
      <c r="E604" s="3"/>
      <c r="F604" s="3"/>
      <c r="G604" s="3"/>
    </row>
    <row r="605" spans="4:7" ht="15" customHeight="1">
      <c r="D605" s="3"/>
      <c r="E605" s="3"/>
      <c r="F605" s="3"/>
      <c r="G605" s="3"/>
    </row>
    <row r="606" spans="4:7" ht="15" customHeight="1">
      <c r="D606" s="3"/>
      <c r="E606" s="3"/>
      <c r="F606" s="3"/>
      <c r="G606" s="3"/>
    </row>
    <row r="607" spans="4:7" ht="15" customHeight="1">
      <c r="D607" s="3"/>
      <c r="E607" s="3"/>
      <c r="F607" s="3"/>
      <c r="G607" s="3"/>
    </row>
    <row r="608" spans="4:7" ht="15" customHeight="1">
      <c r="D608" s="3"/>
      <c r="E608" s="3"/>
      <c r="F608" s="3"/>
      <c r="G608" s="3"/>
    </row>
    <row r="609" spans="4:7" ht="15" customHeight="1">
      <c r="D609" s="3"/>
      <c r="E609" s="3"/>
      <c r="F609" s="3"/>
      <c r="G609" s="3"/>
    </row>
    <row r="610" spans="4:7" ht="15" customHeight="1">
      <c r="D610" s="3"/>
      <c r="E610" s="3"/>
      <c r="F610" s="3"/>
      <c r="G610" s="3"/>
    </row>
    <row r="611" spans="4:7" ht="15" customHeight="1">
      <c r="D611" s="3"/>
      <c r="E611" s="3"/>
      <c r="F611" s="3"/>
      <c r="G611" s="3"/>
    </row>
    <row r="612" spans="4:7" ht="15" customHeight="1">
      <c r="D612" s="3"/>
      <c r="E612" s="3"/>
      <c r="F612" s="3"/>
      <c r="G612" s="3"/>
    </row>
    <row r="613" spans="4:7" ht="15" customHeight="1">
      <c r="D613" s="3"/>
      <c r="E613" s="3"/>
      <c r="F613" s="3"/>
      <c r="G613" s="3"/>
    </row>
    <row r="614" spans="4:7" ht="15" customHeight="1">
      <c r="D614" s="3"/>
      <c r="E614" s="3"/>
      <c r="F614" s="3"/>
      <c r="G614" s="3"/>
    </row>
    <row r="615" spans="4:7" ht="15" customHeight="1">
      <c r="D615" s="3"/>
      <c r="E615" s="3"/>
      <c r="F615" s="3"/>
      <c r="G615" s="3"/>
    </row>
    <row r="616" spans="4:7" ht="15" customHeight="1">
      <c r="D616" s="3"/>
      <c r="E616" s="3"/>
      <c r="F616" s="3"/>
      <c r="G616" s="3"/>
    </row>
    <row r="617" spans="4:7" ht="15" customHeight="1">
      <c r="D617" s="3"/>
      <c r="E617" s="3"/>
      <c r="F617" s="3"/>
      <c r="G617" s="3"/>
    </row>
    <row r="618" spans="4:7" ht="15" customHeight="1">
      <c r="D618" s="3"/>
      <c r="E618" s="3"/>
      <c r="F618" s="3"/>
      <c r="G618" s="3"/>
    </row>
    <row r="619" spans="4:7" ht="15" customHeight="1">
      <c r="D619" s="3"/>
      <c r="E619" s="3"/>
      <c r="F619" s="3"/>
      <c r="G619" s="3"/>
    </row>
    <row r="620" spans="4:7" ht="15" customHeight="1">
      <c r="D620" s="3"/>
      <c r="E620" s="3"/>
      <c r="F620" s="3"/>
      <c r="G620" s="3"/>
    </row>
    <row r="621" spans="4:7" ht="15" customHeight="1">
      <c r="D621" s="3"/>
      <c r="E621" s="3"/>
      <c r="F621" s="3"/>
      <c r="G621" s="3"/>
    </row>
    <row r="622" spans="4:7" ht="15" customHeight="1">
      <c r="D622" s="3"/>
      <c r="E622" s="3"/>
      <c r="F622" s="3"/>
      <c r="G622" s="3"/>
    </row>
    <row r="623" spans="4:7" ht="15" customHeight="1">
      <c r="D623" s="3"/>
      <c r="E623" s="3"/>
      <c r="F623" s="3"/>
      <c r="G623" s="3"/>
    </row>
    <row r="624" spans="4:7" ht="15" customHeight="1">
      <c r="D624" s="3"/>
      <c r="E624" s="3"/>
      <c r="F624" s="3"/>
      <c r="G624" s="3"/>
    </row>
    <row r="625" spans="4:7" ht="15" customHeight="1">
      <c r="D625" s="3"/>
      <c r="E625" s="3"/>
      <c r="F625" s="3"/>
      <c r="G625" s="3"/>
    </row>
    <row r="626" spans="4:7" ht="15" customHeight="1">
      <c r="D626" s="3"/>
      <c r="E626" s="3"/>
      <c r="F626" s="3"/>
      <c r="G626" s="3"/>
    </row>
    <row r="627" spans="4:7" ht="15" customHeight="1">
      <c r="D627" s="3"/>
      <c r="E627" s="3"/>
      <c r="F627" s="3"/>
      <c r="G627" s="3"/>
    </row>
    <row r="628" spans="4:7" ht="15" customHeight="1">
      <c r="D628" s="3"/>
      <c r="E628" s="3"/>
      <c r="F628" s="3"/>
      <c r="G628" s="3"/>
    </row>
    <row r="629" spans="4:7" ht="15" customHeight="1">
      <c r="D629" s="3"/>
      <c r="E629" s="3"/>
      <c r="F629" s="3"/>
      <c r="G629" s="3"/>
    </row>
    <row r="630" spans="4:7" ht="15" customHeight="1">
      <c r="D630" s="3"/>
      <c r="E630" s="3"/>
      <c r="F630" s="3"/>
      <c r="G630" s="3"/>
    </row>
    <row r="631" spans="4:7" ht="15" customHeight="1">
      <c r="D631" s="3"/>
      <c r="E631" s="3"/>
      <c r="F631" s="3"/>
      <c r="G631" s="3"/>
    </row>
    <row r="632" spans="4:7" ht="15" customHeight="1">
      <c r="D632" s="3"/>
      <c r="E632" s="3"/>
      <c r="F632" s="3"/>
      <c r="G632" s="3"/>
    </row>
    <row r="633" spans="4:7" ht="15" customHeight="1">
      <c r="D633" s="3"/>
      <c r="E633" s="3"/>
      <c r="F633" s="3"/>
      <c r="G633" s="3"/>
    </row>
    <row r="634" spans="4:7" ht="15" customHeight="1">
      <c r="D634" s="3"/>
      <c r="E634" s="3"/>
      <c r="F634" s="3"/>
      <c r="G634" s="3"/>
    </row>
    <row r="635" spans="4:7" ht="15" customHeight="1">
      <c r="D635" s="3"/>
      <c r="E635" s="3"/>
      <c r="F635" s="3"/>
      <c r="G635" s="3"/>
    </row>
    <row r="636" spans="4:7" ht="15" customHeight="1">
      <c r="D636" s="3"/>
      <c r="E636" s="3"/>
      <c r="F636" s="3"/>
      <c r="G636" s="3"/>
    </row>
    <row r="637" spans="4:7" ht="15" customHeight="1">
      <c r="D637" s="3"/>
      <c r="E637" s="3"/>
      <c r="F637" s="3"/>
      <c r="G637" s="3"/>
    </row>
    <row r="638" spans="4:7" ht="15" customHeight="1">
      <c r="D638" s="3"/>
      <c r="E638" s="3"/>
      <c r="F638" s="3"/>
      <c r="G638" s="3"/>
    </row>
    <row r="639" spans="4:7" ht="15" customHeight="1">
      <c r="D639" s="3"/>
      <c r="E639" s="3"/>
      <c r="F639" s="3"/>
      <c r="G639" s="3"/>
    </row>
    <row r="640" spans="4:7" ht="15" customHeight="1">
      <c r="D640" s="3"/>
      <c r="E640" s="3"/>
      <c r="F640" s="3"/>
      <c r="G640" s="3"/>
    </row>
    <row r="641" spans="4:7" ht="15" customHeight="1">
      <c r="D641" s="3"/>
      <c r="E641" s="3"/>
      <c r="F641" s="3"/>
      <c r="G641" s="3"/>
    </row>
    <row r="642" spans="4:7" ht="15" customHeight="1">
      <c r="D642" s="3"/>
      <c r="E642" s="3"/>
      <c r="F642" s="3"/>
      <c r="G642" s="3"/>
    </row>
    <row r="643" spans="4:7" ht="15" customHeight="1">
      <c r="D643" s="3"/>
      <c r="E643" s="3"/>
      <c r="F643" s="3"/>
      <c r="G643" s="3"/>
    </row>
    <row r="644" spans="4:7" ht="15" customHeight="1">
      <c r="D644" s="3"/>
      <c r="E644" s="3"/>
      <c r="F644" s="3"/>
      <c r="G644" s="3"/>
    </row>
    <row r="645" spans="4:7" ht="15" customHeight="1">
      <c r="D645" s="3"/>
      <c r="E645" s="3"/>
      <c r="F645" s="3"/>
      <c r="G645" s="3"/>
    </row>
    <row r="646" spans="4:7" ht="15" customHeight="1">
      <c r="D646" s="3"/>
      <c r="E646" s="3"/>
      <c r="F646" s="3"/>
      <c r="G646" s="3"/>
    </row>
    <row r="647" spans="4:7" ht="15" customHeight="1">
      <c r="D647" s="3"/>
      <c r="E647" s="3"/>
      <c r="F647" s="3"/>
      <c r="G647" s="3"/>
    </row>
    <row r="648" spans="4:7" ht="15" customHeight="1">
      <c r="D648" s="3"/>
      <c r="E648" s="3"/>
      <c r="F648" s="3"/>
      <c r="G648" s="3"/>
    </row>
    <row r="649" spans="4:7" ht="15" customHeight="1">
      <c r="D649" s="3"/>
      <c r="E649" s="3"/>
      <c r="F649" s="3"/>
      <c r="G649" s="3"/>
    </row>
    <row r="650" spans="4:7" ht="15" customHeight="1">
      <c r="D650" s="3"/>
      <c r="E650" s="3"/>
      <c r="F650" s="3"/>
      <c r="G650" s="3"/>
    </row>
    <row r="651" spans="4:7" ht="15" customHeight="1">
      <c r="D651" s="3"/>
      <c r="E651" s="3"/>
      <c r="F651" s="3"/>
      <c r="G651" s="3"/>
    </row>
    <row r="652" spans="4:7" ht="15" customHeight="1">
      <c r="D652" s="3"/>
      <c r="E652" s="3"/>
      <c r="F652" s="3"/>
      <c r="G652" s="3"/>
    </row>
    <row r="653" spans="4:7" ht="15" customHeight="1">
      <c r="D653" s="3"/>
      <c r="E653" s="3"/>
      <c r="F653" s="3"/>
      <c r="G653" s="3"/>
    </row>
    <row r="654" spans="4:7" ht="15" customHeight="1">
      <c r="D654" s="3"/>
      <c r="E654" s="3"/>
      <c r="F654" s="3"/>
      <c r="G654" s="3"/>
    </row>
    <row r="655" spans="4:7" ht="15" customHeight="1">
      <c r="D655" s="3"/>
      <c r="E655" s="3"/>
      <c r="F655" s="3"/>
      <c r="G655" s="3"/>
    </row>
    <row r="656" spans="4:7" ht="15" customHeight="1">
      <c r="D656" s="3"/>
      <c r="E656" s="3"/>
      <c r="F656" s="3"/>
      <c r="G656" s="3"/>
    </row>
    <row r="657" spans="4:7" ht="15" customHeight="1">
      <c r="D657" s="3"/>
      <c r="E657" s="3"/>
      <c r="F657" s="3"/>
      <c r="G657" s="3"/>
    </row>
    <row r="658" spans="4:7" ht="15" customHeight="1">
      <c r="D658" s="3"/>
      <c r="E658" s="3"/>
      <c r="F658" s="3"/>
      <c r="G658" s="3"/>
    </row>
    <row r="659" spans="4:7" ht="15" customHeight="1">
      <c r="D659" s="3"/>
      <c r="E659" s="3"/>
      <c r="F659" s="3"/>
      <c r="G659" s="3"/>
    </row>
    <row r="660" spans="4:7" ht="15" customHeight="1">
      <c r="D660" s="3"/>
      <c r="E660" s="3"/>
      <c r="F660" s="3"/>
      <c r="G660" s="3"/>
    </row>
    <row r="661" spans="4:7" ht="15" customHeight="1">
      <c r="D661" s="3"/>
      <c r="E661" s="3"/>
      <c r="F661" s="3"/>
      <c r="G661" s="3"/>
    </row>
    <row r="662" spans="4:7" ht="15" customHeight="1">
      <c r="D662" s="3"/>
      <c r="E662" s="3"/>
      <c r="F662" s="3"/>
      <c r="G662" s="3"/>
    </row>
    <row r="663" spans="4:7" ht="15" customHeight="1">
      <c r="D663" s="3"/>
      <c r="E663" s="3"/>
      <c r="F663" s="3"/>
      <c r="G663" s="3"/>
    </row>
    <row r="664" spans="4:7" ht="15" customHeight="1">
      <c r="D664" s="3"/>
      <c r="E664" s="3"/>
      <c r="F664" s="3"/>
      <c r="G664" s="3"/>
    </row>
    <row r="665" spans="4:7" ht="15" customHeight="1">
      <c r="D665" s="3"/>
      <c r="E665" s="3"/>
      <c r="F665" s="3"/>
      <c r="G665" s="3"/>
    </row>
    <row r="666" spans="4:7" ht="15" customHeight="1">
      <c r="D666" s="3"/>
      <c r="E666" s="3"/>
      <c r="F666" s="3"/>
      <c r="G666" s="3"/>
    </row>
    <row r="667" spans="4:7" ht="15" customHeight="1">
      <c r="D667" s="3"/>
      <c r="E667" s="3"/>
      <c r="F667" s="3"/>
      <c r="G667" s="3"/>
    </row>
    <row r="668" spans="4:7" ht="15" customHeight="1">
      <c r="D668" s="3"/>
      <c r="E668" s="3"/>
      <c r="F668" s="3"/>
      <c r="G668" s="3"/>
    </row>
    <row r="669" spans="4:7" ht="15" customHeight="1">
      <c r="D669" s="3"/>
      <c r="E669" s="3"/>
      <c r="F669" s="3"/>
      <c r="G669" s="3"/>
    </row>
    <row r="670" spans="4:7" ht="15" customHeight="1">
      <c r="D670" s="3"/>
      <c r="E670" s="3"/>
      <c r="F670" s="3"/>
      <c r="G670" s="3"/>
    </row>
    <row r="671" spans="4:7" ht="15" customHeight="1">
      <c r="D671" s="3"/>
      <c r="E671" s="3"/>
      <c r="F671" s="3"/>
      <c r="G671" s="3"/>
    </row>
    <row r="672" spans="4:7" ht="15" customHeight="1">
      <c r="D672" s="3"/>
      <c r="E672" s="3"/>
      <c r="F672" s="3"/>
      <c r="G672" s="3"/>
    </row>
    <row r="673" spans="4:7" ht="15" customHeight="1">
      <c r="D673" s="3"/>
      <c r="E673" s="3"/>
      <c r="F673" s="3"/>
      <c r="G673" s="3"/>
    </row>
    <row r="674" spans="4:7" ht="15" customHeight="1">
      <c r="D674" s="3"/>
      <c r="E674" s="3"/>
      <c r="F674" s="3"/>
      <c r="G674" s="3"/>
    </row>
    <row r="675" spans="4:7" ht="15" customHeight="1">
      <c r="D675" s="3"/>
      <c r="E675" s="3"/>
      <c r="F675" s="3"/>
      <c r="G675" s="3"/>
    </row>
    <row r="676" spans="4:7" ht="15" customHeight="1">
      <c r="D676" s="3"/>
      <c r="E676" s="3"/>
      <c r="F676" s="3"/>
      <c r="G676" s="3"/>
    </row>
    <row r="677" spans="4:7" ht="15" customHeight="1">
      <c r="D677" s="3"/>
      <c r="E677" s="3"/>
      <c r="F677" s="3"/>
      <c r="G677" s="3"/>
    </row>
    <row r="678" spans="4:7" ht="15" customHeight="1">
      <c r="D678" s="3"/>
      <c r="E678" s="3"/>
      <c r="F678" s="3"/>
      <c r="G678" s="3"/>
    </row>
    <row r="679" spans="4:7" ht="15" customHeight="1">
      <c r="D679" s="3"/>
      <c r="E679" s="3"/>
      <c r="F679" s="3"/>
      <c r="G679" s="3"/>
    </row>
    <row r="680" spans="4:7" ht="15" customHeight="1">
      <c r="D680" s="3"/>
      <c r="E680" s="3"/>
      <c r="F680" s="3"/>
      <c r="G680" s="3"/>
    </row>
    <row r="681" spans="4:7" ht="15" customHeight="1">
      <c r="D681" s="3"/>
      <c r="E681" s="3"/>
      <c r="F681" s="3"/>
      <c r="G681" s="3"/>
    </row>
    <row r="682" spans="4:7" ht="15" customHeight="1">
      <c r="D682" s="3"/>
      <c r="E682" s="3"/>
      <c r="F682" s="3"/>
      <c r="G682" s="3"/>
    </row>
    <row r="683" spans="4:7" ht="15" customHeight="1">
      <c r="D683" s="3"/>
      <c r="E683" s="3"/>
      <c r="F683" s="3"/>
      <c r="G683" s="3"/>
    </row>
    <row r="684" spans="4:7" ht="15" customHeight="1">
      <c r="D684" s="3"/>
      <c r="E684" s="3"/>
      <c r="F684" s="3"/>
      <c r="G684" s="3"/>
    </row>
    <row r="685" spans="4:7" ht="15" customHeight="1">
      <c r="D685" s="3"/>
      <c r="E685" s="3"/>
      <c r="F685" s="3"/>
      <c r="G685" s="3"/>
    </row>
    <row r="686" spans="4:7" ht="15" customHeight="1">
      <c r="D686" s="3"/>
      <c r="E686" s="3"/>
      <c r="F686" s="3"/>
      <c r="G686" s="3"/>
    </row>
    <row r="687" spans="4:7" ht="15" customHeight="1">
      <c r="D687" s="3"/>
      <c r="E687" s="3"/>
      <c r="F687" s="3"/>
      <c r="G687" s="3"/>
    </row>
    <row r="688" spans="4:7" ht="15" customHeight="1">
      <c r="D688" s="3"/>
      <c r="E688" s="3"/>
      <c r="F688" s="3"/>
      <c r="G688" s="3"/>
    </row>
    <row r="689" spans="4:7" ht="15" customHeight="1">
      <c r="D689" s="3"/>
      <c r="E689" s="3"/>
      <c r="F689" s="3"/>
      <c r="G689" s="3"/>
    </row>
    <row r="690" spans="4:7" ht="15" customHeight="1">
      <c r="D690" s="3"/>
      <c r="E690" s="3"/>
      <c r="F690" s="3"/>
      <c r="G690" s="3"/>
    </row>
    <row r="691" spans="4:7" ht="15" customHeight="1">
      <c r="D691" s="3"/>
      <c r="E691" s="3"/>
      <c r="F691" s="3"/>
      <c r="G691" s="3"/>
    </row>
    <row r="692" spans="4:7" ht="15" customHeight="1">
      <c r="D692" s="3"/>
      <c r="E692" s="3"/>
      <c r="F692" s="3"/>
      <c r="G692" s="3"/>
    </row>
    <row r="693" spans="4:7" ht="15" customHeight="1">
      <c r="D693" s="3"/>
      <c r="E693" s="3"/>
      <c r="F693" s="3"/>
      <c r="G693" s="3"/>
    </row>
    <row r="694" spans="4:7" ht="15" customHeight="1">
      <c r="D694" s="3"/>
      <c r="E694" s="3"/>
      <c r="F694" s="3"/>
      <c r="G694" s="3"/>
    </row>
    <row r="695" spans="4:7" ht="15" customHeight="1">
      <c r="D695" s="3"/>
      <c r="E695" s="3"/>
      <c r="F695" s="3"/>
      <c r="G695" s="3"/>
    </row>
    <row r="696" spans="4:7" ht="15" customHeight="1">
      <c r="D696" s="3"/>
      <c r="E696" s="3"/>
      <c r="F696" s="3"/>
      <c r="G696" s="3"/>
    </row>
    <row r="697" spans="4:7" ht="15" customHeight="1">
      <c r="D697" s="3"/>
      <c r="E697" s="3"/>
      <c r="F697" s="3"/>
      <c r="G697" s="3"/>
    </row>
    <row r="698" spans="4:7" ht="15" customHeight="1">
      <c r="D698" s="3"/>
      <c r="E698" s="3"/>
      <c r="F698" s="3"/>
      <c r="G698" s="3"/>
    </row>
    <row r="699" spans="4:7" ht="15" customHeight="1">
      <c r="D699" s="3"/>
      <c r="E699" s="3"/>
      <c r="F699" s="3"/>
      <c r="G699" s="3"/>
    </row>
    <row r="700" spans="4:7" ht="15" customHeight="1">
      <c r="D700" s="3"/>
      <c r="E700" s="3"/>
      <c r="F700" s="3"/>
      <c r="G700" s="3"/>
    </row>
    <row r="701" spans="4:7" ht="15" customHeight="1">
      <c r="D701" s="3"/>
      <c r="E701" s="3"/>
      <c r="F701" s="3"/>
      <c r="G701" s="3"/>
    </row>
    <row r="702" spans="4:7" ht="15" customHeight="1">
      <c r="D702" s="3"/>
      <c r="E702" s="3"/>
      <c r="F702" s="3"/>
      <c r="G702" s="3"/>
    </row>
    <row r="703" spans="4:7" ht="15" customHeight="1">
      <c r="D703" s="3"/>
      <c r="E703" s="3"/>
      <c r="F703" s="3"/>
      <c r="G703" s="3"/>
    </row>
    <row r="704" spans="4:7" ht="15" customHeight="1">
      <c r="D704" s="3"/>
      <c r="E704" s="3"/>
      <c r="F704" s="3"/>
      <c r="G704" s="3"/>
    </row>
    <row r="705" spans="4:7" ht="15" customHeight="1">
      <c r="D705" s="3"/>
      <c r="E705" s="3"/>
      <c r="F705" s="3"/>
      <c r="G705" s="3"/>
    </row>
    <row r="706" spans="4:7" ht="15" customHeight="1">
      <c r="D706" s="3"/>
      <c r="E706" s="3"/>
      <c r="F706" s="3"/>
      <c r="G706" s="3"/>
    </row>
    <row r="707" spans="4:7" ht="15" customHeight="1">
      <c r="D707" s="3"/>
      <c r="E707" s="3"/>
      <c r="F707" s="3"/>
      <c r="G707" s="3"/>
    </row>
    <row r="708" spans="4:7" ht="15" customHeight="1">
      <c r="D708" s="3"/>
      <c r="E708" s="3"/>
      <c r="F708" s="3"/>
      <c r="G708" s="3"/>
    </row>
    <row r="709" spans="4:7" ht="15" customHeight="1">
      <c r="D709" s="3"/>
      <c r="E709" s="3"/>
      <c r="F709" s="3"/>
      <c r="G709" s="3"/>
    </row>
    <row r="710" spans="4:7" ht="15" customHeight="1">
      <c r="D710" s="3"/>
      <c r="E710" s="3"/>
      <c r="F710" s="3"/>
      <c r="G710" s="3"/>
    </row>
    <row r="711" spans="4:7" ht="15" customHeight="1">
      <c r="D711" s="3"/>
      <c r="E711" s="3"/>
      <c r="F711" s="3"/>
      <c r="G711" s="3"/>
    </row>
  </sheetData>
  <sheetProtection/>
  <mergeCells count="15">
    <mergeCell ref="A177:M177"/>
    <mergeCell ref="A6:M6"/>
    <mergeCell ref="A98:M98"/>
    <mergeCell ref="A130:M130"/>
    <mergeCell ref="A136:M136"/>
    <mergeCell ref="A146:M146"/>
    <mergeCell ref="A166:M166"/>
    <mergeCell ref="F1:G1"/>
    <mergeCell ref="H1:I1"/>
    <mergeCell ref="F2:G2"/>
    <mergeCell ref="F3:G3"/>
    <mergeCell ref="F4:G4"/>
    <mergeCell ref="H2:I2"/>
    <mergeCell ref="H3:I3"/>
    <mergeCell ref="H4:I4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nofan@rambler.ru</dc:creator>
  <cp:keywords/>
  <dc:description/>
  <cp:lastModifiedBy>ДМИТРИЙ</cp:lastModifiedBy>
  <dcterms:created xsi:type="dcterms:W3CDTF">2016-01-11T15:57:00Z</dcterms:created>
  <dcterms:modified xsi:type="dcterms:W3CDTF">2016-03-09T21:34:35Z</dcterms:modified>
  <cp:category/>
  <cp:version/>
  <cp:contentType/>
  <cp:contentStatus/>
</cp:coreProperties>
</file>