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Милавица-купальники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<sst xmlns="http://schemas.openxmlformats.org/spreadsheetml/2006/main" count="755" uniqueCount="191">
  <si>
    <t>Дата формирования:</t>
  </si>
  <si>
    <t>22.03.2016</t>
  </si>
  <si>
    <t>Милавица-купальники</t>
  </si>
  <si>
    <t>Цена</t>
  </si>
  <si>
    <t>**48000</t>
  </si>
  <si>
    <t>Слип</t>
  </si>
  <si>
    <t/>
  </si>
  <si>
    <t>размер</t>
  </si>
  <si>
    <t>количество</t>
  </si>
  <si>
    <t>красный</t>
  </si>
  <si>
    <t>94</t>
  </si>
  <si>
    <t>171327\\\</t>
  </si>
  <si>
    <t>**48017</t>
  </si>
  <si>
    <t>черный геометрия</t>
  </si>
  <si>
    <t>118</t>
  </si>
  <si>
    <t>174393\\\</t>
  </si>
  <si>
    <t>**48020</t>
  </si>
  <si>
    <t>Стринг</t>
  </si>
  <si>
    <t>черный набивной</t>
  </si>
  <si>
    <t>170539\\\</t>
  </si>
  <si>
    <t>98</t>
  </si>
  <si>
    <t>170540\\\</t>
  </si>
  <si>
    <t>**48023</t>
  </si>
  <si>
    <t>Брифы</t>
  </si>
  <si>
    <t>170555\\\</t>
  </si>
  <si>
    <t>**48040</t>
  </si>
  <si>
    <t>Купальник трусы</t>
  </si>
  <si>
    <t>черный шарм</t>
  </si>
  <si>
    <t>90</t>
  </si>
  <si>
    <t>209143\\\</t>
  </si>
  <si>
    <t>**48161</t>
  </si>
  <si>
    <t>фуксия</t>
  </si>
  <si>
    <t>432237\\\</t>
  </si>
  <si>
    <t>**48167</t>
  </si>
  <si>
    <t>Слип низкий</t>
  </si>
  <si>
    <t>синий регата</t>
  </si>
  <si>
    <t>395001\\\</t>
  </si>
  <si>
    <t>**48168</t>
  </si>
  <si>
    <t>белый регата</t>
  </si>
  <si>
    <t>394779\395006\\</t>
  </si>
  <si>
    <t>394780\\\</t>
  </si>
  <si>
    <t>**48178</t>
  </si>
  <si>
    <t>паприка</t>
  </si>
  <si>
    <t>395859\\\</t>
  </si>
  <si>
    <t>**48179</t>
  </si>
  <si>
    <t>ультрамарин</t>
  </si>
  <si>
    <t>395864\\\</t>
  </si>
  <si>
    <t>**48181</t>
  </si>
  <si>
    <t>сиреневый набивной</t>
  </si>
  <si>
    <t>86</t>
  </si>
  <si>
    <t>393856\\\</t>
  </si>
  <si>
    <t>**48195</t>
  </si>
  <si>
    <t>шоколадн набивн</t>
  </si>
  <si>
    <t>102</t>
  </si>
  <si>
    <t>395887\\\</t>
  </si>
  <si>
    <t>395891\\\</t>
  </si>
  <si>
    <t>**48199</t>
  </si>
  <si>
    <t>голубой набивной</t>
  </si>
  <si>
    <t>106</t>
  </si>
  <si>
    <t>395977\\\</t>
  </si>
  <si>
    <t>**48200</t>
  </si>
  <si>
    <t>Слип высокий</t>
  </si>
  <si>
    <t>395029\\\</t>
  </si>
  <si>
    <t>*40350</t>
  </si>
  <si>
    <t>Купальник</t>
  </si>
  <si>
    <t>бронза</t>
  </si>
  <si>
    <t>коралл</t>
  </si>
  <si>
    <t>42A</t>
  </si>
  <si>
    <t>40D</t>
  </si>
  <si>
    <t>395412\396331\\</t>
  </si>
  <si>
    <t>\396330\\</t>
  </si>
  <si>
    <t>*40352</t>
  </si>
  <si>
    <t>44B</t>
  </si>
  <si>
    <t>394792\\\</t>
  </si>
  <si>
    <t>*40357</t>
  </si>
  <si>
    <t>46E</t>
  </si>
  <si>
    <t>42B</t>
  </si>
  <si>
    <t>395449\395451\\</t>
  </si>
  <si>
    <t>*41463</t>
  </si>
  <si>
    <t>Купальный костюм</t>
  </si>
  <si>
    <t>малинов.с белым</t>
  </si>
  <si>
    <t>40A 88-75-100</t>
  </si>
  <si>
    <t>130349\\\</t>
  </si>
  <si>
    <t>*47020</t>
  </si>
  <si>
    <t>Мягкая чашка без кар</t>
  </si>
  <si>
    <t>70A</t>
  </si>
  <si>
    <t>170502\\\</t>
  </si>
  <si>
    <t>*47097</t>
  </si>
  <si>
    <t>Мягкая чашка на карк</t>
  </si>
  <si>
    <t>розовый набивной</t>
  </si>
  <si>
    <t>75B</t>
  </si>
  <si>
    <t>432229\\\</t>
  </si>
  <si>
    <t>*47120</t>
  </si>
  <si>
    <t>Купальник бюст</t>
  </si>
  <si>
    <t>зеленый набивной</t>
  </si>
  <si>
    <t>80C</t>
  </si>
  <si>
    <t>432230\\\</t>
  </si>
  <si>
    <t>*47158</t>
  </si>
  <si>
    <t>Пуш - ап  формованный</t>
  </si>
  <si>
    <t>бирюзовый</t>
  </si>
  <si>
    <t>70B</t>
  </si>
  <si>
    <t>393556\393546\\</t>
  </si>
  <si>
    <t>\393547\\</t>
  </si>
  <si>
    <t>\393554\\</t>
  </si>
  <si>
    <t>*47160</t>
  </si>
  <si>
    <t>бандо</t>
  </si>
  <si>
    <t>393589\393580\\</t>
  </si>
  <si>
    <t>75D</t>
  </si>
  <si>
    <t>70C</t>
  </si>
  <si>
    <t>394151\394148\\</t>
  </si>
  <si>
    <t>\394150\\</t>
  </si>
  <si>
    <t>*47167</t>
  </si>
  <si>
    <t>394753\\\</t>
  </si>
  <si>
    <t>80B</t>
  </si>
  <si>
    <t>394761\\\</t>
  </si>
  <si>
    <t>*47168</t>
  </si>
  <si>
    <t>Формованная чашка</t>
  </si>
  <si>
    <t>394765\\\</t>
  </si>
  <si>
    <t>*47170</t>
  </si>
  <si>
    <t>394808\\\</t>
  </si>
  <si>
    <t>75C</t>
  </si>
  <si>
    <t>394811\\\</t>
  </si>
  <si>
    <t>*47179</t>
  </si>
  <si>
    <t>395636\\\</t>
  </si>
  <si>
    <t>*47180</t>
  </si>
  <si>
    <t>ирландский кофе</t>
  </si>
  <si>
    <t>95B</t>
  </si>
  <si>
    <t>100B</t>
  </si>
  <si>
    <t>395685\395702\\</t>
  </si>
  <si>
    <t>95C</t>
  </si>
  <si>
    <t>100C</t>
  </si>
  <si>
    <t>395686\395689\\</t>
  </si>
  <si>
    <t>95D</t>
  </si>
  <si>
    <t>100D</t>
  </si>
  <si>
    <t>395700\395690\\</t>
  </si>
  <si>
    <t>90C</t>
  </si>
  <si>
    <t>\395671\\</t>
  </si>
  <si>
    <t>90E</t>
  </si>
  <si>
    <t>\395699\\</t>
  </si>
  <si>
    <t>*47186</t>
  </si>
  <si>
    <t>синий огурцы</t>
  </si>
  <si>
    <t>394047\\\</t>
  </si>
  <si>
    <t>*47187</t>
  </si>
  <si>
    <t>105E</t>
  </si>
  <si>
    <t>394099\\\</t>
  </si>
  <si>
    <t>394087\\\</t>
  </si>
  <si>
    <t>95G</t>
  </si>
  <si>
    <t>394090\\\</t>
  </si>
  <si>
    <t>*47189</t>
  </si>
  <si>
    <t>393715\\\</t>
  </si>
  <si>
    <t>95E</t>
  </si>
  <si>
    <t>393753\\\</t>
  </si>
  <si>
    <t>*47190</t>
  </si>
  <si>
    <t>393776\\\</t>
  </si>
  <si>
    <t>100E</t>
  </si>
  <si>
    <t>393777\\\</t>
  </si>
  <si>
    <t>105C</t>
  </si>
  <si>
    <t>393793\\\</t>
  </si>
  <si>
    <t>105D</t>
  </si>
  <si>
    <t>393794\\\</t>
  </si>
  <si>
    <t>90D</t>
  </si>
  <si>
    <t>393778\\\</t>
  </si>
  <si>
    <t>393779\\\</t>
  </si>
  <si>
    <t>393782\\\</t>
  </si>
  <si>
    <t>*47195</t>
  </si>
  <si>
    <t>70D</t>
  </si>
  <si>
    <t>395704\\\</t>
  </si>
  <si>
    <t>*47196</t>
  </si>
  <si>
    <t>Дублированная чашка</t>
  </si>
  <si>
    <t>395773\\\</t>
  </si>
  <si>
    <t>*47197</t>
  </si>
  <si>
    <t>395817\395793\\</t>
  </si>
  <si>
    <t>\395786\\</t>
  </si>
  <si>
    <t>*47199</t>
  </si>
  <si>
    <t>ванильный набивной</t>
  </si>
  <si>
    <t>75E</t>
  </si>
  <si>
    <t>70E</t>
  </si>
  <si>
    <t>394951\394958\\</t>
  </si>
  <si>
    <t>85B</t>
  </si>
  <si>
    <t>\394967\\</t>
  </si>
  <si>
    <t>*47200</t>
  </si>
  <si>
    <t>394985\\\</t>
  </si>
  <si>
    <t>85E</t>
  </si>
  <si>
    <t>394999\\\</t>
  </si>
  <si>
    <t>*90880</t>
  </si>
  <si>
    <t>Юбка пляжная</t>
  </si>
  <si>
    <t>желтый ритм</t>
  </si>
  <si>
    <t>170-102</t>
  </si>
  <si>
    <t>207696\\\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</si>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</sst>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1562100</xdr:colOff>
      <xdr:row>14</xdr:row>
      <xdr:rowOff>9525</xdr:rowOff>
    </xdr:to>
    <xdr:pic>
      <xdr:nvPicPr>
        <xdr:cNvPr id="1" name="Picture 2" descr="20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5144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21</xdr:row>
      <xdr:rowOff>95250</xdr:rowOff>
    </xdr:to>
    <xdr:pic>
      <xdr:nvPicPr>
        <xdr:cNvPr id="2" name="Picture 3" descr="204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34</xdr:row>
      <xdr:rowOff>38100</xdr:rowOff>
    </xdr:to>
    <xdr:pic>
      <xdr:nvPicPr>
        <xdr:cNvPr id="3" name="Picture 4" descr="20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600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49</xdr:row>
      <xdr:rowOff>47625</xdr:rowOff>
    </xdr:to>
    <xdr:pic>
      <xdr:nvPicPr>
        <xdr:cNvPr id="4" name="Picture 5" descr="201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7818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1647825</xdr:colOff>
      <xdr:row>57</xdr:row>
      <xdr:rowOff>95250</xdr:rowOff>
    </xdr:to>
    <xdr:pic>
      <xdr:nvPicPr>
        <xdr:cNvPr id="5" name="Picture 6" descr="221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39200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1628775</xdr:colOff>
      <xdr:row>74</xdr:row>
      <xdr:rowOff>9525</xdr:rowOff>
    </xdr:to>
    <xdr:pic>
      <xdr:nvPicPr>
        <xdr:cNvPr id="6" name="Picture 7" descr="375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08966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1628775</xdr:colOff>
      <xdr:row>86</xdr:row>
      <xdr:rowOff>9525</xdr:rowOff>
    </xdr:to>
    <xdr:pic>
      <xdr:nvPicPr>
        <xdr:cNvPr id="7" name="Picture 8" descr="376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29540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1628775</xdr:colOff>
      <xdr:row>97</xdr:row>
      <xdr:rowOff>142875</xdr:rowOff>
    </xdr:to>
    <xdr:pic>
      <xdr:nvPicPr>
        <xdr:cNvPr id="8" name="Picture 9" descr="376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0114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1628775</xdr:colOff>
      <xdr:row>110</xdr:row>
      <xdr:rowOff>9525</xdr:rowOff>
    </xdr:to>
    <xdr:pic>
      <xdr:nvPicPr>
        <xdr:cNvPr id="9" name="Picture 10" descr="377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0973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1628775</xdr:colOff>
      <xdr:row>122</xdr:row>
      <xdr:rowOff>9525</xdr:rowOff>
    </xdr:to>
    <xdr:pic>
      <xdr:nvPicPr>
        <xdr:cNvPr id="10" name="Picture 11" descr="377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1547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1628775</xdr:colOff>
      <xdr:row>134</xdr:row>
      <xdr:rowOff>9525</xdr:rowOff>
    </xdr:to>
    <xdr:pic>
      <xdr:nvPicPr>
        <xdr:cNvPr id="11" name="Picture 12" descr="375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12121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1628775</xdr:colOff>
      <xdr:row>145</xdr:row>
      <xdr:rowOff>142875</xdr:rowOff>
    </xdr:to>
    <xdr:pic>
      <xdr:nvPicPr>
        <xdr:cNvPr id="12" name="Picture 13" descr="377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32695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1628775</xdr:colOff>
      <xdr:row>158</xdr:row>
      <xdr:rowOff>9525</xdr:rowOff>
    </xdr:to>
    <xdr:pic>
      <xdr:nvPicPr>
        <xdr:cNvPr id="13" name="Picture 14" descr="376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53555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1628775</xdr:colOff>
      <xdr:row>170</xdr:row>
      <xdr:rowOff>9525</xdr:rowOff>
    </xdr:to>
    <xdr:pic>
      <xdr:nvPicPr>
        <xdr:cNvPr id="14" name="Picture 15" descr="376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74129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171</xdr:row>
      <xdr:rowOff>38100</xdr:rowOff>
    </xdr:from>
    <xdr:to>
      <xdr:col>1</xdr:col>
      <xdr:colOff>1628775</xdr:colOff>
      <xdr:row>181</xdr:row>
      <xdr:rowOff>142875</xdr:rowOff>
    </xdr:to>
    <xdr:pic>
      <xdr:nvPicPr>
        <xdr:cNvPr id="15" name="Picture 16" descr="3769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294703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1628775</xdr:colOff>
      <xdr:row>194</xdr:row>
      <xdr:rowOff>9525</xdr:rowOff>
    </xdr:to>
    <xdr:pic>
      <xdr:nvPicPr>
        <xdr:cNvPr id="16" name="Picture 17" descr="376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15563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38100</xdr:rowOff>
    </xdr:from>
    <xdr:to>
      <xdr:col>1</xdr:col>
      <xdr:colOff>1628775</xdr:colOff>
      <xdr:row>206</xdr:row>
      <xdr:rowOff>9525</xdr:rowOff>
    </xdr:to>
    <xdr:pic>
      <xdr:nvPicPr>
        <xdr:cNvPr id="17" name="Picture 18" descr="377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36137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207</xdr:row>
      <xdr:rowOff>38100</xdr:rowOff>
    </xdr:from>
    <xdr:to>
      <xdr:col>1</xdr:col>
      <xdr:colOff>1647825</xdr:colOff>
      <xdr:row>217</xdr:row>
      <xdr:rowOff>47625</xdr:rowOff>
    </xdr:to>
    <xdr:pic>
      <xdr:nvPicPr>
        <xdr:cNvPr id="18" name="Picture 19" descr="177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56711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219</xdr:row>
      <xdr:rowOff>38100</xdr:rowOff>
    </xdr:from>
    <xdr:to>
      <xdr:col>1</xdr:col>
      <xdr:colOff>1533525</xdr:colOff>
      <xdr:row>230</xdr:row>
      <xdr:rowOff>9525</xdr:rowOff>
    </xdr:to>
    <xdr:pic>
      <xdr:nvPicPr>
        <xdr:cNvPr id="19" name="Picture 20" descr="201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37728525"/>
          <a:ext cx="14859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231</xdr:row>
      <xdr:rowOff>38100</xdr:rowOff>
    </xdr:from>
    <xdr:to>
      <xdr:col>1</xdr:col>
      <xdr:colOff>1581150</xdr:colOff>
      <xdr:row>242</xdr:row>
      <xdr:rowOff>9525</xdr:rowOff>
    </xdr:to>
    <xdr:pic>
      <xdr:nvPicPr>
        <xdr:cNvPr id="20" name="Picture 21" descr="2459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39785925"/>
          <a:ext cx="15335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243</xdr:row>
      <xdr:rowOff>38100</xdr:rowOff>
    </xdr:from>
    <xdr:to>
      <xdr:col>1</xdr:col>
      <xdr:colOff>1495425</xdr:colOff>
      <xdr:row>254</xdr:row>
      <xdr:rowOff>9525</xdr:rowOff>
    </xdr:to>
    <xdr:pic>
      <xdr:nvPicPr>
        <xdr:cNvPr id="21" name="Picture 22" descr="397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41843325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255</xdr:row>
      <xdr:rowOff>38100</xdr:rowOff>
    </xdr:from>
    <xdr:to>
      <xdr:col>1</xdr:col>
      <xdr:colOff>1628775</xdr:colOff>
      <xdr:row>265</xdr:row>
      <xdr:rowOff>114300</xdr:rowOff>
    </xdr:to>
    <xdr:pic>
      <xdr:nvPicPr>
        <xdr:cNvPr id="22" name="Picture 23" descr="3755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439007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267</xdr:row>
      <xdr:rowOff>38100</xdr:rowOff>
    </xdr:from>
    <xdr:to>
      <xdr:col>1</xdr:col>
      <xdr:colOff>1628775</xdr:colOff>
      <xdr:row>277</xdr:row>
      <xdr:rowOff>114300</xdr:rowOff>
    </xdr:to>
    <xdr:pic>
      <xdr:nvPicPr>
        <xdr:cNvPr id="23" name="Picture 24" descr="3755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460152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279</xdr:row>
      <xdr:rowOff>38100</xdr:rowOff>
    </xdr:from>
    <xdr:to>
      <xdr:col>1</xdr:col>
      <xdr:colOff>1628775</xdr:colOff>
      <xdr:row>289</xdr:row>
      <xdr:rowOff>142875</xdr:rowOff>
    </xdr:to>
    <xdr:pic>
      <xdr:nvPicPr>
        <xdr:cNvPr id="24" name="Picture 25" descr="3763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481298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291</xdr:row>
      <xdr:rowOff>38100</xdr:rowOff>
    </xdr:from>
    <xdr:to>
      <xdr:col>1</xdr:col>
      <xdr:colOff>1647825</xdr:colOff>
      <xdr:row>301</xdr:row>
      <xdr:rowOff>142875</xdr:rowOff>
    </xdr:to>
    <xdr:pic>
      <xdr:nvPicPr>
        <xdr:cNvPr id="25" name="Picture 26" descr="3763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50215800"/>
          <a:ext cx="16002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303</xdr:row>
      <xdr:rowOff>38100</xdr:rowOff>
    </xdr:from>
    <xdr:to>
      <xdr:col>1</xdr:col>
      <xdr:colOff>1628775</xdr:colOff>
      <xdr:row>313</xdr:row>
      <xdr:rowOff>142875</xdr:rowOff>
    </xdr:to>
    <xdr:pic>
      <xdr:nvPicPr>
        <xdr:cNvPr id="26" name="Picture 27" descr="3763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522732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315</xdr:row>
      <xdr:rowOff>38100</xdr:rowOff>
    </xdr:from>
    <xdr:to>
      <xdr:col>1</xdr:col>
      <xdr:colOff>1628775</xdr:colOff>
      <xdr:row>326</xdr:row>
      <xdr:rowOff>9525</xdr:rowOff>
    </xdr:to>
    <xdr:pic>
      <xdr:nvPicPr>
        <xdr:cNvPr id="27" name="Picture 28" descr="377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543591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327</xdr:row>
      <xdr:rowOff>38100</xdr:rowOff>
    </xdr:from>
    <xdr:to>
      <xdr:col>1</xdr:col>
      <xdr:colOff>1628775</xdr:colOff>
      <xdr:row>337</xdr:row>
      <xdr:rowOff>57150</xdr:rowOff>
    </xdr:to>
    <xdr:pic>
      <xdr:nvPicPr>
        <xdr:cNvPr id="28" name="Picture 29" descr="377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564165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339</xdr:row>
      <xdr:rowOff>38100</xdr:rowOff>
    </xdr:from>
    <xdr:to>
      <xdr:col>1</xdr:col>
      <xdr:colOff>1628775</xdr:colOff>
      <xdr:row>350</xdr:row>
      <xdr:rowOff>9525</xdr:rowOff>
    </xdr:to>
    <xdr:pic>
      <xdr:nvPicPr>
        <xdr:cNvPr id="29" name="Picture 30" descr="3758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585882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351</xdr:row>
      <xdr:rowOff>38100</xdr:rowOff>
    </xdr:from>
    <xdr:to>
      <xdr:col>1</xdr:col>
      <xdr:colOff>1647825</xdr:colOff>
      <xdr:row>361</xdr:row>
      <xdr:rowOff>104775</xdr:rowOff>
    </xdr:to>
    <xdr:pic>
      <xdr:nvPicPr>
        <xdr:cNvPr id="30" name="Picture 31" descr="3758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60645675"/>
          <a:ext cx="1600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363</xdr:row>
      <xdr:rowOff>38100</xdr:rowOff>
    </xdr:from>
    <xdr:to>
      <xdr:col>1</xdr:col>
      <xdr:colOff>1628775</xdr:colOff>
      <xdr:row>373</xdr:row>
      <xdr:rowOff>142875</xdr:rowOff>
    </xdr:to>
    <xdr:pic>
      <xdr:nvPicPr>
        <xdr:cNvPr id="31" name="Picture 32" descr="3756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625" y="627602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375</xdr:row>
      <xdr:rowOff>38100</xdr:rowOff>
    </xdr:from>
    <xdr:to>
      <xdr:col>1</xdr:col>
      <xdr:colOff>1628775</xdr:colOff>
      <xdr:row>385</xdr:row>
      <xdr:rowOff>0</xdr:rowOff>
    </xdr:to>
    <xdr:pic>
      <xdr:nvPicPr>
        <xdr:cNvPr id="32" name="Picture 33" descr="3756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625" y="648462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387</xdr:row>
      <xdr:rowOff>38100</xdr:rowOff>
    </xdr:from>
    <xdr:to>
      <xdr:col>1</xdr:col>
      <xdr:colOff>1628775</xdr:colOff>
      <xdr:row>398</xdr:row>
      <xdr:rowOff>9525</xdr:rowOff>
    </xdr:to>
    <xdr:pic>
      <xdr:nvPicPr>
        <xdr:cNvPr id="33" name="Picture 34" descr="3771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625" y="670750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399</xdr:row>
      <xdr:rowOff>38100</xdr:rowOff>
    </xdr:from>
    <xdr:to>
      <xdr:col>1</xdr:col>
      <xdr:colOff>1628775</xdr:colOff>
      <xdr:row>410</xdr:row>
      <xdr:rowOff>9525</xdr:rowOff>
    </xdr:to>
    <xdr:pic>
      <xdr:nvPicPr>
        <xdr:cNvPr id="34" name="Picture 35" descr="3771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" y="691324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411</xdr:row>
      <xdr:rowOff>38100</xdr:rowOff>
    </xdr:from>
    <xdr:to>
      <xdr:col>1</xdr:col>
      <xdr:colOff>1628775</xdr:colOff>
      <xdr:row>421</xdr:row>
      <xdr:rowOff>142875</xdr:rowOff>
    </xdr:to>
    <xdr:pic>
      <xdr:nvPicPr>
        <xdr:cNvPr id="35" name="Picture 36" descr="3771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625" y="711898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423</xdr:row>
      <xdr:rowOff>38100</xdr:rowOff>
    </xdr:from>
    <xdr:to>
      <xdr:col>1</xdr:col>
      <xdr:colOff>1647825</xdr:colOff>
      <xdr:row>433</xdr:row>
      <xdr:rowOff>142875</xdr:rowOff>
    </xdr:to>
    <xdr:pic>
      <xdr:nvPicPr>
        <xdr:cNvPr id="36" name="Picture 37" descr="3765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625" y="73275825"/>
          <a:ext cx="1600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435</xdr:row>
      <xdr:rowOff>38100</xdr:rowOff>
    </xdr:from>
    <xdr:to>
      <xdr:col>1</xdr:col>
      <xdr:colOff>1628775</xdr:colOff>
      <xdr:row>445</xdr:row>
      <xdr:rowOff>142875</xdr:rowOff>
    </xdr:to>
    <xdr:pic>
      <xdr:nvPicPr>
        <xdr:cNvPr id="37" name="Picture 38" descr="3766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625" y="753618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447</xdr:row>
      <xdr:rowOff>38100</xdr:rowOff>
    </xdr:from>
    <xdr:to>
      <xdr:col>1</xdr:col>
      <xdr:colOff>1352550</xdr:colOff>
      <xdr:row>458</xdr:row>
      <xdr:rowOff>9525</xdr:rowOff>
    </xdr:to>
    <xdr:pic>
      <xdr:nvPicPr>
        <xdr:cNvPr id="38" name="Picture 39" descr="2208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7625" y="77447775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G3+G15+G27+G39+G51+G63+G75+G87+G99+G111+G123+G135+G147+G159+G171+G183+G195+G207+G219+G231+G243+G255+G267+G279+G291+G303+G315+G327+G339+G351+G363+G375+G387+G399+G411+G423+G435+G447</f>
        <v>0</v>
      </c>
      <c r="H2" s="5">
        <f>H3+H15+H27+H39+H51+H63+H75+H87+H99+H111+H123+H135+H147+H159+H171+H183+H195+H207+H219+H231+H243+H255+H267+H279+H291+H303+H315+H327+H339+H351+H363+H375+H387+H399+H411+H423+H435+H447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708.06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533.5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328.19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21</v>
      </c>
      <c r="B31" s="16"/>
      <c r="C31" s="12" t="s">
        <v>20</v>
      </c>
      <c r="D31" s="13"/>
      <c r="E31" s="12" t="s">
        <v>6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22</v>
      </c>
      <c r="C39" s="6" t="s">
        <v>23</v>
      </c>
      <c r="D39" s="7" t="s">
        <v>3</v>
      </c>
      <c r="E39" s="8">
        <v>451.08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18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20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25</v>
      </c>
      <c r="C51" s="6" t="s">
        <v>26</v>
      </c>
      <c r="D51" s="7" t="s">
        <v>3</v>
      </c>
      <c r="E51" s="8">
        <v>395.39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30</v>
      </c>
      <c r="C63" s="6" t="s">
        <v>5</v>
      </c>
      <c r="D63" s="7" t="s">
        <v>3</v>
      </c>
      <c r="E63" s="8">
        <v>150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32</v>
      </c>
      <c r="B66" s="16"/>
      <c r="C66" s="12" t="s">
        <v>28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33</v>
      </c>
      <c r="C75" s="6" t="s">
        <v>34</v>
      </c>
      <c r="D75" s="7" t="s">
        <v>3</v>
      </c>
      <c r="E75" s="8">
        <v>488.54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36</v>
      </c>
      <c r="B78" s="16"/>
      <c r="C78" s="12" t="s">
        <v>28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37</v>
      </c>
      <c r="C87" s="6" t="s">
        <v>34</v>
      </c>
      <c r="D87" s="7" t="s">
        <v>3</v>
      </c>
      <c r="E87" s="8">
        <v>426.35</v>
      </c>
      <c r="F87" s="9"/>
      <c r="G87" s="10">
        <f>SUM(D90:D91)+SUM(F90:F90)</f>
        <v>0</v>
      </c>
      <c r="H87" s="10">
        <f>E87*G87</f>
        <v>0</v>
      </c>
    </row>
    <row r="88" spans="2:8" ht="15">
      <c r="B88" s="16" t="s">
        <v>6</v>
      </c>
      <c r="C88" s="17" t="s">
        <v>38</v>
      </c>
      <c r="D88" s="17"/>
      <c r="E88" s="17" t="s">
        <v>35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39</v>
      </c>
      <c r="B90" s="16"/>
      <c r="C90" s="12" t="s">
        <v>10</v>
      </c>
      <c r="D90" s="13"/>
      <c r="E90" s="12" t="s">
        <v>10</v>
      </c>
      <c r="F90" s="13"/>
      <c r="G90" s="12" t="s">
        <v>6</v>
      </c>
      <c r="H90" s="13"/>
    </row>
    <row r="91" spans="1:8" ht="15">
      <c r="A91" s="14" t="s">
        <v>40</v>
      </c>
      <c r="B91" s="16"/>
      <c r="C91" s="12" t="s">
        <v>20</v>
      </c>
      <c r="D91" s="13"/>
      <c r="E91" s="12" t="s">
        <v>6</v>
      </c>
      <c r="F91" s="13"/>
      <c r="G91" s="12" t="s">
        <v>6</v>
      </c>
      <c r="H91" s="13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41</v>
      </c>
      <c r="C99" s="6" t="s">
        <v>5</v>
      </c>
      <c r="D99" s="7" t="s">
        <v>3</v>
      </c>
      <c r="E99" s="8">
        <v>388.14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42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43</v>
      </c>
      <c r="B102" s="16"/>
      <c r="C102" s="12" t="s">
        <v>20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44</v>
      </c>
      <c r="C111" s="6" t="s">
        <v>5</v>
      </c>
      <c r="D111" s="7" t="s">
        <v>3</v>
      </c>
      <c r="E111" s="8">
        <v>543.24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45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46</v>
      </c>
      <c r="B114" s="16"/>
      <c r="C114" s="12" t="s">
        <v>20</v>
      </c>
      <c r="D114" s="13"/>
      <c r="E114" s="12" t="s">
        <v>6</v>
      </c>
      <c r="F114" s="13"/>
      <c r="G114" s="12" t="s">
        <v>6</v>
      </c>
      <c r="H114" s="13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47</v>
      </c>
      <c r="C123" s="6" t="s">
        <v>34</v>
      </c>
      <c r="D123" s="7" t="s">
        <v>3</v>
      </c>
      <c r="E123" s="8">
        <v>426.35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48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50</v>
      </c>
      <c r="B126" s="16"/>
      <c r="C126" s="12" t="s">
        <v>49</v>
      </c>
      <c r="D126" s="13"/>
      <c r="E126" s="12" t="s">
        <v>6</v>
      </c>
      <c r="F126" s="13"/>
      <c r="G126" s="12" t="s">
        <v>6</v>
      </c>
      <c r="H126" s="13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51</v>
      </c>
      <c r="C135" s="6" t="s">
        <v>5</v>
      </c>
      <c r="D135" s="7" t="s">
        <v>3</v>
      </c>
      <c r="E135" s="8">
        <v>465.32</v>
      </c>
      <c r="F135" s="9"/>
      <c r="G135" s="10">
        <f>SUM(D138:D139)</f>
        <v>0</v>
      </c>
      <c r="H135" s="10">
        <f>E135*G135</f>
        <v>0</v>
      </c>
    </row>
    <row r="136" spans="2:8" ht="15">
      <c r="B136" s="16" t="s">
        <v>6</v>
      </c>
      <c r="C136" s="17" t="s">
        <v>52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54</v>
      </c>
      <c r="B138" s="16"/>
      <c r="C138" s="12" t="s">
        <v>53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55</v>
      </c>
      <c r="B139" s="16"/>
      <c r="C139" s="12" t="s">
        <v>20</v>
      </c>
      <c r="D139" s="13"/>
      <c r="E139" s="12" t="s">
        <v>6</v>
      </c>
      <c r="F139" s="13"/>
      <c r="G139" s="12" t="s">
        <v>6</v>
      </c>
      <c r="H139" s="13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56</v>
      </c>
      <c r="C147" s="6" t="s">
        <v>34</v>
      </c>
      <c r="D147" s="7" t="s">
        <v>3</v>
      </c>
      <c r="E147" s="8">
        <v>349.17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57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59</v>
      </c>
      <c r="B150" s="16"/>
      <c r="C150" s="12" t="s">
        <v>58</v>
      </c>
      <c r="D150" s="13"/>
      <c r="E150" s="12" t="s">
        <v>6</v>
      </c>
      <c r="F150" s="13"/>
      <c r="G150" s="12" t="s">
        <v>6</v>
      </c>
      <c r="H150" s="13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60</v>
      </c>
      <c r="C159" s="6" t="s">
        <v>61</v>
      </c>
      <c r="D159" s="7" t="s">
        <v>3</v>
      </c>
      <c r="E159" s="8">
        <v>465.32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57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62</v>
      </c>
      <c r="B162" s="16"/>
      <c r="C162" s="12" t="s">
        <v>53</v>
      </c>
      <c r="D162" s="13"/>
      <c r="E162" s="12" t="s">
        <v>6</v>
      </c>
      <c r="F162" s="13"/>
      <c r="G162" s="12" t="s">
        <v>6</v>
      </c>
      <c r="H162" s="13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63</v>
      </c>
      <c r="C171" s="6" t="s">
        <v>64</v>
      </c>
      <c r="D171" s="7" t="s">
        <v>3</v>
      </c>
      <c r="E171" s="8">
        <v>1434.91</v>
      </c>
      <c r="F171" s="9"/>
      <c r="G171" s="10">
        <f>SUM(D174:D174)+SUM(F174:F175)</f>
        <v>0</v>
      </c>
      <c r="H171" s="10">
        <f>E171*G171</f>
        <v>0</v>
      </c>
    </row>
    <row r="172" spans="2:8" ht="15">
      <c r="B172" s="16" t="s">
        <v>6</v>
      </c>
      <c r="C172" s="17" t="s">
        <v>65</v>
      </c>
      <c r="D172" s="17"/>
      <c r="E172" s="17" t="s">
        <v>66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69</v>
      </c>
      <c r="B174" s="16"/>
      <c r="C174" s="12" t="s">
        <v>67</v>
      </c>
      <c r="D174" s="13"/>
      <c r="E174" s="12" t="s">
        <v>68</v>
      </c>
      <c r="F174" s="13"/>
      <c r="G174" s="12" t="s">
        <v>6</v>
      </c>
      <c r="H174" s="13"/>
    </row>
    <row r="175" spans="1:8" ht="15">
      <c r="A175" s="14" t="s">
        <v>70</v>
      </c>
      <c r="B175" s="16"/>
      <c r="C175" s="12" t="s">
        <v>6</v>
      </c>
      <c r="D175" s="13"/>
      <c r="E175" s="12" t="s">
        <v>67</v>
      </c>
      <c r="F175" s="13"/>
      <c r="G175" s="12" t="s">
        <v>6</v>
      </c>
      <c r="H175" s="13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71</v>
      </c>
      <c r="C183" s="6" t="s">
        <v>64</v>
      </c>
      <c r="D183" s="7" t="s">
        <v>3</v>
      </c>
      <c r="E183" s="8">
        <v>1318.77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73</v>
      </c>
      <c r="B186" s="16"/>
      <c r="C186" s="12" t="s">
        <v>72</v>
      </c>
      <c r="D186" s="13"/>
      <c r="E186" s="12" t="s">
        <v>6</v>
      </c>
      <c r="F186" s="13"/>
      <c r="G186" s="12" t="s">
        <v>6</v>
      </c>
      <c r="H186" s="13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74</v>
      </c>
      <c r="C195" s="6" t="s">
        <v>64</v>
      </c>
      <c r="D195" s="7" t="s">
        <v>3</v>
      </c>
      <c r="E195" s="8">
        <v>1240.84</v>
      </c>
      <c r="F195" s="9"/>
      <c r="G195" s="10">
        <f>SUM(D198:D198)+SUM(F198:F198)</f>
        <v>0</v>
      </c>
      <c r="H195" s="10">
        <f>E195*G195</f>
        <v>0</v>
      </c>
    </row>
    <row r="196" spans="2:8" ht="15">
      <c r="B196" s="16" t="s">
        <v>6</v>
      </c>
      <c r="C196" s="17" t="s">
        <v>42</v>
      </c>
      <c r="D196" s="17"/>
      <c r="E196" s="17" t="s">
        <v>45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77</v>
      </c>
      <c r="B198" s="16"/>
      <c r="C198" s="12" t="s">
        <v>75</v>
      </c>
      <c r="D198" s="13"/>
      <c r="E198" s="12" t="s">
        <v>76</v>
      </c>
      <c r="F198" s="13"/>
      <c r="G198" s="12" t="s">
        <v>6</v>
      </c>
      <c r="H198" s="13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78</v>
      </c>
      <c r="C207" s="6" t="s">
        <v>79</v>
      </c>
      <c r="D207" s="7" t="s">
        <v>3</v>
      </c>
      <c r="E207" s="8">
        <v>935.13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80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82</v>
      </c>
      <c r="B210" s="16"/>
      <c r="C210" s="12" t="s">
        <v>81</v>
      </c>
      <c r="D210" s="13"/>
      <c r="E210" s="12" t="s">
        <v>6</v>
      </c>
      <c r="F210" s="13"/>
      <c r="G210" s="12" t="s">
        <v>6</v>
      </c>
      <c r="H210" s="13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9" spans="2:8" ht="15">
      <c r="B219" s="6" t="s">
        <v>83</v>
      </c>
      <c r="C219" s="6" t="s">
        <v>84</v>
      </c>
      <c r="D219" s="7" t="s">
        <v>3</v>
      </c>
      <c r="E219" s="8">
        <v>526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18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86</v>
      </c>
      <c r="B222" s="16"/>
      <c r="C222" s="12" t="s">
        <v>85</v>
      </c>
      <c r="D222" s="13"/>
      <c r="E222" s="12" t="s">
        <v>6</v>
      </c>
      <c r="F222" s="13"/>
      <c r="G222" s="12" t="s">
        <v>6</v>
      </c>
      <c r="H222" s="13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1" spans="2:8" ht="15">
      <c r="B231" s="6" t="s">
        <v>87</v>
      </c>
      <c r="C231" s="6" t="s">
        <v>88</v>
      </c>
      <c r="D231" s="7" t="s">
        <v>3</v>
      </c>
      <c r="E231" s="8">
        <v>987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89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91</v>
      </c>
      <c r="B234" s="16"/>
      <c r="C234" s="12" t="s">
        <v>90</v>
      </c>
      <c r="D234" s="13"/>
      <c r="E234" s="12" t="s">
        <v>6</v>
      </c>
      <c r="F234" s="13"/>
      <c r="G234" s="12" t="s">
        <v>6</v>
      </c>
      <c r="H234" s="13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3" spans="2:8" ht="15">
      <c r="B243" s="6" t="s">
        <v>92</v>
      </c>
      <c r="C243" s="6" t="s">
        <v>93</v>
      </c>
      <c r="D243" s="7" t="s">
        <v>3</v>
      </c>
      <c r="E243" s="8">
        <v>474.31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94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96</v>
      </c>
      <c r="B246" s="16"/>
      <c r="C246" s="12" t="s">
        <v>95</v>
      </c>
      <c r="D246" s="13"/>
      <c r="E246" s="12" t="s">
        <v>6</v>
      </c>
      <c r="F246" s="13"/>
      <c r="G246" s="12" t="s">
        <v>6</v>
      </c>
      <c r="H246" s="13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5" spans="2:8" ht="15">
      <c r="B255" s="6" t="s">
        <v>97</v>
      </c>
      <c r="C255" s="6" t="s">
        <v>98</v>
      </c>
      <c r="D255" s="7" t="s">
        <v>3</v>
      </c>
      <c r="E255" s="8">
        <v>1046.77</v>
      </c>
      <c r="F255" s="9"/>
      <c r="G255" s="10">
        <f>SUM(D258:D258)+SUM(F258:F260)</f>
        <v>0</v>
      </c>
      <c r="H255" s="10">
        <f>E255*G255</f>
        <v>0</v>
      </c>
    </row>
    <row r="256" spans="2:8" ht="15">
      <c r="B256" s="16" t="s">
        <v>6</v>
      </c>
      <c r="C256" s="17" t="s">
        <v>99</v>
      </c>
      <c r="D256" s="17"/>
      <c r="E256" s="17" t="s">
        <v>31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101</v>
      </c>
      <c r="B258" s="16"/>
      <c r="C258" s="12" t="s">
        <v>100</v>
      </c>
      <c r="D258" s="13"/>
      <c r="E258" s="12" t="s">
        <v>85</v>
      </c>
      <c r="F258" s="13"/>
      <c r="G258" s="12" t="s">
        <v>6</v>
      </c>
      <c r="H258" s="13"/>
    </row>
    <row r="259" spans="1:8" ht="15">
      <c r="A259" s="14" t="s">
        <v>102</v>
      </c>
      <c r="B259" s="16"/>
      <c r="C259" s="12" t="s">
        <v>6</v>
      </c>
      <c r="D259" s="13"/>
      <c r="E259" s="12" t="s">
        <v>100</v>
      </c>
      <c r="F259" s="13"/>
      <c r="G259" s="12" t="s">
        <v>6</v>
      </c>
      <c r="H259" s="13"/>
    </row>
    <row r="260" spans="1:8" ht="15">
      <c r="A260" s="14" t="s">
        <v>103</v>
      </c>
      <c r="B260" s="16"/>
      <c r="C260" s="12" t="s">
        <v>6</v>
      </c>
      <c r="D260" s="13"/>
      <c r="E260" s="12" t="s">
        <v>95</v>
      </c>
      <c r="F260" s="13"/>
      <c r="G260" s="12" t="s">
        <v>6</v>
      </c>
      <c r="H260" s="13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7" spans="2:8" ht="15">
      <c r="B267" s="6" t="s">
        <v>104</v>
      </c>
      <c r="C267" s="6" t="s">
        <v>105</v>
      </c>
      <c r="D267" s="7" t="s">
        <v>3</v>
      </c>
      <c r="E267" s="8">
        <v>1008.56</v>
      </c>
      <c r="F267" s="9"/>
      <c r="G267" s="10">
        <f>SUM(D270:D271)+SUM(F270:F272)</f>
        <v>0</v>
      </c>
      <c r="H267" s="10">
        <f>E267*G267</f>
        <v>0</v>
      </c>
    </row>
    <row r="268" spans="2:8" ht="15">
      <c r="B268" s="16" t="s">
        <v>6</v>
      </c>
      <c r="C268" s="17" t="s">
        <v>99</v>
      </c>
      <c r="D268" s="17"/>
      <c r="E268" s="17" t="s">
        <v>31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106</v>
      </c>
      <c r="B270" s="16"/>
      <c r="C270" s="12" t="s">
        <v>100</v>
      </c>
      <c r="D270" s="13"/>
      <c r="E270" s="12" t="s">
        <v>100</v>
      </c>
      <c r="F270" s="13"/>
      <c r="G270" s="12" t="s">
        <v>6</v>
      </c>
      <c r="H270" s="13"/>
    </row>
    <row r="271" spans="1:8" ht="15">
      <c r="A271" s="14" t="s">
        <v>109</v>
      </c>
      <c r="B271" s="16"/>
      <c r="C271" s="12" t="s">
        <v>107</v>
      </c>
      <c r="D271" s="13"/>
      <c r="E271" s="12" t="s">
        <v>108</v>
      </c>
      <c r="F271" s="13"/>
      <c r="G271" s="12" t="s">
        <v>6</v>
      </c>
      <c r="H271" s="13"/>
    </row>
    <row r="272" spans="1:8" ht="15">
      <c r="A272" s="14" t="s">
        <v>110</v>
      </c>
      <c r="B272" s="16"/>
      <c r="C272" s="12" t="s">
        <v>6</v>
      </c>
      <c r="D272" s="13"/>
      <c r="E272" s="12" t="s">
        <v>107</v>
      </c>
      <c r="F272" s="13"/>
      <c r="G272" s="12" t="s">
        <v>6</v>
      </c>
      <c r="H272" s="13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9" spans="2:8" ht="15">
      <c r="B279" s="6" t="s">
        <v>111</v>
      </c>
      <c r="C279" s="6" t="s">
        <v>98</v>
      </c>
      <c r="D279" s="7" t="s">
        <v>3</v>
      </c>
      <c r="E279" s="8">
        <v>1085.74</v>
      </c>
      <c r="F279" s="9"/>
      <c r="G279" s="10">
        <f>SUM(D282:D283)</f>
        <v>0</v>
      </c>
      <c r="H279" s="10">
        <f>E279*G279</f>
        <v>0</v>
      </c>
    </row>
    <row r="280" spans="2:8" ht="15">
      <c r="B280" s="16" t="s">
        <v>6</v>
      </c>
      <c r="C280" s="17" t="s">
        <v>38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112</v>
      </c>
      <c r="B282" s="16"/>
      <c r="C282" s="12" t="s">
        <v>100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114</v>
      </c>
      <c r="B283" s="16"/>
      <c r="C283" s="12" t="s">
        <v>113</v>
      </c>
      <c r="D283" s="13"/>
      <c r="E283" s="12" t="s">
        <v>6</v>
      </c>
      <c r="F283" s="13"/>
      <c r="G283" s="12" t="s">
        <v>6</v>
      </c>
      <c r="H283" s="13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1" spans="2:8" ht="15">
      <c r="B291" s="6" t="s">
        <v>115</v>
      </c>
      <c r="C291" s="6" t="s">
        <v>116</v>
      </c>
      <c r="D291" s="7" t="s">
        <v>3</v>
      </c>
      <c r="E291" s="8">
        <v>698.35</v>
      </c>
      <c r="F291" s="9"/>
      <c r="G291" s="10">
        <f>SUM(D294:D294)</f>
        <v>0</v>
      </c>
      <c r="H291" s="10">
        <f>E291*G291</f>
        <v>0</v>
      </c>
    </row>
    <row r="292" spans="2:8" ht="15">
      <c r="B292" s="16" t="s">
        <v>6</v>
      </c>
      <c r="C292" s="17" t="s">
        <v>38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117</v>
      </c>
      <c r="B294" s="16"/>
      <c r="C294" s="12" t="s">
        <v>108</v>
      </c>
      <c r="D294" s="13"/>
      <c r="E294" s="12" t="s">
        <v>6</v>
      </c>
      <c r="F294" s="13"/>
      <c r="G294" s="12" t="s">
        <v>6</v>
      </c>
      <c r="H294" s="13"/>
    </row>
    <row r="295" ht="12.75">
      <c r="B295" s="16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3" spans="2:8" ht="15">
      <c r="B303" s="6" t="s">
        <v>118</v>
      </c>
      <c r="C303" s="6" t="s">
        <v>105</v>
      </c>
      <c r="D303" s="7" t="s">
        <v>3</v>
      </c>
      <c r="E303" s="8">
        <v>1046.77</v>
      </c>
      <c r="F303" s="9"/>
      <c r="G303" s="10">
        <f>SUM(D306:D307)</f>
        <v>0</v>
      </c>
      <c r="H303" s="10">
        <f>E303*G303</f>
        <v>0</v>
      </c>
    </row>
    <row r="304" spans="2:8" ht="15">
      <c r="B304" s="16" t="s">
        <v>6</v>
      </c>
      <c r="C304" s="17" t="s">
        <v>38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119</v>
      </c>
      <c r="B306" s="16"/>
      <c r="C306" s="12" t="s">
        <v>108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121</v>
      </c>
      <c r="B307" s="16"/>
      <c r="C307" s="12" t="s">
        <v>120</v>
      </c>
      <c r="D307" s="13"/>
      <c r="E307" s="12" t="s">
        <v>6</v>
      </c>
      <c r="F307" s="13"/>
      <c r="G307" s="12" t="s">
        <v>6</v>
      </c>
      <c r="H307" s="13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5" spans="2:8" ht="15">
      <c r="B315" s="6" t="s">
        <v>122</v>
      </c>
      <c r="C315" s="6" t="s">
        <v>105</v>
      </c>
      <c r="D315" s="7" t="s">
        <v>3</v>
      </c>
      <c r="E315" s="8">
        <v>969.59</v>
      </c>
      <c r="F315" s="9"/>
      <c r="G315" s="10">
        <f>SUM(D318:D318)</f>
        <v>0</v>
      </c>
      <c r="H315" s="10">
        <f>E315*G315</f>
        <v>0</v>
      </c>
    </row>
    <row r="316" spans="2:8" ht="15">
      <c r="B316" s="16" t="s">
        <v>6</v>
      </c>
      <c r="C316" s="17" t="s">
        <v>45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123</v>
      </c>
      <c r="B318" s="16"/>
      <c r="C318" s="12" t="s">
        <v>120</v>
      </c>
      <c r="D318" s="13"/>
      <c r="E318" s="12" t="s">
        <v>6</v>
      </c>
      <c r="F318" s="13"/>
      <c r="G318" s="12" t="s">
        <v>6</v>
      </c>
      <c r="H318" s="13"/>
    </row>
    <row r="319" ht="12.75">
      <c r="B319" s="16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7" spans="2:8" ht="15">
      <c r="B327" s="6" t="s">
        <v>124</v>
      </c>
      <c r="C327" s="6" t="s">
        <v>88</v>
      </c>
      <c r="D327" s="7" t="s">
        <v>3</v>
      </c>
      <c r="E327" s="8">
        <v>969.59</v>
      </c>
      <c r="F327" s="9"/>
      <c r="G327" s="10">
        <f>SUM(D330:D332)+SUM(F330:F334)</f>
        <v>0</v>
      </c>
      <c r="H327" s="10">
        <f>E327*G327</f>
        <v>0</v>
      </c>
    </row>
    <row r="328" spans="2:8" ht="15">
      <c r="B328" s="16" t="s">
        <v>6</v>
      </c>
      <c r="C328" s="17" t="s">
        <v>125</v>
      </c>
      <c r="D328" s="17"/>
      <c r="E328" s="17" t="s">
        <v>45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128</v>
      </c>
      <c r="B330" s="16"/>
      <c r="C330" s="12" t="s">
        <v>126</v>
      </c>
      <c r="D330" s="13"/>
      <c r="E330" s="12" t="s">
        <v>127</v>
      </c>
      <c r="F330" s="13"/>
      <c r="G330" s="12" t="s">
        <v>6</v>
      </c>
      <c r="H330" s="13"/>
    </row>
    <row r="331" spans="1:8" ht="15">
      <c r="A331" s="14" t="s">
        <v>131</v>
      </c>
      <c r="B331" s="16"/>
      <c r="C331" s="12" t="s">
        <v>129</v>
      </c>
      <c r="D331" s="13"/>
      <c r="E331" s="12" t="s">
        <v>130</v>
      </c>
      <c r="F331" s="13"/>
      <c r="G331" s="12" t="s">
        <v>6</v>
      </c>
      <c r="H331" s="13"/>
    </row>
    <row r="332" spans="1:8" ht="15">
      <c r="A332" s="14" t="s">
        <v>134</v>
      </c>
      <c r="B332" s="16"/>
      <c r="C332" s="12" t="s">
        <v>132</v>
      </c>
      <c r="D332" s="13"/>
      <c r="E332" s="12" t="s">
        <v>133</v>
      </c>
      <c r="F332" s="13"/>
      <c r="G332" s="12" t="s">
        <v>6</v>
      </c>
      <c r="H332" s="13"/>
    </row>
    <row r="333" spans="1:8" ht="15">
      <c r="A333" s="14" t="s">
        <v>136</v>
      </c>
      <c r="B333" s="16"/>
      <c r="C333" s="12" t="s">
        <v>6</v>
      </c>
      <c r="D333" s="13"/>
      <c r="E333" s="12" t="s">
        <v>135</v>
      </c>
      <c r="F333" s="13"/>
      <c r="G333" s="12" t="s">
        <v>6</v>
      </c>
      <c r="H333" s="13"/>
    </row>
    <row r="334" spans="1:8" ht="15">
      <c r="A334" s="14" t="s">
        <v>138</v>
      </c>
      <c r="B334" s="16"/>
      <c r="C334" s="12" t="s">
        <v>6</v>
      </c>
      <c r="D334" s="13"/>
      <c r="E334" s="12" t="s">
        <v>137</v>
      </c>
      <c r="F334" s="13"/>
      <c r="G334" s="12" t="s">
        <v>6</v>
      </c>
      <c r="H334" s="13"/>
    </row>
    <row r="335" ht="12.75">
      <c r="B335" s="16"/>
    </row>
    <row r="336" ht="12.75">
      <c r="B336" s="16"/>
    </row>
    <row r="337" ht="12.75">
      <c r="B337" s="16"/>
    </row>
    <row r="339" spans="2:8" ht="15">
      <c r="B339" s="6" t="s">
        <v>139</v>
      </c>
      <c r="C339" s="6" t="s">
        <v>93</v>
      </c>
      <c r="D339" s="7" t="s">
        <v>3</v>
      </c>
      <c r="E339" s="8">
        <v>1124.7</v>
      </c>
      <c r="F339" s="9"/>
      <c r="G339" s="10">
        <f>SUM(D342:D342)</f>
        <v>0</v>
      </c>
      <c r="H339" s="10">
        <f>E339*G339</f>
        <v>0</v>
      </c>
    </row>
    <row r="340" spans="2:8" ht="15">
      <c r="B340" s="16" t="s">
        <v>6</v>
      </c>
      <c r="C340" s="17" t="s">
        <v>140</v>
      </c>
      <c r="D340" s="17"/>
      <c r="E340" s="17" t="s">
        <v>6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141</v>
      </c>
      <c r="B342" s="16"/>
      <c r="C342" s="12" t="s">
        <v>135</v>
      </c>
      <c r="D342" s="13"/>
      <c r="E342" s="12" t="s">
        <v>6</v>
      </c>
      <c r="F342" s="13"/>
      <c r="G342" s="12" t="s">
        <v>6</v>
      </c>
      <c r="H342" s="13"/>
    </row>
    <row r="343" ht="12.75">
      <c r="B343" s="16"/>
    </row>
    <row r="344" ht="12.75">
      <c r="B344" s="16"/>
    </row>
    <row r="345" ht="12.75">
      <c r="B345" s="16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1" spans="2:8" ht="15">
      <c r="B351" s="6" t="s">
        <v>142</v>
      </c>
      <c r="C351" s="6" t="s">
        <v>88</v>
      </c>
      <c r="D351" s="7" t="s">
        <v>3</v>
      </c>
      <c r="E351" s="8">
        <v>1046.77</v>
      </c>
      <c r="F351" s="9"/>
      <c r="G351" s="10">
        <f>SUM(D354:D356)</f>
        <v>0</v>
      </c>
      <c r="H351" s="10">
        <f>E351*G351</f>
        <v>0</v>
      </c>
    </row>
    <row r="352" spans="2:8" ht="15">
      <c r="B352" s="16" t="s">
        <v>6</v>
      </c>
      <c r="C352" s="17" t="s">
        <v>140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144</v>
      </c>
      <c r="B354" s="16"/>
      <c r="C354" s="12" t="s">
        <v>143</v>
      </c>
      <c r="D354" s="13"/>
      <c r="E354" s="12" t="s">
        <v>6</v>
      </c>
      <c r="F354" s="13"/>
      <c r="G354" s="12" t="s">
        <v>6</v>
      </c>
      <c r="H354" s="13"/>
    </row>
    <row r="355" spans="1:8" ht="15">
      <c r="A355" s="14" t="s">
        <v>145</v>
      </c>
      <c r="B355" s="16"/>
      <c r="C355" s="12" t="s">
        <v>132</v>
      </c>
      <c r="D355" s="13"/>
      <c r="E355" s="12" t="s">
        <v>6</v>
      </c>
      <c r="F355" s="13"/>
      <c r="G355" s="12" t="s">
        <v>6</v>
      </c>
      <c r="H355" s="13"/>
    </row>
    <row r="356" spans="1:8" ht="15">
      <c r="A356" s="14" t="s">
        <v>147</v>
      </c>
      <c r="B356" s="16"/>
      <c r="C356" s="12" t="s">
        <v>146</v>
      </c>
      <c r="D356" s="13"/>
      <c r="E356" s="12" t="s">
        <v>6</v>
      </c>
      <c r="F356" s="13"/>
      <c r="G356" s="12" t="s">
        <v>6</v>
      </c>
      <c r="H356" s="13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3" spans="2:8" ht="15">
      <c r="B363" s="6" t="s">
        <v>148</v>
      </c>
      <c r="C363" s="6" t="s">
        <v>88</v>
      </c>
      <c r="D363" s="7" t="s">
        <v>3</v>
      </c>
      <c r="E363" s="8">
        <v>969.59</v>
      </c>
      <c r="F363" s="9"/>
      <c r="G363" s="10">
        <f>SUM(D366:D367)</f>
        <v>0</v>
      </c>
      <c r="H363" s="10">
        <f>E363*G363</f>
        <v>0</v>
      </c>
    </row>
    <row r="364" spans="2:8" ht="15">
      <c r="B364" s="16" t="s">
        <v>6</v>
      </c>
      <c r="C364" s="17" t="s">
        <v>18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149</v>
      </c>
      <c r="B366" s="16"/>
      <c r="C366" s="12" t="s">
        <v>113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151</v>
      </c>
      <c r="B367" s="16"/>
      <c r="C367" s="12" t="s">
        <v>150</v>
      </c>
      <c r="D367" s="13"/>
      <c r="E367" s="12" t="s">
        <v>6</v>
      </c>
      <c r="F367" s="13"/>
      <c r="G367" s="12" t="s">
        <v>6</v>
      </c>
      <c r="H367" s="13"/>
    </row>
    <row r="368" ht="12.75">
      <c r="B368" s="16"/>
    </row>
    <row r="369" ht="12.75">
      <c r="B369" s="16"/>
    </row>
    <row r="370" ht="12.75">
      <c r="B370" s="16"/>
    </row>
    <row r="371" ht="12.75">
      <c r="B371" s="16"/>
    </row>
    <row r="372" ht="12.75">
      <c r="B372" s="16"/>
    </row>
    <row r="373" ht="12.75">
      <c r="B373" s="16"/>
    </row>
    <row r="375" spans="2:8" ht="15">
      <c r="B375" s="6" t="s">
        <v>152</v>
      </c>
      <c r="C375" s="6" t="s">
        <v>88</v>
      </c>
      <c r="D375" s="7" t="s">
        <v>3</v>
      </c>
      <c r="E375" s="8">
        <v>1008.56</v>
      </c>
      <c r="F375" s="9"/>
      <c r="G375" s="10">
        <f>SUM(D378:D384)</f>
        <v>0</v>
      </c>
      <c r="H375" s="10">
        <f>E375*G375</f>
        <v>0</v>
      </c>
    </row>
    <row r="376" spans="2:8" ht="15">
      <c r="B376" s="16" t="s">
        <v>6</v>
      </c>
      <c r="C376" s="17" t="s">
        <v>18</v>
      </c>
      <c r="D376" s="17"/>
      <c r="E376" s="17" t="s">
        <v>6</v>
      </c>
      <c r="F376" s="17"/>
      <c r="G376" s="17" t="s">
        <v>6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153</v>
      </c>
      <c r="B378" s="16"/>
      <c r="C378" s="12" t="s">
        <v>133</v>
      </c>
      <c r="D378" s="13"/>
      <c r="E378" s="12" t="s">
        <v>6</v>
      </c>
      <c r="F378" s="13"/>
      <c r="G378" s="12" t="s">
        <v>6</v>
      </c>
      <c r="H378" s="13"/>
    </row>
    <row r="379" spans="1:8" ht="15">
      <c r="A379" s="14" t="s">
        <v>155</v>
      </c>
      <c r="B379" s="16"/>
      <c r="C379" s="12" t="s">
        <v>154</v>
      </c>
      <c r="D379" s="13"/>
      <c r="E379" s="12" t="s">
        <v>6</v>
      </c>
      <c r="F379" s="13"/>
      <c r="G379" s="12" t="s">
        <v>6</v>
      </c>
      <c r="H379" s="13"/>
    </row>
    <row r="380" spans="1:8" ht="15">
      <c r="A380" s="14" t="s">
        <v>157</v>
      </c>
      <c r="B380" s="16"/>
      <c r="C380" s="12" t="s">
        <v>156</v>
      </c>
      <c r="D380" s="13"/>
      <c r="E380" s="12" t="s">
        <v>6</v>
      </c>
      <c r="F380" s="13"/>
      <c r="G380" s="12" t="s">
        <v>6</v>
      </c>
      <c r="H380" s="13"/>
    </row>
    <row r="381" spans="1:8" ht="15">
      <c r="A381" s="14" t="s">
        <v>159</v>
      </c>
      <c r="B381" s="16"/>
      <c r="C381" s="12" t="s">
        <v>158</v>
      </c>
      <c r="D381" s="13"/>
      <c r="E381" s="12" t="s">
        <v>6</v>
      </c>
      <c r="F381" s="13"/>
      <c r="G381" s="12" t="s">
        <v>6</v>
      </c>
      <c r="H381" s="13"/>
    </row>
    <row r="382" spans="1:8" ht="15">
      <c r="A382" s="14" t="s">
        <v>161</v>
      </c>
      <c r="B382" s="16"/>
      <c r="C382" s="12" t="s">
        <v>160</v>
      </c>
      <c r="D382" s="13"/>
      <c r="E382" s="12" t="s">
        <v>6</v>
      </c>
      <c r="F382" s="13"/>
      <c r="G382" s="12" t="s">
        <v>6</v>
      </c>
      <c r="H382" s="13"/>
    </row>
    <row r="383" spans="1:8" ht="15">
      <c r="A383" s="14" t="s">
        <v>162</v>
      </c>
      <c r="B383" s="16"/>
      <c r="C383" s="12" t="s">
        <v>137</v>
      </c>
      <c r="D383" s="13"/>
      <c r="E383" s="12" t="s">
        <v>6</v>
      </c>
      <c r="F383" s="13"/>
      <c r="G383" s="12" t="s">
        <v>6</v>
      </c>
      <c r="H383" s="13"/>
    </row>
    <row r="384" spans="1:8" ht="15">
      <c r="A384" s="14" t="s">
        <v>163</v>
      </c>
      <c r="B384" s="16"/>
      <c r="C384" s="12" t="s">
        <v>132</v>
      </c>
      <c r="D384" s="13"/>
      <c r="E384" s="12" t="s">
        <v>6</v>
      </c>
      <c r="F384" s="13"/>
      <c r="G384" s="12" t="s">
        <v>6</v>
      </c>
      <c r="H384" s="13"/>
    </row>
    <row r="385" ht="12.75">
      <c r="B385" s="16"/>
    </row>
    <row r="387" spans="2:8" ht="15">
      <c r="B387" s="6" t="s">
        <v>164</v>
      </c>
      <c r="C387" s="6" t="s">
        <v>116</v>
      </c>
      <c r="D387" s="7" t="s">
        <v>3</v>
      </c>
      <c r="E387" s="8">
        <v>969.59</v>
      </c>
      <c r="F387" s="9"/>
      <c r="G387" s="10">
        <f>SUM(D390:D390)</f>
        <v>0</v>
      </c>
      <c r="H387" s="10">
        <f>E387*G387</f>
        <v>0</v>
      </c>
    </row>
    <row r="388" spans="2:8" ht="15">
      <c r="B388" s="16" t="s">
        <v>6</v>
      </c>
      <c r="C388" s="17" t="s">
        <v>18</v>
      </c>
      <c r="D388" s="17"/>
      <c r="E388" s="17" t="s">
        <v>6</v>
      </c>
      <c r="F388" s="17"/>
      <c r="G388" s="17" t="s">
        <v>6</v>
      </c>
      <c r="H388" s="17"/>
    </row>
    <row r="389" spans="2:8" ht="15">
      <c r="B389" s="16"/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166</v>
      </c>
      <c r="B390" s="16"/>
      <c r="C390" s="12" t="s">
        <v>165</v>
      </c>
      <c r="D390" s="13"/>
      <c r="E390" s="12" t="s">
        <v>6</v>
      </c>
      <c r="F390" s="13"/>
      <c r="G390" s="12" t="s">
        <v>6</v>
      </c>
      <c r="H390" s="13"/>
    </row>
    <row r="391" ht="12.75">
      <c r="B391" s="16"/>
    </row>
    <row r="392" ht="12.75">
      <c r="B392" s="16"/>
    </row>
    <row r="393" ht="12.75">
      <c r="B393" s="16"/>
    </row>
    <row r="394" ht="12.75">
      <c r="B394" s="16"/>
    </row>
    <row r="395" ht="12.75">
      <c r="B395" s="16"/>
    </row>
    <row r="396" ht="12.75">
      <c r="B396" s="16"/>
    </row>
    <row r="397" ht="12.75">
      <c r="B397" s="16"/>
    </row>
    <row r="399" spans="2:8" ht="15">
      <c r="B399" s="6" t="s">
        <v>167</v>
      </c>
      <c r="C399" s="6" t="s">
        <v>168</v>
      </c>
      <c r="D399" s="7" t="s">
        <v>3</v>
      </c>
      <c r="E399" s="8">
        <v>930.63</v>
      </c>
      <c r="F399" s="9"/>
      <c r="G399" s="10">
        <f>SUM(D402:D402)</f>
        <v>0</v>
      </c>
      <c r="H399" s="10">
        <f>E399*G399</f>
        <v>0</v>
      </c>
    </row>
    <row r="400" spans="2:8" ht="15">
      <c r="B400" s="16" t="s">
        <v>6</v>
      </c>
      <c r="C400" s="17" t="s">
        <v>52</v>
      </c>
      <c r="D400" s="17"/>
      <c r="E400" s="17" t="s">
        <v>6</v>
      </c>
      <c r="F400" s="17"/>
      <c r="G400" s="17" t="s">
        <v>6</v>
      </c>
      <c r="H400" s="17"/>
    </row>
    <row r="401" spans="2:8" ht="15">
      <c r="B401" s="16"/>
      <c r="C401" s="11" t="s">
        <v>7</v>
      </c>
      <c r="D401" s="11" t="s">
        <v>8</v>
      </c>
      <c r="E401" s="11" t="s">
        <v>7</v>
      </c>
      <c r="F401" s="11" t="s">
        <v>8</v>
      </c>
      <c r="G401" s="11" t="s">
        <v>7</v>
      </c>
      <c r="H401" s="11" t="s">
        <v>8</v>
      </c>
    </row>
    <row r="402" spans="1:8" ht="15">
      <c r="A402" s="14" t="s">
        <v>169</v>
      </c>
      <c r="B402" s="16"/>
      <c r="C402" s="12" t="s">
        <v>137</v>
      </c>
      <c r="D402" s="13"/>
      <c r="E402" s="12" t="s">
        <v>6</v>
      </c>
      <c r="F402" s="13"/>
      <c r="G402" s="12" t="s">
        <v>6</v>
      </c>
      <c r="H402" s="13"/>
    </row>
    <row r="403" ht="12.75">
      <c r="B403" s="16"/>
    </row>
    <row r="404" ht="12.75">
      <c r="B404" s="16"/>
    </row>
    <row r="405" ht="12.75">
      <c r="B405" s="16"/>
    </row>
    <row r="406" ht="12.75">
      <c r="B406" s="16"/>
    </row>
    <row r="407" ht="12.75">
      <c r="B407" s="16"/>
    </row>
    <row r="408" ht="12.75">
      <c r="B408" s="16"/>
    </row>
    <row r="409" ht="12.75">
      <c r="B409" s="16"/>
    </row>
    <row r="411" spans="2:8" ht="15">
      <c r="B411" s="6" t="s">
        <v>170</v>
      </c>
      <c r="C411" s="6" t="s">
        <v>88</v>
      </c>
      <c r="D411" s="7" t="s">
        <v>3</v>
      </c>
      <c r="E411" s="8">
        <v>930.63</v>
      </c>
      <c r="F411" s="9"/>
      <c r="G411" s="10">
        <f>SUM(D414:D414)+SUM(F414:F415)</f>
        <v>0</v>
      </c>
      <c r="H411" s="10">
        <f>E411*G411</f>
        <v>0</v>
      </c>
    </row>
    <row r="412" spans="2:8" ht="15">
      <c r="B412" s="16" t="s">
        <v>6</v>
      </c>
      <c r="C412" s="17" t="s">
        <v>18</v>
      </c>
      <c r="D412" s="17"/>
      <c r="E412" s="17" t="s">
        <v>52</v>
      </c>
      <c r="F412" s="17"/>
      <c r="G412" s="17" t="s">
        <v>6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171</v>
      </c>
      <c r="B414" s="16"/>
      <c r="C414" s="12" t="s">
        <v>150</v>
      </c>
      <c r="D414" s="13"/>
      <c r="E414" s="12" t="s">
        <v>137</v>
      </c>
      <c r="F414" s="13"/>
      <c r="G414" s="12" t="s">
        <v>6</v>
      </c>
      <c r="H414" s="13"/>
    </row>
    <row r="415" spans="1:8" ht="15">
      <c r="A415" s="14" t="s">
        <v>172</v>
      </c>
      <c r="B415" s="16"/>
      <c r="C415" s="12" t="s">
        <v>6</v>
      </c>
      <c r="D415" s="13"/>
      <c r="E415" s="12" t="s">
        <v>132</v>
      </c>
      <c r="F415" s="13"/>
      <c r="G415" s="12" t="s">
        <v>6</v>
      </c>
      <c r="H415" s="13"/>
    </row>
    <row r="416" ht="12.75">
      <c r="B416" s="16"/>
    </row>
    <row r="417" ht="12.75">
      <c r="B417" s="16"/>
    </row>
    <row r="418" ht="12.75">
      <c r="B418" s="16"/>
    </row>
    <row r="419" ht="12.75">
      <c r="B419" s="16"/>
    </row>
    <row r="420" ht="12.75">
      <c r="B420" s="16"/>
    </row>
    <row r="421" ht="12.75">
      <c r="B421" s="16"/>
    </row>
    <row r="423" spans="2:8" ht="15">
      <c r="B423" s="6" t="s">
        <v>173</v>
      </c>
      <c r="C423" s="6" t="s">
        <v>84</v>
      </c>
      <c r="D423" s="7" t="s">
        <v>3</v>
      </c>
      <c r="E423" s="8">
        <v>853.45</v>
      </c>
      <c r="F423" s="9"/>
      <c r="G423" s="10">
        <f>SUM(D426:D426)+SUM(F426:F427)</f>
        <v>0</v>
      </c>
      <c r="H423" s="10">
        <f>E423*G423</f>
        <v>0</v>
      </c>
    </row>
    <row r="424" spans="2:8" ht="15">
      <c r="B424" s="16" t="s">
        <v>6</v>
      </c>
      <c r="C424" s="17" t="s">
        <v>174</v>
      </c>
      <c r="D424" s="17"/>
      <c r="E424" s="17" t="s">
        <v>57</v>
      </c>
      <c r="F424" s="17"/>
      <c r="G424" s="17" t="s">
        <v>6</v>
      </c>
      <c r="H424" s="17"/>
    </row>
    <row r="425" spans="2:8" ht="15">
      <c r="B425" s="16"/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177</v>
      </c>
      <c r="B426" s="16"/>
      <c r="C426" s="12" t="s">
        <v>175</v>
      </c>
      <c r="D426" s="13"/>
      <c r="E426" s="12" t="s">
        <v>176</v>
      </c>
      <c r="F426" s="13"/>
      <c r="G426" s="12" t="s">
        <v>6</v>
      </c>
      <c r="H426" s="13"/>
    </row>
    <row r="427" spans="1:8" ht="15">
      <c r="A427" s="14" t="s">
        <v>179</v>
      </c>
      <c r="B427" s="16"/>
      <c r="C427" s="12" t="s">
        <v>6</v>
      </c>
      <c r="D427" s="13"/>
      <c r="E427" s="12" t="s">
        <v>178</v>
      </c>
      <c r="F427" s="13"/>
      <c r="G427" s="12" t="s">
        <v>6</v>
      </c>
      <c r="H427" s="13"/>
    </row>
    <row r="428" ht="12.75">
      <c r="B428" s="16"/>
    </row>
    <row r="429" ht="12.75">
      <c r="B429" s="16"/>
    </row>
    <row r="430" ht="12.75">
      <c r="B430" s="16"/>
    </row>
    <row r="431" ht="12.75">
      <c r="B431" s="16"/>
    </row>
    <row r="432" ht="12.75">
      <c r="B432" s="16"/>
    </row>
    <row r="433" ht="12.75">
      <c r="B433" s="16"/>
    </row>
    <row r="435" spans="2:8" ht="15">
      <c r="B435" s="6" t="s">
        <v>180</v>
      </c>
      <c r="C435" s="6" t="s">
        <v>88</v>
      </c>
      <c r="D435" s="7" t="s">
        <v>3</v>
      </c>
      <c r="E435" s="8">
        <v>969.59</v>
      </c>
      <c r="F435" s="9"/>
      <c r="G435" s="10">
        <f>SUM(D438:D439)</f>
        <v>0</v>
      </c>
      <c r="H435" s="10">
        <f>E435*G435</f>
        <v>0</v>
      </c>
    </row>
    <row r="436" spans="2:8" ht="15">
      <c r="B436" s="16" t="s">
        <v>6</v>
      </c>
      <c r="C436" s="17" t="s">
        <v>57</v>
      </c>
      <c r="D436" s="17"/>
      <c r="E436" s="17" t="s">
        <v>6</v>
      </c>
      <c r="F436" s="17"/>
      <c r="G436" s="17" t="s">
        <v>6</v>
      </c>
      <c r="H436" s="17"/>
    </row>
    <row r="437" spans="2:8" ht="15">
      <c r="B437" s="16"/>
      <c r="C437" s="11" t="s">
        <v>7</v>
      </c>
      <c r="D437" s="11" t="s">
        <v>8</v>
      </c>
      <c r="E437" s="11" t="s">
        <v>7</v>
      </c>
      <c r="F437" s="11" t="s">
        <v>8</v>
      </c>
      <c r="G437" s="11" t="s">
        <v>7</v>
      </c>
      <c r="H437" s="11" t="s">
        <v>8</v>
      </c>
    </row>
    <row r="438" spans="1:8" ht="15">
      <c r="A438" s="14" t="s">
        <v>181</v>
      </c>
      <c r="B438" s="16"/>
      <c r="C438" s="12" t="s">
        <v>108</v>
      </c>
      <c r="D438" s="13"/>
      <c r="E438" s="12" t="s">
        <v>6</v>
      </c>
      <c r="F438" s="13"/>
      <c r="G438" s="12" t="s">
        <v>6</v>
      </c>
      <c r="H438" s="13"/>
    </row>
    <row r="439" spans="1:8" ht="15">
      <c r="A439" s="14" t="s">
        <v>183</v>
      </c>
      <c r="B439" s="16"/>
      <c r="C439" s="12" t="s">
        <v>182</v>
      </c>
      <c r="D439" s="13"/>
      <c r="E439" s="12" t="s">
        <v>6</v>
      </c>
      <c r="F439" s="13"/>
      <c r="G439" s="12" t="s">
        <v>6</v>
      </c>
      <c r="H439" s="13"/>
    </row>
    <row r="440" ht="12.75">
      <c r="B440" s="16"/>
    </row>
    <row r="441" ht="12.75">
      <c r="B441" s="16"/>
    </row>
    <row r="442" ht="12.75">
      <c r="B442" s="16"/>
    </row>
    <row r="443" ht="12.75">
      <c r="B443" s="16"/>
    </row>
    <row r="444" ht="12.75">
      <c r="B444" s="16"/>
    </row>
    <row r="445" ht="12.75">
      <c r="B445" s="16"/>
    </row>
    <row r="447" spans="2:8" ht="15">
      <c r="B447" s="6" t="s">
        <v>184</v>
      </c>
      <c r="C447" s="6" t="s">
        <v>185</v>
      </c>
      <c r="D447" s="7" t="s">
        <v>3</v>
      </c>
      <c r="E447" s="8">
        <v>658.98</v>
      </c>
      <c r="F447" s="9"/>
      <c r="G447" s="10">
        <f>SUM(D450:D450)</f>
        <v>0</v>
      </c>
      <c r="H447" s="10">
        <f>E447*G447</f>
        <v>0</v>
      </c>
    </row>
    <row r="448" spans="2:8" ht="15">
      <c r="B448" s="16" t="s">
        <v>6</v>
      </c>
      <c r="C448" s="17" t="s">
        <v>186</v>
      </c>
      <c r="D448" s="17"/>
      <c r="E448" s="17" t="s">
        <v>6</v>
      </c>
      <c r="F448" s="17"/>
      <c r="G448" s="17" t="s">
        <v>6</v>
      </c>
      <c r="H448" s="17"/>
    </row>
    <row r="449" spans="2:8" ht="15">
      <c r="B449" s="16"/>
      <c r="C449" s="11" t="s">
        <v>7</v>
      </c>
      <c r="D449" s="11" t="s">
        <v>8</v>
      </c>
      <c r="E449" s="11" t="s">
        <v>7</v>
      </c>
      <c r="F449" s="11" t="s">
        <v>8</v>
      </c>
      <c r="G449" s="11" t="s">
        <v>7</v>
      </c>
      <c r="H449" s="11" t="s">
        <v>8</v>
      </c>
    </row>
    <row r="450" spans="1:8" ht="15">
      <c r="A450" s="14" t="s">
        <v>188</v>
      </c>
      <c r="B450" s="16"/>
      <c r="C450" s="12" t="s">
        <v>187</v>
      </c>
      <c r="D450" s="13"/>
      <c r="E450" s="12" t="s">
        <v>6</v>
      </c>
      <c r="F450" s="13"/>
      <c r="G450" s="12" t="s">
        <v>6</v>
      </c>
      <c r="H450" s="13"/>
    </row>
    <row r="451" ht="12.75">
      <c r="B451" s="16"/>
    </row>
    <row r="452" ht="12.75">
      <c r="B452" s="16"/>
    </row>
    <row r="453" ht="12.75">
      <c r="B453" s="16"/>
    </row>
    <row r="454" ht="12.75">
      <c r="B454" s="16"/>
    </row>
    <row r="455" ht="12.75">
      <c r="B455" s="16"/>
    </row>
    <row r="456" ht="12.75">
      <c r="B456" s="16"/>
    </row>
    <row r="457" ht="12.75">
      <c r="B457" s="16"/>
    </row>
  </sheetData>
  <sheetProtection/>
  <mergeCells count="152">
    <mergeCell ref="B436:B445"/>
    <mergeCell ref="C436:D436"/>
    <mergeCell ref="E436:F436"/>
    <mergeCell ref="G436:H436"/>
    <mergeCell ref="B448:B457"/>
    <mergeCell ref="C448:D448"/>
    <mergeCell ref="E448:F448"/>
    <mergeCell ref="G448:H448"/>
    <mergeCell ref="B412:B421"/>
    <mergeCell ref="C412:D412"/>
    <mergeCell ref="E412:F412"/>
    <mergeCell ref="G412:H412"/>
    <mergeCell ref="B424:B433"/>
    <mergeCell ref="C424:D424"/>
    <mergeCell ref="E424:F424"/>
    <mergeCell ref="G424:H424"/>
    <mergeCell ref="B388:B397"/>
    <mergeCell ref="C388:D388"/>
    <mergeCell ref="E388:F388"/>
    <mergeCell ref="G388:H388"/>
    <mergeCell ref="B400:B409"/>
    <mergeCell ref="C400:D400"/>
    <mergeCell ref="E400:F400"/>
    <mergeCell ref="G400:H400"/>
    <mergeCell ref="B364:B373"/>
    <mergeCell ref="C364:D364"/>
    <mergeCell ref="E364:F364"/>
    <mergeCell ref="G364:H364"/>
    <mergeCell ref="B376:B385"/>
    <mergeCell ref="C376:D376"/>
    <mergeCell ref="E376:F376"/>
    <mergeCell ref="G376:H376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:C31 C42 C54 C66 C78 C90:C91 E90 C102 C114 C126 C138:C139 C150 C162 C174 E174:E175 C186 C198 E198 C210 C222 C234 C246 C258 E258:E260 C270:C271 E270:E272 C282:C283 C294 C306:C307 C318 C330:C332 E330:E334 C342 C354:C356 C366:C367 C378:C384 C390 C402 C414 E414:E415 C426 E426:E427 C438:C439 C45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189</v>
      </c>
      <c r="B1" s="15" t="s">
        <v>190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Таня</cp:lastModifiedBy>
  <dcterms:created xsi:type="dcterms:W3CDTF">2016-03-22T09:25:14Z</dcterms:created>
  <dcterms:modified xsi:type="dcterms:W3CDTF">2016-03-22T16:04:37Z</dcterms:modified>
  <cp:category/>
  <cp:version/>
  <cp:contentType/>
  <cp:contentStatus/>
</cp:coreProperties>
</file>