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<sst xmlns="http://schemas.openxmlformats.org/spreadsheetml/2006/main" count="425" uniqueCount="132">
  <si>
    <t>Дата формирования:</t>
  </si>
  <si>
    <t>02.03.2016</t>
  </si>
  <si>
    <t>Милавица-распродажа</t>
  </si>
  <si>
    <t>Цена</t>
  </si>
  <si>
    <t>**26035</t>
  </si>
  <si>
    <t>Шорты</t>
  </si>
  <si>
    <t/>
  </si>
  <si>
    <t>размер</t>
  </si>
  <si>
    <t>количество</t>
  </si>
  <si>
    <t>черный</t>
  </si>
  <si>
    <t>90</t>
  </si>
  <si>
    <t>248706\\\</t>
  </si>
  <si>
    <t>**26117</t>
  </si>
  <si>
    <t>Слип</t>
  </si>
  <si>
    <t>атлантида</t>
  </si>
  <si>
    <t>98</t>
  </si>
  <si>
    <t>264941\\\</t>
  </si>
  <si>
    <t>*22116</t>
  </si>
  <si>
    <t>Корсет</t>
  </si>
  <si>
    <t>жасмин</t>
  </si>
  <si>
    <t>85-110</t>
  </si>
  <si>
    <t>75-100</t>
  </si>
  <si>
    <t>333777\373650\\</t>
  </si>
  <si>
    <t>80-105</t>
  </si>
  <si>
    <t>\373651\\</t>
  </si>
  <si>
    <t>*24029</t>
  </si>
  <si>
    <t>Пояс для чулок</t>
  </si>
  <si>
    <t>роза пустыни</t>
  </si>
  <si>
    <t>серо-голубой</t>
  </si>
  <si>
    <t>75</t>
  </si>
  <si>
    <t>70</t>
  </si>
  <si>
    <t>158245\158248\\</t>
  </si>
  <si>
    <t>\158249\\</t>
  </si>
  <si>
    <t>80</t>
  </si>
  <si>
    <t>\158250\\</t>
  </si>
  <si>
    <t>*24030</t>
  </si>
  <si>
    <t>&lt;&gt;</t>
  </si>
  <si>
    <t>пригл.белый</t>
  </si>
  <si>
    <t>чайн. роза</t>
  </si>
  <si>
    <t>65</t>
  </si>
  <si>
    <t>189774\189770\\</t>
  </si>
  <si>
    <t>189775\189771\\</t>
  </si>
  <si>
    <t>190390\189772\\</t>
  </si>
  <si>
    <t>\190389\\</t>
  </si>
  <si>
    <t>*24031</t>
  </si>
  <si>
    <t>королев.сирень</t>
  </si>
  <si>
    <t>202577\\\</t>
  </si>
  <si>
    <t>*24032</t>
  </si>
  <si>
    <t>мак</t>
  </si>
  <si>
    <t>245916\245910\\</t>
  </si>
  <si>
    <t>245917\245913\\</t>
  </si>
  <si>
    <t>245919\\\</t>
  </si>
  <si>
    <t>*31122</t>
  </si>
  <si>
    <t>Формованная чашка</t>
  </si>
  <si>
    <t>индиго</t>
  </si>
  <si>
    <t>70D</t>
  </si>
  <si>
    <t>315665\\\</t>
  </si>
  <si>
    <t>*35116</t>
  </si>
  <si>
    <t>Боди</t>
  </si>
  <si>
    <t>170-96-102</t>
  </si>
  <si>
    <t>170-88-94</t>
  </si>
  <si>
    <t>372365\382702\\</t>
  </si>
  <si>
    <t>170-92-98</t>
  </si>
  <si>
    <t>\378947\\</t>
  </si>
  <si>
    <t>*35126</t>
  </si>
  <si>
    <t>170-112-118</t>
  </si>
  <si>
    <t>170-104-110</t>
  </si>
  <si>
    <t>379407\373828\\</t>
  </si>
  <si>
    <t>170-116-122</t>
  </si>
  <si>
    <t>170-108-114</t>
  </si>
  <si>
    <t>379406\379404\\</t>
  </si>
  <si>
    <t>\373827\\</t>
  </si>
  <si>
    <t>\373826\\</t>
  </si>
  <si>
    <t>*90899</t>
  </si>
  <si>
    <t>Топ</t>
  </si>
  <si>
    <t>синий</t>
  </si>
  <si>
    <t>70C</t>
  </si>
  <si>
    <t>267140\\\</t>
  </si>
  <si>
    <t>11762</t>
  </si>
  <si>
    <t>Мягкая чашка полупоролон</t>
  </si>
  <si>
    <t>168783\\\</t>
  </si>
  <si>
    <t>11856</t>
  </si>
  <si>
    <t>Пуш - ап  формованный</t>
  </si>
  <si>
    <t>белый</t>
  </si>
  <si>
    <t>80B</t>
  </si>
  <si>
    <t>142685\142707\\</t>
  </si>
  <si>
    <t>12017</t>
  </si>
  <si>
    <t>Мягкая чашка на карк</t>
  </si>
  <si>
    <t>пастэль</t>
  </si>
  <si>
    <t>70F</t>
  </si>
  <si>
    <t>206027\\\</t>
  </si>
  <si>
    <t>12076</t>
  </si>
  <si>
    <t>телесный</t>
  </si>
  <si>
    <t>90E</t>
  </si>
  <si>
    <t>292537\\\</t>
  </si>
  <si>
    <t>12115</t>
  </si>
  <si>
    <t>Балконет</t>
  </si>
  <si>
    <t>75F</t>
  </si>
  <si>
    <t>264865\\\</t>
  </si>
  <si>
    <t>12137</t>
  </si>
  <si>
    <t>254544\\\</t>
  </si>
  <si>
    <t>12140</t>
  </si>
  <si>
    <t>Балконет формованый</t>
  </si>
  <si>
    <t>80C</t>
  </si>
  <si>
    <t>70G</t>
  </si>
  <si>
    <t>280090\279433\\</t>
  </si>
  <si>
    <t>85E</t>
  </si>
  <si>
    <t>280097\279438\\</t>
  </si>
  <si>
    <t>12237</t>
  </si>
  <si>
    <t>Дублированная чашка</t>
  </si>
  <si>
    <t>лунный луч</t>
  </si>
  <si>
    <t>70E</t>
  </si>
  <si>
    <t>327993\\\</t>
  </si>
  <si>
    <t>140</t>
  </si>
  <si>
    <t>80H</t>
  </si>
  <si>
    <t>90H</t>
  </si>
  <si>
    <t>294270\294287\\</t>
  </si>
  <si>
    <t>85H</t>
  </si>
  <si>
    <t>95G</t>
  </si>
  <si>
    <t>294271\294289\\</t>
  </si>
  <si>
    <t>90F</t>
  </si>
  <si>
    <t>95H</t>
  </si>
  <si>
    <t>294273\294280\\</t>
  </si>
  <si>
    <t>90G</t>
  </si>
  <si>
    <t>294274\\\</t>
  </si>
  <si>
    <t>294275\\\</t>
  </si>
  <si>
    <t>95F</t>
  </si>
  <si>
    <t>294277\\\</t>
  </si>
  <si>
    <t>294278\\\</t>
  </si>
  <si>
    <t>294279\\\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</si>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</sst>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14</xdr:row>
      <xdr:rowOff>9525</xdr:rowOff>
    </xdr:to>
    <xdr:pic>
      <xdr:nvPicPr>
        <xdr:cNvPr id="1" name="Picture 2" descr="22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26</xdr:row>
      <xdr:rowOff>9525</xdr:rowOff>
    </xdr:to>
    <xdr:pic>
      <xdr:nvPicPr>
        <xdr:cNvPr id="2" name="Picture 3" descr="23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37</xdr:row>
      <xdr:rowOff>142875</xdr:rowOff>
    </xdr:to>
    <xdr:pic>
      <xdr:nvPicPr>
        <xdr:cNvPr id="3" name="Picture 4" descr="26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49</xdr:row>
      <xdr:rowOff>114300</xdr:rowOff>
    </xdr:to>
    <xdr:pic>
      <xdr:nvPicPr>
        <xdr:cNvPr id="4" name="Picture 5" descr="19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1514475</xdr:colOff>
      <xdr:row>61</xdr:row>
      <xdr:rowOff>85725</xdr:rowOff>
    </xdr:to>
    <xdr:pic>
      <xdr:nvPicPr>
        <xdr:cNvPr id="5" name="Picture 6" descr="207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963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69</xdr:row>
      <xdr:rowOff>95250</xdr:rowOff>
    </xdr:to>
    <xdr:pic>
      <xdr:nvPicPr>
        <xdr:cNvPr id="6" name="Picture 7" descr="216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03947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81</xdr:row>
      <xdr:rowOff>38100</xdr:rowOff>
    </xdr:to>
    <xdr:pic>
      <xdr:nvPicPr>
        <xdr:cNvPr id="7" name="Picture 8" descr="225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09687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1514475</xdr:colOff>
      <xdr:row>98</xdr:row>
      <xdr:rowOff>9525</xdr:rowOff>
    </xdr:to>
    <xdr:pic>
      <xdr:nvPicPr>
        <xdr:cNvPr id="8" name="Picture 9" descr="249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11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1495425</xdr:colOff>
      <xdr:row>109</xdr:row>
      <xdr:rowOff>142875</xdr:rowOff>
    </xdr:to>
    <xdr:pic>
      <xdr:nvPicPr>
        <xdr:cNvPr id="9" name="Picture 10" descr="263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26882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1514475</xdr:colOff>
      <xdr:row>121</xdr:row>
      <xdr:rowOff>85725</xdr:rowOff>
    </xdr:to>
    <xdr:pic>
      <xdr:nvPicPr>
        <xdr:cNvPr id="10" name="Picture 11" descr="364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3548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1514475</xdr:colOff>
      <xdr:row>134</xdr:row>
      <xdr:rowOff>9525</xdr:rowOff>
    </xdr:to>
    <xdr:pic>
      <xdr:nvPicPr>
        <xdr:cNvPr id="11" name="Picture 12" descr="24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4979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1514475</xdr:colOff>
      <xdr:row>146</xdr:row>
      <xdr:rowOff>9525</xdr:rowOff>
    </xdr:to>
    <xdr:pic>
      <xdr:nvPicPr>
        <xdr:cNvPr id="12" name="Picture 13" descr="200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5553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1514475</xdr:colOff>
      <xdr:row>158</xdr:row>
      <xdr:rowOff>9525</xdr:rowOff>
    </xdr:to>
    <xdr:pic>
      <xdr:nvPicPr>
        <xdr:cNvPr id="13" name="Picture 14" descr="186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612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169</xdr:row>
      <xdr:rowOff>47625</xdr:rowOff>
    </xdr:to>
    <xdr:pic>
      <xdr:nvPicPr>
        <xdr:cNvPr id="14" name="Picture 15" descr="217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6701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1514475</xdr:colOff>
      <xdr:row>182</xdr:row>
      <xdr:rowOff>9525</xdr:rowOff>
    </xdr:to>
    <xdr:pic>
      <xdr:nvPicPr>
        <xdr:cNvPr id="15" name="Picture 16" descr="229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297275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1514475</xdr:colOff>
      <xdr:row>194</xdr:row>
      <xdr:rowOff>9525</xdr:rowOff>
    </xdr:to>
    <xdr:pic>
      <xdr:nvPicPr>
        <xdr:cNvPr id="16" name="Picture 17" descr="236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17849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1514475</xdr:colOff>
      <xdr:row>206</xdr:row>
      <xdr:rowOff>9525</xdr:rowOff>
    </xdr:to>
    <xdr:pic>
      <xdr:nvPicPr>
        <xdr:cNvPr id="17" name="Picture 18" descr="232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38423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1514475</xdr:colOff>
      <xdr:row>217</xdr:row>
      <xdr:rowOff>142875</xdr:rowOff>
    </xdr:to>
    <xdr:pic>
      <xdr:nvPicPr>
        <xdr:cNvPr id="18" name="Picture 19" descr="243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5899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1409700</xdr:colOff>
      <xdr:row>230</xdr:row>
      <xdr:rowOff>9525</xdr:rowOff>
    </xdr:to>
    <xdr:pic>
      <xdr:nvPicPr>
        <xdr:cNvPr id="19" name="Picture 20" descr="258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7985700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1514475</xdr:colOff>
      <xdr:row>240</xdr:row>
      <xdr:rowOff>161925</xdr:rowOff>
    </xdr:to>
    <xdr:pic>
      <xdr:nvPicPr>
        <xdr:cNvPr id="20" name="Picture 21" descr="248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00431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</f>
        <v>0</v>
      </c>
      <c r="H2" s="5">
        <f>H3+H15+H27+H39+H51+H63+H75+H87+H99+H111+H123+H135+H147+H159+H171+H183+H195+H207+H219+H231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439.91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530.06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1914.16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20</v>
      </c>
      <c r="D30" s="13"/>
      <c r="E30" s="12" t="s">
        <v>21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6</v>
      </c>
      <c r="D31" s="13"/>
      <c r="E31" s="12" t="s">
        <v>23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25</v>
      </c>
      <c r="C39" s="6" t="s">
        <v>26</v>
      </c>
      <c r="D39" s="7" t="s">
        <v>3</v>
      </c>
      <c r="E39" s="8">
        <v>636.07</v>
      </c>
      <c r="F39" s="9"/>
      <c r="G39" s="10">
        <f>SUM(D42:D42)+SUM(F42:F44)</f>
        <v>0</v>
      </c>
      <c r="H39" s="10">
        <f>E39*G39</f>
        <v>0</v>
      </c>
    </row>
    <row r="40" spans="2:8" ht="15">
      <c r="B40" s="16" t="s">
        <v>6</v>
      </c>
      <c r="C40" s="17" t="s">
        <v>27</v>
      </c>
      <c r="D40" s="17"/>
      <c r="E40" s="17" t="s">
        <v>28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29</v>
      </c>
      <c r="D42" s="13"/>
      <c r="E42" s="12" t="s">
        <v>30</v>
      </c>
      <c r="F42" s="13"/>
      <c r="G42" s="12" t="s">
        <v>6</v>
      </c>
      <c r="H42" s="13"/>
    </row>
    <row r="43" spans="1:8" ht="15">
      <c r="A43" s="14" t="s">
        <v>32</v>
      </c>
      <c r="B43" s="16"/>
      <c r="C43" s="12" t="s">
        <v>6</v>
      </c>
      <c r="D43" s="13"/>
      <c r="E43" s="12" t="s">
        <v>29</v>
      </c>
      <c r="F43" s="13"/>
      <c r="G43" s="12" t="s">
        <v>6</v>
      </c>
      <c r="H43" s="13"/>
    </row>
    <row r="44" spans="1:8" ht="15">
      <c r="A44" s="14" t="s">
        <v>34</v>
      </c>
      <c r="B44" s="16"/>
      <c r="C44" s="12" t="s">
        <v>6</v>
      </c>
      <c r="D44" s="13"/>
      <c r="E44" s="12" t="s">
        <v>33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832.24</v>
      </c>
      <c r="F51" s="9"/>
      <c r="G51" s="10">
        <f>SUM(D54:D56)+SUM(F54:F57)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38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30</v>
      </c>
      <c r="D54" s="13"/>
      <c r="E54" s="12" t="s">
        <v>39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29</v>
      </c>
      <c r="D55" s="13"/>
      <c r="E55" s="12" t="s">
        <v>30</v>
      </c>
      <c r="F55" s="13"/>
      <c r="G55" s="12" t="s">
        <v>6</v>
      </c>
      <c r="H55" s="13"/>
    </row>
    <row r="56" spans="1:8" ht="15">
      <c r="A56" s="14" t="s">
        <v>42</v>
      </c>
      <c r="B56" s="16"/>
      <c r="C56" s="12" t="s">
        <v>33</v>
      </c>
      <c r="D56" s="13"/>
      <c r="E56" s="12" t="s">
        <v>29</v>
      </c>
      <c r="F56" s="13"/>
      <c r="G56" s="12" t="s">
        <v>6</v>
      </c>
      <c r="H56" s="13"/>
    </row>
    <row r="57" spans="1:8" ht="15">
      <c r="A57" s="14" t="s">
        <v>43</v>
      </c>
      <c r="B57" s="16"/>
      <c r="C57" s="12" t="s">
        <v>6</v>
      </c>
      <c r="D57" s="13"/>
      <c r="E57" s="12" t="s">
        <v>33</v>
      </c>
      <c r="F57" s="13"/>
      <c r="G57" s="12" t="s">
        <v>6</v>
      </c>
      <c r="H57" s="13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44</v>
      </c>
      <c r="C63" s="6" t="s">
        <v>26</v>
      </c>
      <c r="D63" s="7" t="s">
        <v>3</v>
      </c>
      <c r="E63" s="8">
        <v>768.83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45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46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47</v>
      </c>
      <c r="C75" s="6" t="s">
        <v>26</v>
      </c>
      <c r="D75" s="7" t="s">
        <v>3</v>
      </c>
      <c r="E75" s="8">
        <v>795.58</v>
      </c>
      <c r="F75" s="9"/>
      <c r="G75" s="10">
        <f>SUM(D78:D80)+SUM(F78:F79)</f>
        <v>0</v>
      </c>
      <c r="H75" s="10">
        <f>E75*G75</f>
        <v>0</v>
      </c>
    </row>
    <row r="76" spans="2:8" ht="15">
      <c r="B76" s="16" t="s">
        <v>6</v>
      </c>
      <c r="C76" s="17" t="s">
        <v>48</v>
      </c>
      <c r="D76" s="17"/>
      <c r="E76" s="17" t="s">
        <v>37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49</v>
      </c>
      <c r="B78" s="16"/>
      <c r="C78" s="12" t="s">
        <v>39</v>
      </c>
      <c r="D78" s="13"/>
      <c r="E78" s="12" t="s">
        <v>39</v>
      </c>
      <c r="F78" s="13"/>
      <c r="G78" s="12" t="s">
        <v>6</v>
      </c>
      <c r="H78" s="13"/>
    </row>
    <row r="79" spans="1:8" ht="15">
      <c r="A79" s="14" t="s">
        <v>50</v>
      </c>
      <c r="B79" s="16"/>
      <c r="C79" s="12" t="s">
        <v>30</v>
      </c>
      <c r="D79" s="13"/>
      <c r="E79" s="12" t="s">
        <v>30</v>
      </c>
      <c r="F79" s="13"/>
      <c r="G79" s="12" t="s">
        <v>6</v>
      </c>
      <c r="H79" s="13"/>
    </row>
    <row r="80" spans="1:8" ht="15">
      <c r="A80" s="14" t="s">
        <v>51</v>
      </c>
      <c r="B80" s="16"/>
      <c r="C80" s="12" t="s">
        <v>33</v>
      </c>
      <c r="D80" s="13"/>
      <c r="E80" s="12" t="s">
        <v>6</v>
      </c>
      <c r="F80" s="13"/>
      <c r="G80" s="12" t="s">
        <v>6</v>
      </c>
      <c r="H80" s="13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52</v>
      </c>
      <c r="C87" s="6" t="s">
        <v>53</v>
      </c>
      <c r="D87" s="7" t="s">
        <v>3</v>
      </c>
      <c r="E87" s="8">
        <v>1282.05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54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56</v>
      </c>
      <c r="B90" s="16"/>
      <c r="C90" s="12" t="s">
        <v>55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57</v>
      </c>
      <c r="C99" s="6" t="s">
        <v>58</v>
      </c>
      <c r="D99" s="7" t="s">
        <v>3</v>
      </c>
      <c r="E99" s="8">
        <v>2028.1</v>
      </c>
      <c r="F99" s="9"/>
      <c r="G99" s="10">
        <f>SUM(D102:D102)+SUM(F102:F103)</f>
        <v>0</v>
      </c>
      <c r="H99" s="10">
        <f>E99*G99</f>
        <v>0</v>
      </c>
    </row>
    <row r="100" spans="2:8" ht="15">
      <c r="B100" s="16" t="s">
        <v>6</v>
      </c>
      <c r="C100" s="17" t="s">
        <v>19</v>
      </c>
      <c r="D100" s="17"/>
      <c r="E100" s="17" t="s">
        <v>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61</v>
      </c>
      <c r="B102" s="16"/>
      <c r="C102" s="12" t="s">
        <v>59</v>
      </c>
      <c r="D102" s="13"/>
      <c r="E102" s="12" t="s">
        <v>60</v>
      </c>
      <c r="F102" s="13"/>
      <c r="G102" s="12" t="s">
        <v>6</v>
      </c>
      <c r="H102" s="13"/>
    </row>
    <row r="103" spans="1:8" ht="15">
      <c r="A103" s="14" t="s">
        <v>63</v>
      </c>
      <c r="B103" s="16"/>
      <c r="C103" s="12" t="s">
        <v>6</v>
      </c>
      <c r="D103" s="13"/>
      <c r="E103" s="12" t="s">
        <v>62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64</v>
      </c>
      <c r="C111" s="6" t="s">
        <v>58</v>
      </c>
      <c r="D111" s="7" t="s">
        <v>3</v>
      </c>
      <c r="E111" s="8">
        <v>2108.34</v>
      </c>
      <c r="F111" s="9"/>
      <c r="G111" s="10">
        <f>SUM(D114:D115)+SUM(F114:F117)</f>
        <v>0</v>
      </c>
      <c r="H111" s="10">
        <f>E111*G111</f>
        <v>0</v>
      </c>
    </row>
    <row r="112" spans="2:8" ht="15">
      <c r="B112" s="16" t="s">
        <v>6</v>
      </c>
      <c r="C112" s="17" t="s">
        <v>19</v>
      </c>
      <c r="D112" s="17"/>
      <c r="E112" s="17" t="s">
        <v>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67</v>
      </c>
      <c r="B114" s="16"/>
      <c r="C114" s="12" t="s">
        <v>65</v>
      </c>
      <c r="D114" s="13"/>
      <c r="E114" s="12" t="s">
        <v>66</v>
      </c>
      <c r="F114" s="13"/>
      <c r="G114" s="12" t="s">
        <v>6</v>
      </c>
      <c r="H114" s="13"/>
    </row>
    <row r="115" spans="1:8" ht="15">
      <c r="A115" s="14" t="s">
        <v>70</v>
      </c>
      <c r="B115" s="16"/>
      <c r="C115" s="12" t="s">
        <v>68</v>
      </c>
      <c r="D115" s="13"/>
      <c r="E115" s="12" t="s">
        <v>69</v>
      </c>
      <c r="F115" s="13"/>
      <c r="G115" s="12" t="s">
        <v>6</v>
      </c>
      <c r="H115" s="13"/>
    </row>
    <row r="116" spans="1:8" ht="15">
      <c r="A116" s="14" t="s">
        <v>71</v>
      </c>
      <c r="B116" s="16"/>
      <c r="C116" s="12" t="s">
        <v>6</v>
      </c>
      <c r="D116" s="13"/>
      <c r="E116" s="12" t="s">
        <v>65</v>
      </c>
      <c r="F116" s="13"/>
      <c r="G116" s="12" t="s">
        <v>6</v>
      </c>
      <c r="H116" s="13"/>
    </row>
    <row r="117" spans="1:8" ht="15">
      <c r="A117" s="14" t="s">
        <v>72</v>
      </c>
      <c r="B117" s="16"/>
      <c r="C117" s="12" t="s">
        <v>6</v>
      </c>
      <c r="D117" s="13"/>
      <c r="E117" s="12" t="s">
        <v>68</v>
      </c>
      <c r="F117" s="13"/>
      <c r="G117" s="12" t="s">
        <v>6</v>
      </c>
      <c r="H117" s="13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73</v>
      </c>
      <c r="C123" s="6" t="s">
        <v>74</v>
      </c>
      <c r="D123" s="7" t="s">
        <v>3</v>
      </c>
      <c r="E123" s="8">
        <v>1220.63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75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77</v>
      </c>
      <c r="B126" s="16"/>
      <c r="C126" s="12" t="s">
        <v>76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78</v>
      </c>
      <c r="C135" s="6" t="s">
        <v>79</v>
      </c>
      <c r="D135" s="7" t="s">
        <v>3</v>
      </c>
      <c r="E135" s="8">
        <v>714.34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80</v>
      </c>
      <c r="B138" s="16"/>
      <c r="C138" s="12" t="s">
        <v>55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81</v>
      </c>
      <c r="C147" s="6" t="s">
        <v>82</v>
      </c>
      <c r="D147" s="7" t="s">
        <v>3</v>
      </c>
      <c r="E147" s="8">
        <v>936.27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83</v>
      </c>
      <c r="D148" s="17"/>
      <c r="E148" s="17" t="s">
        <v>9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85</v>
      </c>
      <c r="B150" s="16"/>
      <c r="C150" s="12" t="s">
        <v>76</v>
      </c>
      <c r="D150" s="13"/>
      <c r="E150" s="12" t="s">
        <v>84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86</v>
      </c>
      <c r="C159" s="6" t="s">
        <v>87</v>
      </c>
      <c r="D159" s="7" t="s">
        <v>3</v>
      </c>
      <c r="E159" s="8">
        <v>1044.27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88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90</v>
      </c>
      <c r="B162" s="16"/>
      <c r="C162" s="12" t="s">
        <v>89</v>
      </c>
      <c r="D162" s="13"/>
      <c r="E162" s="12" t="s">
        <v>6</v>
      </c>
      <c r="F162" s="13"/>
      <c r="G162" s="12" t="s">
        <v>6</v>
      </c>
      <c r="H162" s="13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91</v>
      </c>
      <c r="C171" s="6" t="s">
        <v>87</v>
      </c>
      <c r="D171" s="7" t="s">
        <v>3</v>
      </c>
      <c r="E171" s="8">
        <v>718.3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92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94</v>
      </c>
      <c r="B174" s="16"/>
      <c r="C174" s="12" t="s">
        <v>93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95</v>
      </c>
      <c r="C183" s="6" t="s">
        <v>96</v>
      </c>
      <c r="D183" s="7" t="s">
        <v>3</v>
      </c>
      <c r="E183" s="8">
        <v>1325.65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98</v>
      </c>
      <c r="B186" s="16"/>
      <c r="C186" s="12" t="s">
        <v>97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99</v>
      </c>
      <c r="C195" s="6" t="s">
        <v>53</v>
      </c>
      <c r="D195" s="7" t="s">
        <v>3</v>
      </c>
      <c r="E195" s="8">
        <v>1113.62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100</v>
      </c>
      <c r="B198" s="16"/>
      <c r="C198" s="12" t="s">
        <v>97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101</v>
      </c>
      <c r="C207" s="6" t="s">
        <v>102</v>
      </c>
      <c r="D207" s="7" t="s">
        <v>3</v>
      </c>
      <c r="E207" s="8">
        <v>856.02</v>
      </c>
      <c r="F207" s="9"/>
      <c r="G207" s="10">
        <f>SUM(D210:D211)+SUM(F210:F211)</f>
        <v>0</v>
      </c>
      <c r="H207" s="10">
        <f>E207*G207</f>
        <v>0</v>
      </c>
    </row>
    <row r="208" spans="2:8" ht="15">
      <c r="B208" s="16" t="s">
        <v>6</v>
      </c>
      <c r="C208" s="17" t="s">
        <v>83</v>
      </c>
      <c r="D208" s="17"/>
      <c r="E208" s="17" t="s">
        <v>9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105</v>
      </c>
      <c r="B210" s="16"/>
      <c r="C210" s="12" t="s">
        <v>103</v>
      </c>
      <c r="D210" s="13"/>
      <c r="E210" s="12" t="s">
        <v>104</v>
      </c>
      <c r="F210" s="13"/>
      <c r="G210" s="12" t="s">
        <v>6</v>
      </c>
      <c r="H210" s="13"/>
    </row>
    <row r="211" spans="1:8" ht="15">
      <c r="A211" s="14" t="s">
        <v>107</v>
      </c>
      <c r="B211" s="16"/>
      <c r="C211" s="12" t="s">
        <v>106</v>
      </c>
      <c r="D211" s="13"/>
      <c r="E211" s="12" t="s">
        <v>106</v>
      </c>
      <c r="F211" s="13"/>
      <c r="G211" s="12" t="s">
        <v>6</v>
      </c>
      <c r="H211" s="13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108</v>
      </c>
      <c r="C219" s="6" t="s">
        <v>109</v>
      </c>
      <c r="D219" s="7" t="s">
        <v>3</v>
      </c>
      <c r="E219" s="8">
        <v>591.49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110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112</v>
      </c>
      <c r="B222" s="16"/>
      <c r="C222" s="12" t="s">
        <v>111</v>
      </c>
      <c r="D222" s="13"/>
      <c r="E222" s="12" t="s">
        <v>6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113</v>
      </c>
      <c r="C231" s="6" t="s">
        <v>102</v>
      </c>
      <c r="D231" s="7" t="s">
        <v>3</v>
      </c>
      <c r="E231" s="8">
        <v>915.47</v>
      </c>
      <c r="F231" s="9"/>
      <c r="G231" s="10">
        <f>SUM(D234:D241)+SUM(F234:F236)</f>
        <v>0</v>
      </c>
      <c r="H231" s="10">
        <f>E231*G231</f>
        <v>0</v>
      </c>
    </row>
    <row r="232" spans="2:8" ht="15">
      <c r="B232" s="16" t="s">
        <v>6</v>
      </c>
      <c r="C232" s="17" t="s">
        <v>83</v>
      </c>
      <c r="D232" s="17"/>
      <c r="E232" s="17" t="s">
        <v>9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116</v>
      </c>
      <c r="B234" s="16"/>
      <c r="C234" s="12" t="s">
        <v>114</v>
      </c>
      <c r="D234" s="13"/>
      <c r="E234" s="12" t="s">
        <v>115</v>
      </c>
      <c r="F234" s="13"/>
      <c r="G234" s="12" t="s">
        <v>6</v>
      </c>
      <c r="H234" s="13"/>
    </row>
    <row r="235" spans="1:8" ht="15">
      <c r="A235" s="14" t="s">
        <v>119</v>
      </c>
      <c r="B235" s="16"/>
      <c r="C235" s="12" t="s">
        <v>117</v>
      </c>
      <c r="D235" s="13"/>
      <c r="E235" s="12" t="s">
        <v>118</v>
      </c>
      <c r="F235" s="13"/>
      <c r="G235" s="12" t="s">
        <v>6</v>
      </c>
      <c r="H235" s="13"/>
    </row>
    <row r="236" spans="1:8" ht="15">
      <c r="A236" s="14" t="s">
        <v>122</v>
      </c>
      <c r="B236" s="16"/>
      <c r="C236" s="12" t="s">
        <v>120</v>
      </c>
      <c r="D236" s="13"/>
      <c r="E236" s="12" t="s">
        <v>121</v>
      </c>
      <c r="F236" s="13"/>
      <c r="G236" s="12" t="s">
        <v>6</v>
      </c>
      <c r="H236" s="13"/>
    </row>
    <row r="237" spans="1:8" ht="15">
      <c r="A237" s="14" t="s">
        <v>124</v>
      </c>
      <c r="B237" s="16"/>
      <c r="C237" s="12" t="s">
        <v>123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125</v>
      </c>
      <c r="B238" s="16"/>
      <c r="C238" s="12" t="s">
        <v>115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127</v>
      </c>
      <c r="B239" s="16"/>
      <c r="C239" s="12" t="s">
        <v>126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128</v>
      </c>
      <c r="B240" s="16"/>
      <c r="C240" s="12" t="s">
        <v>118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129</v>
      </c>
      <c r="B241" s="16"/>
      <c r="C241" s="12" t="s">
        <v>121</v>
      </c>
      <c r="D241" s="13"/>
      <c r="E241" s="12" t="s">
        <v>6</v>
      </c>
      <c r="F241" s="13"/>
      <c r="G241" s="12" t="s">
        <v>6</v>
      </c>
      <c r="H241" s="13"/>
    </row>
  </sheetData>
  <sheetProtection/>
  <mergeCells count="80"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E30:E31 C42 E42:E44 C54:C56 E54:E57 C66 C78:C80 E78:E79 C90 C102 E102:E103 C114:C115 E114:E117 C126 C138 C150 E150 C162 C174 C186 C198 C210:C211 E210:E211 C222 C234:C241 E234:E23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130</v>
      </c>
      <c r="B1" s="15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2016-03-02T09:20:30Z</dcterms:created>
  <dcterms:modified xsi:type="dcterms:W3CDTF">2016-03-02T10:04:05Z</dcterms:modified>
  <cp:category/>
  <cp:version/>
  <cp:contentType/>
  <cp:contentStatus/>
</cp:coreProperties>
</file>