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10" windowWidth="20730" windowHeight="5610" activeTab="0"/>
  </bookViews>
  <sheets>
    <sheet name="13.04" sheetId="1" r:id="rId1"/>
  </sheets>
  <definedNames/>
  <calcPr fullCalcOnLoad="1"/>
</workbook>
</file>

<file path=xl/sharedStrings.xml><?xml version="1.0" encoding="utf-8"?>
<sst xmlns="http://schemas.openxmlformats.org/spreadsheetml/2006/main" count="109" uniqueCount="84">
  <si>
    <t>Брэнд</t>
  </si>
  <si>
    <t>Наименование</t>
  </si>
  <si>
    <t>Вес мл</t>
  </si>
  <si>
    <t>Fiorillo</t>
  </si>
  <si>
    <t>Мёд из горных цветов Калабрии</t>
  </si>
  <si>
    <t>штрих код</t>
  </si>
  <si>
    <t xml:space="preserve"> </t>
  </si>
  <si>
    <t>TR-00000159</t>
  </si>
  <si>
    <t>артикул</t>
  </si>
  <si>
    <t xml:space="preserve">  шт в упаковке</t>
  </si>
  <si>
    <t>цена в руб с НДС / штука</t>
  </si>
  <si>
    <t>цена от 3 коробок</t>
  </si>
  <si>
    <t>срок</t>
  </si>
  <si>
    <t>с НДС</t>
  </si>
  <si>
    <t>без НДС</t>
  </si>
  <si>
    <t>цена от 1 коробки до 3</t>
  </si>
  <si>
    <t>Cannone</t>
  </si>
  <si>
    <t>TR-00000855</t>
  </si>
  <si>
    <t>Мини-артишоки в оливковом масле экстраверджине</t>
  </si>
  <si>
    <t>FIDA</t>
  </si>
  <si>
    <t>TR-00000926</t>
  </si>
  <si>
    <t>Viru</t>
  </si>
  <si>
    <t>TR-00000980</t>
  </si>
  <si>
    <t>Перуанский соус для брускетты с перцем пикильо и артишоками </t>
  </si>
  <si>
    <t>TR-00000983</t>
  </si>
  <si>
    <t>Перуанский соус для брускетты с перцем пикильо и халапеньо </t>
  </si>
  <si>
    <t>TR-00000981</t>
  </si>
  <si>
    <t>Перуанский соус для брускетты с киноа и артишоками </t>
  </si>
  <si>
    <t>TR-00000982</t>
  </si>
  <si>
    <t> 7751553002821</t>
  </si>
  <si>
    <t>Крем из перуанского перца пикильо</t>
  </si>
  <si>
    <t>PANDOLIO</t>
  </si>
  <si>
    <t>TR-00000951</t>
  </si>
  <si>
    <t>Печенье  пандольетти на оливковом масле классическое</t>
  </si>
  <si>
    <t>TR-00000953</t>
  </si>
  <si>
    <t xml:space="preserve">Печенье пандольетти на оливковом масле с йогуртом  </t>
  </si>
  <si>
    <t>TR-00000954</t>
  </si>
  <si>
    <t>Печенье пандольетти на оливковом масле с шоколадом и пьемонтским орехом</t>
  </si>
  <si>
    <t>TR-00000950</t>
  </si>
  <si>
    <t xml:space="preserve">Снековое печенье  салатини на оливковом масле с луком  </t>
  </si>
  <si>
    <t>TR-00000857</t>
  </si>
  <si>
    <t>Артишоки с ножкой по-крестьянски  в масле</t>
  </si>
  <si>
    <t>Cerealvit</t>
  </si>
  <si>
    <t>TR-00000062</t>
  </si>
  <si>
    <t xml:space="preserve">Хлопья кукурузно-кофейные, обогащенные  Омега-3 без глютена </t>
  </si>
  <si>
    <t>Salemipina</t>
  </si>
  <si>
    <t>TR-00000968</t>
  </si>
  <si>
    <t xml:space="preserve">Капоната сицилийская в оливковом масле </t>
  </si>
  <si>
    <t>TR-00000969</t>
  </si>
  <si>
    <t xml:space="preserve">Пепероната сицилийская в оливковом масле </t>
  </si>
  <si>
    <t>цена распродажи штука</t>
  </si>
  <si>
    <t>Doppio gusto</t>
  </si>
  <si>
    <t>TR-00001009</t>
  </si>
  <si>
    <t>Фролотти с какао  и ванилью</t>
  </si>
  <si>
    <t>Dolce fraietta</t>
  </si>
  <si>
    <t>TR-00001012</t>
  </si>
  <si>
    <t>Бискотти шоколадные. Калабрийское печенье с шоколадом и лесным орехом</t>
  </si>
  <si>
    <t>TR-00001014</t>
  </si>
  <si>
    <t>Бьянкогочче. Калабрийское печенье с шоколадными каплями</t>
  </si>
  <si>
    <t xml:space="preserve">Мармелад фруктовое ассорти в подарочной тубе:клубника,лимон,апельсин,вишня. Без глютена </t>
  </si>
  <si>
    <t>Effepidi</t>
  </si>
  <si>
    <t>TR-00000920</t>
  </si>
  <si>
    <t xml:space="preserve">Очищенные томаты в собственном соку  </t>
  </si>
  <si>
    <t>норм.</t>
  </si>
  <si>
    <t>TR-00000864</t>
  </si>
  <si>
    <t xml:space="preserve">Оливки зеленые по-крестьянски со специями в масле </t>
  </si>
  <si>
    <t>TR-00000963</t>
  </si>
  <si>
    <t xml:space="preserve">Крем   из сицилийских перчиков в оливковом масле </t>
  </si>
  <si>
    <t>TR-00000964</t>
  </si>
  <si>
    <t xml:space="preserve">Брускетта по -сицилийски с базиликом в оливковом    масле  </t>
  </si>
  <si>
    <t>TR-00000965</t>
  </si>
  <si>
    <t xml:space="preserve">Брускетта по-сицилийски из сушенных помидор в оливковом масле  </t>
  </si>
  <si>
    <t>TR-00000966</t>
  </si>
  <si>
    <t xml:space="preserve">Брускетта по-сицилийски с баклажанами в оливковом масле </t>
  </si>
  <si>
    <t>TR-00000967</t>
  </si>
  <si>
    <t xml:space="preserve">Крем-паста из сицилийских цуккини в оливковом масле </t>
  </si>
  <si>
    <t>TR-00000961</t>
  </si>
  <si>
    <t xml:space="preserve">Песто сицилийский Трапанезе с миндалем в оливковом масле  </t>
  </si>
  <si>
    <t>TR-00000933</t>
  </si>
  <si>
    <t>Мини мармелад мандарин и лимон "Для тебя"с экстрактом стевии.Без глютена.Вегетарианский продукт.</t>
  </si>
  <si>
    <t>TR-00000934</t>
  </si>
  <si>
    <t>Мини мармелад клубника и ежевика "Для тебя"с экстрактом стевии.Без глютена.Вегетарианский продукт.</t>
  </si>
  <si>
    <t>100 штук</t>
  </si>
  <si>
    <t>Распродажный лист 13.04.2016г.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</si>
</sst>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"/>
    <numFmt numFmtId="187" formatCode="#,##0.00_ ;\-#,##0.00\ "/>
    <numFmt numFmtId="188" formatCode="0.0000"/>
    <numFmt numFmtId="189" formatCode="0.000"/>
    <numFmt numFmtId="190" formatCode="#,##0.000"/>
    <numFmt numFmtId="191" formatCode="0.0"/>
    <numFmt numFmtId="192" formatCode="#,##0.0"/>
    <numFmt numFmtId="193" formatCode="0.000;[Red]\-0.000"/>
    <numFmt numFmtId="194" formatCode="0.00;[Red]\-0.00"/>
    <numFmt numFmtId="195" formatCode="#,##0.00;[Red]\-#,##0.00"/>
    <numFmt numFmtId="196" formatCode="#,##0.000;[Red]\-#,##0.000"/>
    <numFmt numFmtId="197" formatCode="0.000_ ;[Red]\-0.000\ "/>
    <numFmt numFmtId="198" formatCode="00000000000"/>
    <numFmt numFmtId="199" formatCode="00000"/>
    <numFmt numFmtId="200" formatCode="0.000000"/>
    <numFmt numFmtId="201" formatCode="0.00000"/>
    <numFmt numFmtId="202" formatCode="0.0000000"/>
    <numFmt numFmtId="203" formatCode="0.000000000"/>
    <numFmt numFmtId="204" formatCode="000"/>
    <numFmt numFmtId="205" formatCode="0000000"/>
    <numFmt numFmtId="206" formatCode="00000000"/>
    <numFmt numFmtId="207" formatCode="0.00000000"/>
    <numFmt numFmtId="208" formatCode="#,##0.00&quot;р.&quot;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Candara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0"/>
      <name val="Arial Cyr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37"/>
      <name val="Arial"/>
      <family val="2"/>
    </font>
    <font>
      <b/>
      <sz val="10"/>
      <color indexed="8"/>
      <name val="Arial"/>
      <family val="2"/>
    </font>
    <font>
      <b/>
      <sz val="10"/>
      <color indexed="3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F0000"/>
      <name val="Arial"/>
      <family val="2"/>
    </font>
    <font>
      <b/>
      <sz val="10"/>
      <color theme="1"/>
      <name val="Arial"/>
      <family val="2"/>
    </font>
    <font>
      <b/>
      <sz val="10"/>
      <color rgb="FF0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181" fontId="4" fillId="0" borderId="11" xfId="0" applyNumberFormat="1" applyFont="1" applyFill="1" applyBorder="1" applyAlignment="1">
      <alignment horizontal="center" vertical="center" wrapText="1"/>
    </xf>
    <xf numFmtId="180" fontId="4" fillId="0" borderId="12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/>
    </xf>
    <xf numFmtId="180" fontId="4" fillId="0" borderId="14" xfId="0" applyNumberFormat="1" applyFont="1" applyFill="1" applyBorder="1" applyAlignment="1">
      <alignment horizontal="center" vertical="center" wrapText="1"/>
    </xf>
    <xf numFmtId="180" fontId="4" fillId="0" borderId="15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18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18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18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2" fillId="0" borderId="10" xfId="0" applyFont="1" applyFill="1" applyBorder="1" applyAlignment="1">
      <alignment vertical="center" wrapText="1"/>
    </xf>
    <xf numFmtId="0" fontId="0" fillId="0" borderId="17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2" fontId="0" fillId="0" borderId="17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8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16" xfId="0" applyNumberFormat="1" applyFill="1" applyBorder="1" applyAlignment="1">
      <alignment horizontal="center"/>
    </xf>
    <xf numFmtId="2" fontId="0" fillId="0" borderId="19" xfId="0" applyNumberFormat="1" applyFill="1" applyBorder="1" applyAlignment="1">
      <alignment horizontal="center"/>
    </xf>
    <xf numFmtId="17" fontId="0" fillId="0" borderId="20" xfId="0" applyNumberFormat="1" applyFont="1" applyBorder="1" applyAlignment="1">
      <alignment horizontal="center" vertical="center"/>
    </xf>
    <xf numFmtId="181" fontId="0" fillId="0" borderId="0" xfId="0" applyNumberFormat="1" applyFont="1" applyFill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left"/>
    </xf>
    <xf numFmtId="17" fontId="0" fillId="0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80" fontId="0" fillId="0" borderId="13" xfId="0" applyNumberFormat="1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/>
    </xf>
    <xf numFmtId="2" fontId="0" fillId="0" borderId="22" xfId="0" applyNumberFormat="1" applyFill="1" applyBorder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vertical="top" wrapText="1"/>
    </xf>
    <xf numFmtId="2" fontId="0" fillId="0" borderId="10" xfId="0" applyNumberFormat="1" applyFont="1" applyFill="1" applyBorder="1" applyAlignment="1">
      <alignment horizontal="center" vertical="center"/>
    </xf>
    <xf numFmtId="180" fontId="0" fillId="0" borderId="14" xfId="0" applyNumberFormat="1" applyFont="1" applyFill="1" applyBorder="1" applyAlignment="1">
      <alignment horizontal="center" vertical="center" wrapText="1"/>
    </xf>
    <xf numFmtId="180" fontId="0" fillId="0" borderId="15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NumberFormat="1" applyFont="1" applyAlignment="1">
      <alignment horizont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/>
    </xf>
    <xf numFmtId="17" fontId="9" fillId="0" borderId="20" xfId="0" applyNumberFormat="1" applyFont="1" applyFill="1" applyBorder="1" applyAlignment="1">
      <alignment horizontal="center" vertical="center" wrapText="1"/>
    </xf>
    <xf numFmtId="17" fontId="9" fillId="0" borderId="0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>
      <alignment horizontal="center"/>
    </xf>
    <xf numFmtId="17" fontId="0" fillId="0" borderId="26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 wrapText="1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181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vertical="center" wrapText="1"/>
    </xf>
    <xf numFmtId="2" fontId="0" fillId="0" borderId="10" xfId="0" applyNumberFormat="1" applyBorder="1" applyAlignment="1">
      <alignment horizontal="center" vertical="center"/>
    </xf>
    <xf numFmtId="17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8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7" fontId="0" fillId="0" borderId="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81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17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/>
    </xf>
    <xf numFmtId="0" fontId="5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/>
    </xf>
    <xf numFmtId="17" fontId="10" fillId="0" borderId="2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56" fillId="0" borderId="10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17" fontId="4" fillId="0" borderId="20" xfId="0" applyNumberFormat="1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/>
    </xf>
    <xf numFmtId="17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80" fontId="4" fillId="0" borderId="30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180" fontId="4" fillId="0" borderId="31" xfId="0" applyNumberFormat="1" applyFont="1" applyFill="1" applyBorder="1" applyAlignment="1">
      <alignment horizontal="center" vertical="center" wrapText="1"/>
    </xf>
    <xf numFmtId="180" fontId="4" fillId="0" borderId="24" xfId="0" applyNumberFormat="1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81" fontId="4" fillId="0" borderId="29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e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2" xfId="56"/>
    <cellStyle name="Обычный 2 2" xfId="57"/>
    <cellStyle name="Обычный 2 2 2" xfId="58"/>
    <cellStyle name="Обычный 2 2 3" xfId="59"/>
    <cellStyle name="Обычный 2 2 4" xfId="60"/>
    <cellStyle name="Обычный 2 3" xfId="61"/>
    <cellStyle name="Обычный 2 4" xfId="62"/>
    <cellStyle name="Обычный 3" xfId="63"/>
    <cellStyle name="Обычный 4" xfId="64"/>
    <cellStyle name="Обычный 5" xfId="65"/>
    <cellStyle name="Обычный 5 2" xfId="66"/>
    <cellStyle name="Обычный 5 3" xfId="67"/>
    <cellStyle name="Обычный 5 4" xfId="68"/>
    <cellStyle name="Обычный 5 5" xfId="69"/>
    <cellStyle name="Обычный 6" xfId="70"/>
    <cellStyle name="Обычный 6 2" xfId="71"/>
    <cellStyle name="Обычный 6 2 2" xfId="72"/>
    <cellStyle name="Обычный 6 2 3" xfId="73"/>
    <cellStyle name="Обычный 6 2 4" xfId="74"/>
    <cellStyle name="Обычный 6 3" xfId="75"/>
    <cellStyle name="Обычный 6 4" xfId="76"/>
    <cellStyle name="Обычный 7" xfId="77"/>
    <cellStyle name="Обычный 7 2" xfId="78"/>
    <cellStyle name="Обычный 7 3" xfId="79"/>
    <cellStyle name="Обычный 8" xfId="80"/>
    <cellStyle name="Обычный 9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Процентный 2" xfId="87"/>
    <cellStyle name="Связанная ячейка" xfId="88"/>
    <cellStyle name="Текст предупреждения" xfId="89"/>
    <cellStyle name="Comma" xfId="90"/>
    <cellStyle name="Comma [0]" xfId="91"/>
    <cellStyle name="Финансовый 2 2" xfId="92"/>
    <cellStyle name="Финансовый 2 3" xfId="93"/>
    <cellStyle name="Финансовый 2 4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0</xdr:row>
      <xdr:rowOff>0</xdr:rowOff>
    </xdr:from>
    <xdr:to>
      <xdr:col>13</xdr:col>
      <xdr:colOff>0</xdr:colOff>
      <xdr:row>1</xdr:row>
      <xdr:rowOff>200025</xdr:rowOff>
    </xdr:to>
    <xdr:pic>
      <xdr:nvPicPr>
        <xdr:cNvPr id="1" name="Picture 8" descr="plogo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0</xdr:colOff>
      <xdr:row>1</xdr:row>
      <xdr:rowOff>133350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87150" y="0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0</xdr:colOff>
      <xdr:row>1</xdr:row>
      <xdr:rowOff>200025</xdr:rowOff>
    </xdr:to>
    <xdr:pic>
      <xdr:nvPicPr>
        <xdr:cNvPr id="3" name="Picture 8" descr="plogo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0</xdr:colOff>
      <xdr:row>1</xdr:row>
      <xdr:rowOff>133350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87150" y="0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0</xdr:colOff>
      <xdr:row>1</xdr:row>
      <xdr:rowOff>95250</xdr:rowOff>
    </xdr:to>
    <xdr:pic>
      <xdr:nvPicPr>
        <xdr:cNvPr id="5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87150" y="0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0</xdr:colOff>
      <xdr:row>1</xdr:row>
      <xdr:rowOff>19050</xdr:rowOff>
    </xdr:to>
    <xdr:pic>
      <xdr:nvPicPr>
        <xdr:cNvPr id="6" name="Picture 8" descr="plogo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0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0</xdr:colOff>
      <xdr:row>1</xdr:row>
      <xdr:rowOff>47625</xdr:rowOff>
    </xdr:to>
    <xdr:pic>
      <xdr:nvPicPr>
        <xdr:cNvPr id="7" name="Рисунок 12" descr="logo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87150" y="0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0</xdr:colOff>
      <xdr:row>1</xdr:row>
      <xdr:rowOff>38100</xdr:rowOff>
    </xdr:to>
    <xdr:pic>
      <xdr:nvPicPr>
        <xdr:cNvPr id="8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87150" y="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0</xdr:colOff>
      <xdr:row>0</xdr:row>
      <xdr:rowOff>257175</xdr:rowOff>
    </xdr:to>
    <xdr:pic>
      <xdr:nvPicPr>
        <xdr:cNvPr id="9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87150" y="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0</xdr:colOff>
      <xdr:row>1</xdr:row>
      <xdr:rowOff>95250</xdr:rowOff>
    </xdr:to>
    <xdr:pic>
      <xdr:nvPicPr>
        <xdr:cNvPr id="10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87150" y="0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0</xdr:colOff>
      <xdr:row>1</xdr:row>
      <xdr:rowOff>19050</xdr:rowOff>
    </xdr:to>
    <xdr:pic>
      <xdr:nvPicPr>
        <xdr:cNvPr id="11" name="Picture 8" descr="plogo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0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0</xdr:colOff>
      <xdr:row>1</xdr:row>
      <xdr:rowOff>47625</xdr:rowOff>
    </xdr:to>
    <xdr:pic>
      <xdr:nvPicPr>
        <xdr:cNvPr id="12" name="Рисунок 12" descr="logo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87150" y="0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0</xdr:colOff>
      <xdr:row>1</xdr:row>
      <xdr:rowOff>38100</xdr:rowOff>
    </xdr:to>
    <xdr:pic>
      <xdr:nvPicPr>
        <xdr:cNvPr id="13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87150" y="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0</xdr:colOff>
      <xdr:row>0</xdr:row>
      <xdr:rowOff>257175</xdr:rowOff>
    </xdr:to>
    <xdr:pic>
      <xdr:nvPicPr>
        <xdr:cNvPr id="14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87150" y="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0</xdr:colOff>
      <xdr:row>1</xdr:row>
      <xdr:rowOff>19050</xdr:rowOff>
    </xdr:to>
    <xdr:pic>
      <xdr:nvPicPr>
        <xdr:cNvPr id="15" name="Picture 8" descr="plogo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0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0</xdr:colOff>
      <xdr:row>0</xdr:row>
      <xdr:rowOff>257175</xdr:rowOff>
    </xdr:to>
    <xdr:pic>
      <xdr:nvPicPr>
        <xdr:cNvPr id="16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87150" y="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0</xdr:colOff>
      <xdr:row>1</xdr:row>
      <xdr:rowOff>19050</xdr:rowOff>
    </xdr:to>
    <xdr:pic>
      <xdr:nvPicPr>
        <xdr:cNvPr id="17" name="Picture 8" descr="plogo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0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0</xdr:colOff>
      <xdr:row>0</xdr:row>
      <xdr:rowOff>257175</xdr:rowOff>
    </xdr:to>
    <xdr:pic>
      <xdr:nvPicPr>
        <xdr:cNvPr id="18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87150" y="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0</xdr:colOff>
      <xdr:row>0</xdr:row>
      <xdr:rowOff>228600</xdr:rowOff>
    </xdr:to>
    <xdr:pic>
      <xdr:nvPicPr>
        <xdr:cNvPr id="19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87150" y="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0</xdr:colOff>
      <xdr:row>0</xdr:row>
      <xdr:rowOff>180975</xdr:rowOff>
    </xdr:to>
    <xdr:pic>
      <xdr:nvPicPr>
        <xdr:cNvPr id="20" name="Рисунок 12" descr="logo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87150" y="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0</xdr:colOff>
      <xdr:row>0</xdr:row>
      <xdr:rowOff>171450</xdr:rowOff>
    </xdr:to>
    <xdr:pic>
      <xdr:nvPicPr>
        <xdr:cNvPr id="21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87150" y="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0</xdr:colOff>
      <xdr:row>0</xdr:row>
      <xdr:rowOff>228600</xdr:rowOff>
    </xdr:to>
    <xdr:pic>
      <xdr:nvPicPr>
        <xdr:cNvPr id="22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87150" y="0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0</xdr:colOff>
      <xdr:row>0</xdr:row>
      <xdr:rowOff>180975</xdr:rowOff>
    </xdr:to>
    <xdr:pic>
      <xdr:nvPicPr>
        <xdr:cNvPr id="23" name="Рисунок 12" descr="logo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87150" y="0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13</xdr:col>
      <xdr:colOff>0</xdr:colOff>
      <xdr:row>0</xdr:row>
      <xdr:rowOff>171450</xdr:rowOff>
    </xdr:to>
    <xdr:pic>
      <xdr:nvPicPr>
        <xdr:cNvPr id="24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87150" y="0"/>
          <a:ext cx="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0</xdr:colOff>
      <xdr:row>9</xdr:row>
      <xdr:rowOff>142875</xdr:rowOff>
    </xdr:to>
    <xdr:pic>
      <xdr:nvPicPr>
        <xdr:cNvPr id="25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87150" y="1790700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0</xdr:colOff>
      <xdr:row>9</xdr:row>
      <xdr:rowOff>142875</xdr:rowOff>
    </xdr:to>
    <xdr:pic>
      <xdr:nvPicPr>
        <xdr:cNvPr id="26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87150" y="1790700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0</xdr:colOff>
      <xdr:row>10</xdr:row>
      <xdr:rowOff>228600</xdr:rowOff>
    </xdr:to>
    <xdr:pic>
      <xdr:nvPicPr>
        <xdr:cNvPr id="27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87150" y="17907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0</xdr:colOff>
      <xdr:row>10</xdr:row>
      <xdr:rowOff>76200</xdr:rowOff>
    </xdr:to>
    <xdr:pic>
      <xdr:nvPicPr>
        <xdr:cNvPr id="28" name="Picture 8" descr="plogo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1790700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0</xdr:colOff>
      <xdr:row>10</xdr:row>
      <xdr:rowOff>133350</xdr:rowOff>
    </xdr:to>
    <xdr:pic>
      <xdr:nvPicPr>
        <xdr:cNvPr id="29" name="Рисунок 12" descr="logo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87150" y="17907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0</xdr:colOff>
      <xdr:row>10</xdr:row>
      <xdr:rowOff>114300</xdr:rowOff>
    </xdr:to>
    <xdr:pic>
      <xdr:nvPicPr>
        <xdr:cNvPr id="30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87150" y="17907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0</xdr:colOff>
      <xdr:row>9</xdr:row>
      <xdr:rowOff>142875</xdr:rowOff>
    </xdr:to>
    <xdr:pic>
      <xdr:nvPicPr>
        <xdr:cNvPr id="31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87150" y="1790700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0</xdr:colOff>
      <xdr:row>10</xdr:row>
      <xdr:rowOff>228600</xdr:rowOff>
    </xdr:to>
    <xdr:pic>
      <xdr:nvPicPr>
        <xdr:cNvPr id="32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87150" y="17907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0</xdr:colOff>
      <xdr:row>10</xdr:row>
      <xdr:rowOff>76200</xdr:rowOff>
    </xdr:to>
    <xdr:pic>
      <xdr:nvPicPr>
        <xdr:cNvPr id="33" name="Picture 8" descr="plogo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1790700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0</xdr:colOff>
      <xdr:row>10</xdr:row>
      <xdr:rowOff>133350</xdr:rowOff>
    </xdr:to>
    <xdr:pic>
      <xdr:nvPicPr>
        <xdr:cNvPr id="34" name="Рисунок 12" descr="logo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87150" y="1790700"/>
          <a:ext cx="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0</xdr:colOff>
      <xdr:row>10</xdr:row>
      <xdr:rowOff>114300</xdr:rowOff>
    </xdr:to>
    <xdr:pic>
      <xdr:nvPicPr>
        <xdr:cNvPr id="35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87150" y="1790700"/>
          <a:ext cx="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0</xdr:colOff>
      <xdr:row>9</xdr:row>
      <xdr:rowOff>142875</xdr:rowOff>
    </xdr:to>
    <xdr:pic>
      <xdr:nvPicPr>
        <xdr:cNvPr id="36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87150" y="1790700"/>
          <a:ext cx="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0</xdr:colOff>
      <xdr:row>29</xdr:row>
      <xdr:rowOff>66675</xdr:rowOff>
    </xdr:to>
    <xdr:pic>
      <xdr:nvPicPr>
        <xdr:cNvPr id="37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87150" y="7429500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0</xdr:colOff>
      <xdr:row>28</xdr:row>
      <xdr:rowOff>314325</xdr:rowOff>
    </xdr:to>
    <xdr:pic>
      <xdr:nvPicPr>
        <xdr:cNvPr id="38" name="Picture 8" descr="plogo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7429500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0</xdr:colOff>
      <xdr:row>29</xdr:row>
      <xdr:rowOff>19050</xdr:rowOff>
    </xdr:to>
    <xdr:pic>
      <xdr:nvPicPr>
        <xdr:cNvPr id="39" name="Рисунок 12" descr="logo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87150" y="7429500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0</xdr:colOff>
      <xdr:row>29</xdr:row>
      <xdr:rowOff>9525</xdr:rowOff>
    </xdr:to>
    <xdr:pic>
      <xdr:nvPicPr>
        <xdr:cNvPr id="40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87150" y="742950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0</xdr:colOff>
      <xdr:row>28</xdr:row>
      <xdr:rowOff>257175</xdr:rowOff>
    </xdr:to>
    <xdr:pic>
      <xdr:nvPicPr>
        <xdr:cNvPr id="41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87150" y="74295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0</xdr:colOff>
      <xdr:row>29</xdr:row>
      <xdr:rowOff>66675</xdr:rowOff>
    </xdr:to>
    <xdr:pic>
      <xdr:nvPicPr>
        <xdr:cNvPr id="42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87150" y="7429500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0</xdr:colOff>
      <xdr:row>28</xdr:row>
      <xdr:rowOff>314325</xdr:rowOff>
    </xdr:to>
    <xdr:pic>
      <xdr:nvPicPr>
        <xdr:cNvPr id="43" name="Picture 8" descr="plogo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7429500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0</xdr:colOff>
      <xdr:row>29</xdr:row>
      <xdr:rowOff>19050</xdr:rowOff>
    </xdr:to>
    <xdr:pic>
      <xdr:nvPicPr>
        <xdr:cNvPr id="44" name="Рисунок 12" descr="logo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87150" y="7429500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0</xdr:colOff>
      <xdr:row>29</xdr:row>
      <xdr:rowOff>9525</xdr:rowOff>
    </xdr:to>
    <xdr:pic>
      <xdr:nvPicPr>
        <xdr:cNvPr id="45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87150" y="742950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28</xdr:row>
      <xdr:rowOff>0</xdr:rowOff>
    </xdr:from>
    <xdr:to>
      <xdr:col>13</xdr:col>
      <xdr:colOff>0</xdr:colOff>
      <xdr:row>28</xdr:row>
      <xdr:rowOff>257175</xdr:rowOff>
    </xdr:to>
    <xdr:pic>
      <xdr:nvPicPr>
        <xdr:cNvPr id="46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87150" y="742950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0</xdr:colOff>
      <xdr:row>12</xdr:row>
      <xdr:rowOff>66675</xdr:rowOff>
    </xdr:to>
    <xdr:pic>
      <xdr:nvPicPr>
        <xdr:cNvPr id="47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87150" y="22383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0</xdr:colOff>
      <xdr:row>11</xdr:row>
      <xdr:rowOff>152400</xdr:rowOff>
    </xdr:to>
    <xdr:pic>
      <xdr:nvPicPr>
        <xdr:cNvPr id="48" name="Picture 8" descr="plogo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223837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0</xdr:colOff>
      <xdr:row>12</xdr:row>
      <xdr:rowOff>19050</xdr:rowOff>
    </xdr:to>
    <xdr:pic>
      <xdr:nvPicPr>
        <xdr:cNvPr id="49" name="Рисунок 12" descr="logo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87150" y="223837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0</xdr:colOff>
      <xdr:row>12</xdr:row>
      <xdr:rowOff>9525</xdr:rowOff>
    </xdr:to>
    <xdr:pic>
      <xdr:nvPicPr>
        <xdr:cNvPr id="50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87150" y="2238375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0</xdr:colOff>
      <xdr:row>11</xdr:row>
      <xdr:rowOff>95250</xdr:rowOff>
    </xdr:to>
    <xdr:pic>
      <xdr:nvPicPr>
        <xdr:cNvPr id="51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87150" y="2238375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0</xdr:colOff>
      <xdr:row>12</xdr:row>
      <xdr:rowOff>66675</xdr:rowOff>
    </xdr:to>
    <xdr:pic>
      <xdr:nvPicPr>
        <xdr:cNvPr id="52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87150" y="22383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0</xdr:colOff>
      <xdr:row>11</xdr:row>
      <xdr:rowOff>152400</xdr:rowOff>
    </xdr:to>
    <xdr:pic>
      <xdr:nvPicPr>
        <xdr:cNvPr id="53" name="Picture 8" descr="plogo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223837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0</xdr:colOff>
      <xdr:row>12</xdr:row>
      <xdr:rowOff>19050</xdr:rowOff>
    </xdr:to>
    <xdr:pic>
      <xdr:nvPicPr>
        <xdr:cNvPr id="54" name="Рисунок 12" descr="logo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87150" y="223837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0</xdr:colOff>
      <xdr:row>12</xdr:row>
      <xdr:rowOff>9525</xdr:rowOff>
    </xdr:to>
    <xdr:pic>
      <xdr:nvPicPr>
        <xdr:cNvPr id="55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87150" y="2238375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0</xdr:colOff>
      <xdr:row>11</xdr:row>
      <xdr:rowOff>95250</xdr:rowOff>
    </xdr:to>
    <xdr:pic>
      <xdr:nvPicPr>
        <xdr:cNvPr id="56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87150" y="2238375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0</xdr:colOff>
      <xdr:row>12</xdr:row>
      <xdr:rowOff>66675</xdr:rowOff>
    </xdr:to>
    <xdr:pic>
      <xdr:nvPicPr>
        <xdr:cNvPr id="57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87150" y="22383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0</xdr:colOff>
      <xdr:row>11</xdr:row>
      <xdr:rowOff>152400</xdr:rowOff>
    </xdr:to>
    <xdr:pic>
      <xdr:nvPicPr>
        <xdr:cNvPr id="58" name="Picture 8" descr="plogo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223837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0</xdr:colOff>
      <xdr:row>12</xdr:row>
      <xdr:rowOff>19050</xdr:rowOff>
    </xdr:to>
    <xdr:pic>
      <xdr:nvPicPr>
        <xdr:cNvPr id="59" name="Рисунок 12" descr="logo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87150" y="223837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0</xdr:colOff>
      <xdr:row>12</xdr:row>
      <xdr:rowOff>9525</xdr:rowOff>
    </xdr:to>
    <xdr:pic>
      <xdr:nvPicPr>
        <xdr:cNvPr id="60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87150" y="2238375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0</xdr:colOff>
      <xdr:row>11</xdr:row>
      <xdr:rowOff>95250</xdr:rowOff>
    </xdr:to>
    <xdr:pic>
      <xdr:nvPicPr>
        <xdr:cNvPr id="61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87150" y="2238375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0</xdr:colOff>
      <xdr:row>12</xdr:row>
      <xdr:rowOff>66675</xdr:rowOff>
    </xdr:to>
    <xdr:pic>
      <xdr:nvPicPr>
        <xdr:cNvPr id="62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87150" y="22383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0</xdr:colOff>
      <xdr:row>11</xdr:row>
      <xdr:rowOff>152400</xdr:rowOff>
    </xdr:to>
    <xdr:pic>
      <xdr:nvPicPr>
        <xdr:cNvPr id="63" name="Picture 8" descr="plogo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223837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0</xdr:colOff>
      <xdr:row>12</xdr:row>
      <xdr:rowOff>19050</xdr:rowOff>
    </xdr:to>
    <xdr:pic>
      <xdr:nvPicPr>
        <xdr:cNvPr id="64" name="Рисунок 12" descr="logo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87150" y="223837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0</xdr:colOff>
      <xdr:row>12</xdr:row>
      <xdr:rowOff>9525</xdr:rowOff>
    </xdr:to>
    <xdr:pic>
      <xdr:nvPicPr>
        <xdr:cNvPr id="65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87150" y="2238375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0</xdr:colOff>
      <xdr:row>11</xdr:row>
      <xdr:rowOff>95250</xdr:rowOff>
    </xdr:to>
    <xdr:pic>
      <xdr:nvPicPr>
        <xdr:cNvPr id="66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87150" y="2238375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0</xdr:colOff>
      <xdr:row>12</xdr:row>
      <xdr:rowOff>38100</xdr:rowOff>
    </xdr:to>
    <xdr:pic>
      <xdr:nvPicPr>
        <xdr:cNvPr id="67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87150" y="2238375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0</xdr:colOff>
      <xdr:row>11</xdr:row>
      <xdr:rowOff>152400</xdr:rowOff>
    </xdr:to>
    <xdr:pic>
      <xdr:nvPicPr>
        <xdr:cNvPr id="68" name="Picture 8" descr="plogo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223837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0</xdr:colOff>
      <xdr:row>12</xdr:row>
      <xdr:rowOff>9525</xdr:rowOff>
    </xdr:to>
    <xdr:pic>
      <xdr:nvPicPr>
        <xdr:cNvPr id="69" name="Рисунок 12" descr="logo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87150" y="2238375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0</xdr:colOff>
      <xdr:row>12</xdr:row>
      <xdr:rowOff>9525</xdr:rowOff>
    </xdr:to>
    <xdr:pic>
      <xdr:nvPicPr>
        <xdr:cNvPr id="70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87150" y="2238375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0</xdr:colOff>
      <xdr:row>11</xdr:row>
      <xdr:rowOff>95250</xdr:rowOff>
    </xdr:to>
    <xdr:pic>
      <xdr:nvPicPr>
        <xdr:cNvPr id="71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87150" y="2238375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0</xdr:colOff>
      <xdr:row>12</xdr:row>
      <xdr:rowOff>38100</xdr:rowOff>
    </xdr:to>
    <xdr:pic>
      <xdr:nvPicPr>
        <xdr:cNvPr id="72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87150" y="2238375"/>
          <a:ext cx="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0</xdr:colOff>
      <xdr:row>11</xdr:row>
      <xdr:rowOff>152400</xdr:rowOff>
    </xdr:to>
    <xdr:pic>
      <xdr:nvPicPr>
        <xdr:cNvPr id="73" name="Picture 8" descr="plogo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223837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0</xdr:colOff>
      <xdr:row>12</xdr:row>
      <xdr:rowOff>9525</xdr:rowOff>
    </xdr:to>
    <xdr:pic>
      <xdr:nvPicPr>
        <xdr:cNvPr id="74" name="Рисунок 12" descr="logo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87150" y="2238375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0</xdr:colOff>
      <xdr:row>12</xdr:row>
      <xdr:rowOff>9525</xdr:rowOff>
    </xdr:to>
    <xdr:pic>
      <xdr:nvPicPr>
        <xdr:cNvPr id="75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87150" y="2238375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0</xdr:colOff>
      <xdr:row>11</xdr:row>
      <xdr:rowOff>95250</xdr:rowOff>
    </xdr:to>
    <xdr:pic>
      <xdr:nvPicPr>
        <xdr:cNvPr id="76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87150" y="2238375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0</xdr:colOff>
      <xdr:row>12</xdr:row>
      <xdr:rowOff>66675</xdr:rowOff>
    </xdr:to>
    <xdr:pic>
      <xdr:nvPicPr>
        <xdr:cNvPr id="77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87150" y="22383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0</xdr:colOff>
      <xdr:row>11</xdr:row>
      <xdr:rowOff>152400</xdr:rowOff>
    </xdr:to>
    <xdr:pic>
      <xdr:nvPicPr>
        <xdr:cNvPr id="78" name="Picture 8" descr="plogo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223837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0</xdr:colOff>
      <xdr:row>12</xdr:row>
      <xdr:rowOff>19050</xdr:rowOff>
    </xdr:to>
    <xdr:pic>
      <xdr:nvPicPr>
        <xdr:cNvPr id="79" name="Рисунок 12" descr="logo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87150" y="223837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0</xdr:colOff>
      <xdr:row>12</xdr:row>
      <xdr:rowOff>9525</xdr:rowOff>
    </xdr:to>
    <xdr:pic>
      <xdr:nvPicPr>
        <xdr:cNvPr id="80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87150" y="2238375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0</xdr:colOff>
      <xdr:row>11</xdr:row>
      <xdr:rowOff>95250</xdr:rowOff>
    </xdr:to>
    <xdr:pic>
      <xdr:nvPicPr>
        <xdr:cNvPr id="81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87150" y="2238375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0</xdr:colOff>
      <xdr:row>12</xdr:row>
      <xdr:rowOff>66675</xdr:rowOff>
    </xdr:to>
    <xdr:pic>
      <xdr:nvPicPr>
        <xdr:cNvPr id="82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87150" y="22383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0</xdr:colOff>
      <xdr:row>11</xdr:row>
      <xdr:rowOff>152400</xdr:rowOff>
    </xdr:to>
    <xdr:pic>
      <xdr:nvPicPr>
        <xdr:cNvPr id="83" name="Picture 8" descr="plogo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87150" y="2238375"/>
          <a:ext cx="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0</xdr:colOff>
      <xdr:row>12</xdr:row>
      <xdr:rowOff>19050</xdr:rowOff>
    </xdr:to>
    <xdr:pic>
      <xdr:nvPicPr>
        <xdr:cNvPr id="84" name="Рисунок 12" descr="logo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87150" y="2238375"/>
          <a:ext cx="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0</xdr:colOff>
      <xdr:row>12</xdr:row>
      <xdr:rowOff>9525</xdr:rowOff>
    </xdr:to>
    <xdr:pic>
      <xdr:nvPicPr>
        <xdr:cNvPr id="85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87150" y="2238375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0</xdr:colOff>
      <xdr:row>11</xdr:row>
      <xdr:rowOff>95250</xdr:rowOff>
    </xdr:to>
    <xdr:pic>
      <xdr:nvPicPr>
        <xdr:cNvPr id="86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87150" y="2238375"/>
          <a:ext cx="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0</xdr:colOff>
      <xdr:row>4</xdr:row>
      <xdr:rowOff>228600</xdr:rowOff>
    </xdr:to>
    <xdr:pic>
      <xdr:nvPicPr>
        <xdr:cNvPr id="87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15375" y="819150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0</xdr:colOff>
      <xdr:row>4</xdr:row>
      <xdr:rowOff>161925</xdr:rowOff>
    </xdr:to>
    <xdr:pic>
      <xdr:nvPicPr>
        <xdr:cNvPr id="88" name="Picture 8" descr="plogo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819150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0</xdr:colOff>
      <xdr:row>4</xdr:row>
      <xdr:rowOff>180975</xdr:rowOff>
    </xdr:to>
    <xdr:pic>
      <xdr:nvPicPr>
        <xdr:cNvPr id="89" name="Рисунок 12" descr="logo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15375" y="819150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0</xdr:colOff>
      <xdr:row>4</xdr:row>
      <xdr:rowOff>171450</xdr:rowOff>
    </xdr:to>
    <xdr:pic>
      <xdr:nvPicPr>
        <xdr:cNvPr id="90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15375" y="81915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0</xdr:colOff>
      <xdr:row>4</xdr:row>
      <xdr:rowOff>161925</xdr:rowOff>
    </xdr:to>
    <xdr:pic>
      <xdr:nvPicPr>
        <xdr:cNvPr id="91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819150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0</xdr:colOff>
      <xdr:row>4</xdr:row>
      <xdr:rowOff>228600</xdr:rowOff>
    </xdr:to>
    <xdr:pic>
      <xdr:nvPicPr>
        <xdr:cNvPr id="92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15375" y="819150"/>
          <a:ext cx="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0</xdr:colOff>
      <xdr:row>4</xdr:row>
      <xdr:rowOff>161925</xdr:rowOff>
    </xdr:to>
    <xdr:pic>
      <xdr:nvPicPr>
        <xdr:cNvPr id="93" name="Picture 8" descr="plogo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15375" y="819150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0</xdr:colOff>
      <xdr:row>4</xdr:row>
      <xdr:rowOff>180975</xdr:rowOff>
    </xdr:to>
    <xdr:pic>
      <xdr:nvPicPr>
        <xdr:cNvPr id="94" name="Рисунок 12" descr="logo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15375" y="819150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0</xdr:colOff>
      <xdr:row>4</xdr:row>
      <xdr:rowOff>171450</xdr:rowOff>
    </xdr:to>
    <xdr:pic>
      <xdr:nvPicPr>
        <xdr:cNvPr id="95" name="Рисунок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15375" y="81915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9</xdr:col>
      <xdr:colOff>0</xdr:colOff>
      <xdr:row>4</xdr:row>
      <xdr:rowOff>161925</xdr:rowOff>
    </xdr:to>
    <xdr:pic>
      <xdr:nvPicPr>
        <xdr:cNvPr id="96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819150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22">
      <selection activeCell="Q6" sqref="Q6"/>
    </sheetView>
  </sheetViews>
  <sheetFormatPr defaultColWidth="9.140625" defaultRowHeight="12.75"/>
  <cols>
    <col min="1" max="1" width="12.140625" style="0" customWidth="1"/>
    <col min="2" max="2" width="13.7109375" style="4" customWidth="1"/>
    <col min="3" max="3" width="15.421875" style="0" customWidth="1"/>
    <col min="4" max="4" width="46.421875" style="4" customWidth="1"/>
    <col min="5" max="5" width="9.57421875" style="0" customWidth="1"/>
    <col min="6" max="6" width="6.57421875" style="0" customWidth="1"/>
    <col min="7" max="7" width="9.8515625" style="0" customWidth="1"/>
    <col min="8" max="8" width="8.8515625" style="0" customWidth="1"/>
    <col min="9" max="9" width="8.140625" style="0" customWidth="1"/>
    <col min="10" max="10" width="11.57421875" style="0" customWidth="1"/>
    <col min="11" max="11" width="13.140625" style="0" customWidth="1"/>
    <col min="12" max="13" width="8.421875" style="0" customWidth="1"/>
    <col min="14" max="14" width="10.421875" style="68" customWidth="1"/>
  </cols>
  <sheetData>
    <row r="1" spans="4:11" ht="23.25">
      <c r="D1" s="18" t="s">
        <v>83</v>
      </c>
      <c r="J1" s="3" t="s">
        <v>6</v>
      </c>
      <c r="K1" s="3"/>
    </row>
    <row r="2" spans="1:12" ht="20.25">
      <c r="A2" s="132" t="s">
        <v>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</row>
    <row r="3" spans="2:12" ht="21" thickBo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4" ht="12.75">
      <c r="A4" s="138" t="s">
        <v>0</v>
      </c>
      <c r="B4" s="128" t="s">
        <v>8</v>
      </c>
      <c r="C4" s="140" t="s">
        <v>5</v>
      </c>
      <c r="D4" s="128" t="s">
        <v>1</v>
      </c>
      <c r="E4" s="141" t="s">
        <v>2</v>
      </c>
      <c r="F4" s="128" t="s">
        <v>9</v>
      </c>
      <c r="G4" s="130" t="s">
        <v>10</v>
      </c>
      <c r="H4" s="134" t="s">
        <v>50</v>
      </c>
      <c r="I4" s="135"/>
      <c r="J4" s="134" t="s">
        <v>15</v>
      </c>
      <c r="K4" s="135"/>
      <c r="L4" s="136" t="s">
        <v>11</v>
      </c>
      <c r="M4" s="137"/>
      <c r="N4" s="69" t="s">
        <v>12</v>
      </c>
    </row>
    <row r="5" spans="1:14" s="5" customFormat="1" ht="25.5">
      <c r="A5" s="139"/>
      <c r="B5" s="129"/>
      <c r="C5" s="129"/>
      <c r="D5" s="129"/>
      <c r="E5" s="142"/>
      <c r="F5" s="129"/>
      <c r="G5" s="131"/>
      <c r="H5" s="11" t="s">
        <v>13</v>
      </c>
      <c r="I5" s="12" t="s">
        <v>14</v>
      </c>
      <c r="J5" s="11" t="s">
        <v>13</v>
      </c>
      <c r="K5" s="12" t="s">
        <v>14</v>
      </c>
      <c r="L5" s="11" t="s">
        <v>13</v>
      </c>
      <c r="M5" s="12" t="s">
        <v>14</v>
      </c>
      <c r="N5" s="70"/>
    </row>
    <row r="6" spans="1:14" s="5" customFormat="1" ht="12.75">
      <c r="A6" s="62"/>
      <c r="B6" s="7"/>
      <c r="C6" s="8"/>
      <c r="D6" s="7"/>
      <c r="E6" s="6"/>
      <c r="F6" s="7"/>
      <c r="G6" s="9"/>
      <c r="H6" s="11"/>
      <c r="I6" s="12"/>
      <c r="J6" s="11"/>
      <c r="K6" s="12"/>
      <c r="L6" s="11"/>
      <c r="M6" s="12"/>
      <c r="N6" s="71"/>
    </row>
    <row r="7" spans="1:14" s="5" customFormat="1" ht="12.75">
      <c r="A7" s="102" t="s">
        <v>60</v>
      </c>
      <c r="B7" s="102" t="s">
        <v>61</v>
      </c>
      <c r="C7" s="103">
        <v>8033829710036</v>
      </c>
      <c r="D7" s="104" t="s">
        <v>62</v>
      </c>
      <c r="E7" s="105">
        <v>2500</v>
      </c>
      <c r="F7" s="105">
        <v>6</v>
      </c>
      <c r="G7" s="106">
        <v>359.6574686247809</v>
      </c>
      <c r="H7" s="11">
        <v>251.23</v>
      </c>
      <c r="I7" s="12">
        <f>H7/1.18</f>
        <v>212.90677966101694</v>
      </c>
      <c r="J7" s="11"/>
      <c r="K7" s="12"/>
      <c r="L7" s="11"/>
      <c r="M7" s="12"/>
      <c r="N7" s="76">
        <v>42979</v>
      </c>
    </row>
    <row r="8" spans="1:14" s="5" customFormat="1" ht="12.75">
      <c r="A8" s="1"/>
      <c r="B8" s="1"/>
      <c r="C8" s="23"/>
      <c r="D8" s="63"/>
      <c r="E8" s="2"/>
      <c r="F8" s="2"/>
      <c r="G8" s="10"/>
      <c r="H8" s="65"/>
      <c r="I8" s="66"/>
      <c r="J8" s="11"/>
      <c r="K8" s="12"/>
      <c r="L8" s="11"/>
      <c r="M8" s="12"/>
      <c r="N8" s="71"/>
    </row>
    <row r="9" spans="1:14" s="101" customFormat="1" ht="22.5" customHeight="1">
      <c r="A9" s="1" t="s">
        <v>3</v>
      </c>
      <c r="B9" s="1" t="s">
        <v>7</v>
      </c>
      <c r="C9" s="21">
        <v>8000130401052</v>
      </c>
      <c r="D9" s="24" t="s">
        <v>4</v>
      </c>
      <c r="E9" s="1">
        <v>500</v>
      </c>
      <c r="F9" s="1">
        <v>12</v>
      </c>
      <c r="G9" s="10">
        <v>473.07624100000004</v>
      </c>
      <c r="H9" s="14">
        <v>200</v>
      </c>
      <c r="I9" s="15">
        <f>H9/1.18</f>
        <v>169.49152542372883</v>
      </c>
      <c r="J9" s="14">
        <v>190</v>
      </c>
      <c r="K9" s="15">
        <f>J9/1.18</f>
        <v>161.0169491525424</v>
      </c>
      <c r="L9" s="14">
        <v>170</v>
      </c>
      <c r="M9" s="15">
        <f>L9/1.18</f>
        <v>144.0677966101695</v>
      </c>
      <c r="N9" s="47">
        <v>42705</v>
      </c>
    </row>
    <row r="10" spans="1:14" s="5" customFormat="1" ht="12.75">
      <c r="A10" s="13"/>
      <c r="B10" s="32"/>
      <c r="C10" s="19"/>
      <c r="D10" s="20"/>
      <c r="E10" s="32"/>
      <c r="F10" s="32"/>
      <c r="G10" s="32"/>
      <c r="H10" s="33"/>
      <c r="I10" s="34"/>
      <c r="J10" s="33"/>
      <c r="K10" s="34"/>
      <c r="L10" s="33"/>
      <c r="M10" s="34"/>
      <c r="N10" s="72"/>
    </row>
    <row r="11" spans="1:14" s="5" customFormat="1" ht="25.5">
      <c r="A11" s="102" t="s">
        <v>16</v>
      </c>
      <c r="B11" s="102" t="s">
        <v>17</v>
      </c>
      <c r="C11" s="103">
        <v>8003828140967</v>
      </c>
      <c r="D11" s="123" t="s">
        <v>18</v>
      </c>
      <c r="E11" s="102">
        <v>314</v>
      </c>
      <c r="F11" s="102">
        <v>12</v>
      </c>
      <c r="G11" s="108">
        <v>465.6070169536995</v>
      </c>
      <c r="H11" s="124">
        <v>74</v>
      </c>
      <c r="I11" s="125">
        <f>H11/1.18</f>
        <v>62.71186440677966</v>
      </c>
      <c r="J11" s="124">
        <v>74</v>
      </c>
      <c r="K11" s="125">
        <f>J11/1.18</f>
        <v>62.71186440677966</v>
      </c>
      <c r="L11" s="126"/>
      <c r="M11" s="127"/>
      <c r="N11" s="113">
        <v>42522</v>
      </c>
    </row>
    <row r="12" spans="1:14" s="5" customFormat="1" ht="12.75">
      <c r="A12" s="1" t="s">
        <v>16</v>
      </c>
      <c r="B12" s="1" t="s">
        <v>40</v>
      </c>
      <c r="C12" s="23">
        <v>8003828130920</v>
      </c>
      <c r="D12" s="67" t="s">
        <v>41</v>
      </c>
      <c r="E12" s="1">
        <v>580</v>
      </c>
      <c r="F12" s="1">
        <v>12</v>
      </c>
      <c r="G12" s="10">
        <v>466.81286558497095</v>
      </c>
      <c r="H12" s="124">
        <v>378.08</v>
      </c>
      <c r="I12" s="125">
        <v>320.41</v>
      </c>
      <c r="J12" s="124">
        <v>323.62</v>
      </c>
      <c r="K12" s="125">
        <f>J12/1.18</f>
        <v>274.2542372881356</v>
      </c>
      <c r="L12" s="51"/>
      <c r="M12" s="52"/>
      <c r="N12" s="73">
        <v>43070</v>
      </c>
    </row>
    <row r="13" spans="1:14" s="5" customFormat="1" ht="12.75">
      <c r="A13" s="37"/>
      <c r="B13" s="37"/>
      <c r="C13" s="44"/>
      <c r="D13" s="39"/>
      <c r="E13" s="37"/>
      <c r="F13" s="37"/>
      <c r="G13" s="40"/>
      <c r="H13" s="41"/>
      <c r="I13" s="42"/>
      <c r="J13" s="41"/>
      <c r="K13" s="42"/>
      <c r="L13" s="33"/>
      <c r="M13" s="34"/>
      <c r="N13" s="74"/>
    </row>
    <row r="14" spans="1:14" s="5" customFormat="1" ht="12.75">
      <c r="A14" s="57" t="s">
        <v>51</v>
      </c>
      <c r="B14" s="1" t="s">
        <v>52</v>
      </c>
      <c r="C14" s="21">
        <v>8033745680024</v>
      </c>
      <c r="D14" s="58" t="s">
        <v>53</v>
      </c>
      <c r="E14" s="2">
        <v>350</v>
      </c>
      <c r="F14" s="1">
        <v>10</v>
      </c>
      <c r="G14" s="59">
        <v>219.35</v>
      </c>
      <c r="H14" s="53">
        <v>195.22</v>
      </c>
      <c r="I14" s="60">
        <f>H14/1.18</f>
        <v>165.4406779661017</v>
      </c>
      <c r="J14" s="53"/>
      <c r="K14" s="54"/>
      <c r="L14" s="53"/>
      <c r="M14" s="54"/>
      <c r="N14" s="75" t="s">
        <v>63</v>
      </c>
    </row>
    <row r="15" spans="1:14" s="5" customFormat="1" ht="25.5">
      <c r="A15" s="57" t="s">
        <v>54</v>
      </c>
      <c r="B15" s="1" t="s">
        <v>55</v>
      </c>
      <c r="C15" s="21">
        <v>8033745680307</v>
      </c>
      <c r="D15" s="58" t="s">
        <v>56</v>
      </c>
      <c r="E15" s="2">
        <v>200</v>
      </c>
      <c r="F15" s="1">
        <v>14</v>
      </c>
      <c r="G15" s="59">
        <v>206.97</v>
      </c>
      <c r="H15" s="53">
        <v>186.27</v>
      </c>
      <c r="I15" s="60">
        <f>H15/1.18</f>
        <v>157.85593220338984</v>
      </c>
      <c r="J15" s="53"/>
      <c r="K15" s="54"/>
      <c r="L15" s="53"/>
      <c r="M15" s="54"/>
      <c r="N15" s="75" t="s">
        <v>63</v>
      </c>
    </row>
    <row r="16" spans="1:14" s="5" customFormat="1" ht="26.25" thickBot="1">
      <c r="A16" s="57" t="s">
        <v>54</v>
      </c>
      <c r="B16" s="1" t="s">
        <v>57</v>
      </c>
      <c r="C16" s="21">
        <v>8033745680253</v>
      </c>
      <c r="D16" s="58" t="s">
        <v>58</v>
      </c>
      <c r="E16" s="2">
        <v>200</v>
      </c>
      <c r="F16" s="1">
        <v>14</v>
      </c>
      <c r="G16" s="59">
        <v>206.97</v>
      </c>
      <c r="H16" s="55">
        <v>186.27</v>
      </c>
      <c r="I16" s="61">
        <f>H16/1.18</f>
        <v>157.85593220338984</v>
      </c>
      <c r="J16" s="55"/>
      <c r="K16" s="56"/>
      <c r="L16" s="55"/>
      <c r="M16" s="56"/>
      <c r="N16" s="75" t="s">
        <v>63</v>
      </c>
    </row>
    <row r="18" spans="1:14" ht="25.5">
      <c r="A18" s="22" t="s">
        <v>31</v>
      </c>
      <c r="B18" s="22" t="s">
        <v>32</v>
      </c>
      <c r="C18" s="21">
        <v>8032636420374</v>
      </c>
      <c r="D18" s="30" t="s">
        <v>33</v>
      </c>
      <c r="E18" s="2">
        <v>170</v>
      </c>
      <c r="F18" s="1">
        <v>12</v>
      </c>
      <c r="G18" s="10">
        <v>251.8556885517346</v>
      </c>
      <c r="H18" s="28">
        <v>206.67</v>
      </c>
      <c r="I18" s="29">
        <v>175.15</v>
      </c>
      <c r="J18" s="35">
        <v>182.66</v>
      </c>
      <c r="K18" s="36">
        <v>154.8</v>
      </c>
      <c r="L18" s="31"/>
      <c r="M18" s="29"/>
      <c r="N18" s="43">
        <v>42583</v>
      </c>
    </row>
    <row r="19" spans="1:14" ht="25.5">
      <c r="A19" s="22" t="s">
        <v>31</v>
      </c>
      <c r="B19" s="22" t="s">
        <v>34</v>
      </c>
      <c r="C19" s="25">
        <v>8032636420411</v>
      </c>
      <c r="D19" s="30" t="s">
        <v>35</v>
      </c>
      <c r="E19" s="2">
        <v>170</v>
      </c>
      <c r="F19" s="1">
        <v>12</v>
      </c>
      <c r="G19" s="10">
        <v>251.86</v>
      </c>
      <c r="H19" s="28">
        <v>206.67</v>
      </c>
      <c r="I19" s="29">
        <v>175.15</v>
      </c>
      <c r="J19" s="35">
        <v>182.66</v>
      </c>
      <c r="K19" s="36">
        <v>154.8</v>
      </c>
      <c r="L19" s="31"/>
      <c r="M19" s="29"/>
      <c r="N19" s="43">
        <v>42583</v>
      </c>
    </row>
    <row r="20" spans="1:14" ht="25.5">
      <c r="A20" s="22" t="s">
        <v>31</v>
      </c>
      <c r="B20" s="22" t="s">
        <v>36</v>
      </c>
      <c r="C20" s="25">
        <v>8032636420404</v>
      </c>
      <c r="D20" s="30" t="s">
        <v>37</v>
      </c>
      <c r="E20" s="2">
        <v>170</v>
      </c>
      <c r="F20" s="1">
        <v>12</v>
      </c>
      <c r="G20" s="10">
        <v>251.86</v>
      </c>
      <c r="H20" s="28">
        <v>206.67</v>
      </c>
      <c r="I20" s="29">
        <v>175.15</v>
      </c>
      <c r="J20" s="35">
        <v>182.66</v>
      </c>
      <c r="K20" s="36">
        <v>154.8</v>
      </c>
      <c r="L20" s="31"/>
      <c r="M20" s="29"/>
      <c r="N20" s="43">
        <v>42583</v>
      </c>
    </row>
    <row r="21" spans="1:14" ht="25.5">
      <c r="A21" s="22" t="s">
        <v>31</v>
      </c>
      <c r="B21" s="22" t="s">
        <v>38</v>
      </c>
      <c r="C21" s="25">
        <v>8032636420480</v>
      </c>
      <c r="D21" s="30" t="s">
        <v>39</v>
      </c>
      <c r="E21" s="2">
        <v>170</v>
      </c>
      <c r="F21" s="1">
        <v>12</v>
      </c>
      <c r="G21" s="10">
        <v>251.86</v>
      </c>
      <c r="H21" s="28">
        <v>206.67</v>
      </c>
      <c r="I21" s="29">
        <v>175.15</v>
      </c>
      <c r="J21" s="35">
        <v>182.66</v>
      </c>
      <c r="K21" s="36">
        <v>154.8</v>
      </c>
      <c r="L21" s="31"/>
      <c r="M21" s="29"/>
      <c r="N21" s="43">
        <v>42583</v>
      </c>
    </row>
    <row r="23" spans="1:15" s="5" customFormat="1" ht="25.5">
      <c r="A23" s="102" t="s">
        <v>42</v>
      </c>
      <c r="B23" s="102" t="s">
        <v>43</v>
      </c>
      <c r="C23" s="107">
        <v>8001563001345</v>
      </c>
      <c r="D23" s="102" t="s">
        <v>44</v>
      </c>
      <c r="E23" s="105">
        <v>375</v>
      </c>
      <c r="F23" s="105">
        <v>12</v>
      </c>
      <c r="G23" s="108">
        <v>267.8460625006644</v>
      </c>
      <c r="H23" s="109">
        <v>100</v>
      </c>
      <c r="I23" s="110">
        <f>H23/1.18</f>
        <v>84.74576271186442</v>
      </c>
      <c r="J23" s="109"/>
      <c r="K23" s="110"/>
      <c r="L23" s="111"/>
      <c r="M23" s="112"/>
      <c r="N23" s="113">
        <v>42614</v>
      </c>
      <c r="O23" s="100" t="s">
        <v>82</v>
      </c>
    </row>
    <row r="24" spans="1:14" s="5" customFormat="1" ht="12.75">
      <c r="A24" s="37"/>
      <c r="B24" s="37"/>
      <c r="C24" s="38"/>
      <c r="D24" s="39"/>
      <c r="E24" s="37"/>
      <c r="F24" s="37"/>
      <c r="G24" s="40"/>
      <c r="H24" s="41"/>
      <c r="I24" s="42"/>
      <c r="J24" s="41"/>
      <c r="K24" s="42"/>
      <c r="L24" s="33"/>
      <c r="M24" s="34"/>
      <c r="N24" s="74"/>
    </row>
    <row r="25" spans="1:14" s="48" customFormat="1" ht="38.25">
      <c r="A25" s="1" t="s">
        <v>19</v>
      </c>
      <c r="B25" s="1" t="s">
        <v>20</v>
      </c>
      <c r="C25" s="25">
        <v>8006150001746</v>
      </c>
      <c r="D25" s="1" t="s">
        <v>59</v>
      </c>
      <c r="E25" s="1">
        <v>1800</v>
      </c>
      <c r="F25" s="1">
        <v>6</v>
      </c>
      <c r="G25" s="10">
        <v>1155</v>
      </c>
      <c r="H25" s="35">
        <v>616.92</v>
      </c>
      <c r="I25" s="36">
        <f>H25/1.18</f>
        <v>522.8135593220339</v>
      </c>
      <c r="J25" s="35">
        <v>616.92</v>
      </c>
      <c r="K25" s="36">
        <f>J25/1.18</f>
        <v>522.8135593220339</v>
      </c>
      <c r="L25" s="35">
        <v>616.92</v>
      </c>
      <c r="M25" s="36">
        <f>L25/1.18</f>
        <v>522.8135593220339</v>
      </c>
      <c r="N25" s="47">
        <v>42795</v>
      </c>
    </row>
    <row r="26" spans="1:14" s="48" customFormat="1" ht="38.25">
      <c r="A26" s="93" t="s">
        <v>19</v>
      </c>
      <c r="B26" s="93" t="s">
        <v>78</v>
      </c>
      <c r="C26" s="94">
        <v>8006150000732</v>
      </c>
      <c r="D26" s="95" t="s">
        <v>79</v>
      </c>
      <c r="E26" s="96">
        <v>90</v>
      </c>
      <c r="F26" s="93">
        <v>24</v>
      </c>
      <c r="G26" s="97">
        <v>116.55077335774314</v>
      </c>
      <c r="H26" s="87">
        <v>86.95</v>
      </c>
      <c r="I26" s="36">
        <f>H26/1.18</f>
        <v>73.6864406779661</v>
      </c>
      <c r="J26" s="87">
        <v>86.95</v>
      </c>
      <c r="K26" s="36">
        <f>J26/1.18</f>
        <v>73.6864406779661</v>
      </c>
      <c r="L26" s="87">
        <v>86.95</v>
      </c>
      <c r="M26" s="36">
        <f>L26/1.18</f>
        <v>73.6864406779661</v>
      </c>
      <c r="N26" s="99">
        <v>42826</v>
      </c>
    </row>
    <row r="27" spans="1:14" s="48" customFormat="1" ht="38.25">
      <c r="A27" s="1" t="s">
        <v>19</v>
      </c>
      <c r="B27" s="1" t="s">
        <v>80</v>
      </c>
      <c r="C27" s="21">
        <v>8006150000770</v>
      </c>
      <c r="D27" s="24" t="s">
        <v>81</v>
      </c>
      <c r="E27" s="2">
        <v>90</v>
      </c>
      <c r="F27" s="1">
        <v>24</v>
      </c>
      <c r="G27" s="98">
        <v>116.55077335774314</v>
      </c>
      <c r="H27" s="87">
        <v>86.95</v>
      </c>
      <c r="I27" s="36">
        <f>H27/1.18</f>
        <v>73.6864406779661</v>
      </c>
      <c r="J27" s="87">
        <v>86.95</v>
      </c>
      <c r="K27" s="36">
        <f>J27/1.18</f>
        <v>73.6864406779661</v>
      </c>
      <c r="L27" s="87">
        <v>86.95</v>
      </c>
      <c r="M27" s="36">
        <f>L27/1.18</f>
        <v>73.6864406779661</v>
      </c>
      <c r="N27" s="99">
        <v>42826</v>
      </c>
    </row>
    <row r="28" spans="1:14" s="48" customFormat="1" ht="12.75">
      <c r="A28" s="37"/>
      <c r="B28" s="37"/>
      <c r="C28" s="90"/>
      <c r="D28" s="37"/>
      <c r="E28" s="37"/>
      <c r="F28" s="37"/>
      <c r="G28" s="40"/>
      <c r="H28" s="91"/>
      <c r="I28" s="91"/>
      <c r="J28" s="91"/>
      <c r="K28" s="91"/>
      <c r="L28" s="91"/>
      <c r="M28" s="91"/>
      <c r="N28" s="92"/>
    </row>
    <row r="29" spans="1:14" ht="25.5">
      <c r="A29" s="1" t="s">
        <v>16</v>
      </c>
      <c r="B29" s="1" t="s">
        <v>64</v>
      </c>
      <c r="C29" s="25">
        <v>8003828133198</v>
      </c>
      <c r="D29" s="45" t="s">
        <v>65</v>
      </c>
      <c r="E29" s="2">
        <v>314</v>
      </c>
      <c r="F29" s="2">
        <v>12</v>
      </c>
      <c r="G29" s="64">
        <v>222.0785673357733</v>
      </c>
      <c r="H29" s="83">
        <v>176.05</v>
      </c>
      <c r="I29" s="83">
        <f>H29/1.18</f>
        <v>149.19491525423732</v>
      </c>
      <c r="J29" s="83"/>
      <c r="K29" s="83"/>
      <c r="L29" s="83"/>
      <c r="M29" s="83"/>
      <c r="N29" s="84">
        <v>17</v>
      </c>
    </row>
    <row r="30" ht="12.75"/>
    <row r="31" spans="1:14" ht="25.5">
      <c r="A31" s="46" t="s">
        <v>45</v>
      </c>
      <c r="B31" s="1" t="s">
        <v>66</v>
      </c>
      <c r="C31" s="85">
        <v>8032618860204</v>
      </c>
      <c r="D31" s="86" t="s">
        <v>67</v>
      </c>
      <c r="E31" s="26">
        <v>180</v>
      </c>
      <c r="F31" s="27">
        <v>12</v>
      </c>
      <c r="G31" s="64">
        <v>294.53589893982604</v>
      </c>
      <c r="H31" s="87">
        <v>74</v>
      </c>
      <c r="I31" s="87">
        <f>H31/1.18</f>
        <v>62.71186440677966</v>
      </c>
      <c r="J31" s="81"/>
      <c r="K31" s="81"/>
      <c r="L31" s="81"/>
      <c r="M31" s="82"/>
      <c r="N31" s="88">
        <v>42614</v>
      </c>
    </row>
    <row r="32" spans="1:14" ht="25.5">
      <c r="A32" s="46" t="s">
        <v>45</v>
      </c>
      <c r="B32" s="1" t="s">
        <v>68</v>
      </c>
      <c r="C32" s="25">
        <v>8032618860808</v>
      </c>
      <c r="D32" s="77" t="s">
        <v>69</v>
      </c>
      <c r="E32" s="26">
        <v>180</v>
      </c>
      <c r="F32" s="27">
        <v>12</v>
      </c>
      <c r="G32" s="64">
        <v>253.40652586816833</v>
      </c>
      <c r="H32" s="87">
        <v>164.71424181430942</v>
      </c>
      <c r="I32" s="87">
        <f aca="true" t="shared" si="0" ref="I32:I38">H32/1.18</f>
        <v>139.5883405206012</v>
      </c>
      <c r="J32" s="81"/>
      <c r="K32" s="81"/>
      <c r="L32" s="81"/>
      <c r="M32" s="82"/>
      <c r="N32" s="88">
        <v>42736</v>
      </c>
    </row>
    <row r="33" spans="1:14" ht="25.5">
      <c r="A33" s="46" t="s">
        <v>45</v>
      </c>
      <c r="B33" s="1" t="s">
        <v>70</v>
      </c>
      <c r="C33" s="25">
        <v>8032618860853</v>
      </c>
      <c r="D33" s="77" t="s">
        <v>71</v>
      </c>
      <c r="E33" s="26">
        <v>180</v>
      </c>
      <c r="F33" s="27">
        <v>12</v>
      </c>
      <c r="G33" s="64">
        <v>269.9951247181683</v>
      </c>
      <c r="H33" s="87">
        <v>175.49683106680942</v>
      </c>
      <c r="I33" s="87">
        <f t="shared" si="0"/>
        <v>148.72612802271985</v>
      </c>
      <c r="J33" s="81"/>
      <c r="K33" s="81"/>
      <c r="L33" s="81"/>
      <c r="M33" s="82"/>
      <c r="N33" s="88">
        <v>42736</v>
      </c>
    </row>
    <row r="34" spans="1:14" ht="25.5">
      <c r="A34" s="46" t="s">
        <v>45</v>
      </c>
      <c r="B34" s="1" t="s">
        <v>72</v>
      </c>
      <c r="C34" s="25">
        <v>8032618860709</v>
      </c>
      <c r="D34" s="77" t="s">
        <v>73</v>
      </c>
      <c r="E34" s="26">
        <v>180</v>
      </c>
      <c r="F34" s="27">
        <v>12</v>
      </c>
      <c r="G34" s="64">
        <v>269.9951247181683</v>
      </c>
      <c r="H34" s="87">
        <v>175.49683106680942</v>
      </c>
      <c r="I34" s="87">
        <f t="shared" si="0"/>
        <v>148.72612802271985</v>
      </c>
      <c r="J34" s="81"/>
      <c r="K34" s="81"/>
      <c r="L34" s="81"/>
      <c r="M34" s="82"/>
      <c r="N34" s="89"/>
    </row>
    <row r="35" spans="1:14" ht="25.5">
      <c r="A35" s="46" t="s">
        <v>45</v>
      </c>
      <c r="B35" s="1" t="s">
        <v>74</v>
      </c>
      <c r="C35" s="25">
        <v>8032618860105</v>
      </c>
      <c r="D35" s="77" t="s">
        <v>75</v>
      </c>
      <c r="E35" s="26">
        <v>180</v>
      </c>
      <c r="F35" s="27">
        <v>12</v>
      </c>
      <c r="G35" s="64">
        <v>294.53589893982604</v>
      </c>
      <c r="H35" s="87">
        <v>74</v>
      </c>
      <c r="I35" s="87">
        <f t="shared" si="0"/>
        <v>62.71186440677966</v>
      </c>
      <c r="J35" s="81"/>
      <c r="K35" s="81"/>
      <c r="L35" s="81"/>
      <c r="M35" s="82"/>
      <c r="N35" s="88">
        <v>42552</v>
      </c>
    </row>
    <row r="36" spans="1:14" ht="12.75">
      <c r="A36" s="46" t="s">
        <v>45</v>
      </c>
      <c r="B36" s="1" t="s">
        <v>46</v>
      </c>
      <c r="C36" s="25">
        <v>8032618860303</v>
      </c>
      <c r="D36" s="77" t="s">
        <v>47</v>
      </c>
      <c r="E36" s="26">
        <v>180</v>
      </c>
      <c r="F36" s="27">
        <v>12</v>
      </c>
      <c r="G36" s="64">
        <v>261.70979843982616</v>
      </c>
      <c r="H36" s="87">
        <v>74</v>
      </c>
      <c r="I36" s="87">
        <f t="shared" si="0"/>
        <v>62.71186440677966</v>
      </c>
      <c r="J36" s="81"/>
      <c r="K36" s="81"/>
      <c r="L36" s="81"/>
      <c r="M36" s="82"/>
      <c r="N36" s="47">
        <v>42675</v>
      </c>
    </row>
    <row r="37" spans="1:14" ht="12.75">
      <c r="A37" s="114" t="s">
        <v>45</v>
      </c>
      <c r="B37" s="102" t="s">
        <v>48</v>
      </c>
      <c r="C37" s="103">
        <v>8032618860358</v>
      </c>
      <c r="D37" s="115" t="s">
        <v>49</v>
      </c>
      <c r="E37" s="116">
        <v>180</v>
      </c>
      <c r="F37" s="116">
        <v>12</v>
      </c>
      <c r="G37" s="106">
        <v>286.5837235681683</v>
      </c>
      <c r="H37" s="117">
        <v>74</v>
      </c>
      <c r="I37" s="117">
        <f t="shared" si="0"/>
        <v>62.71186440677966</v>
      </c>
      <c r="J37" s="118"/>
      <c r="K37" s="118"/>
      <c r="L37" s="118"/>
      <c r="M37" s="119"/>
      <c r="N37" s="120">
        <v>42644</v>
      </c>
    </row>
    <row r="38" spans="1:14" ht="25.5">
      <c r="A38" s="114" t="s">
        <v>45</v>
      </c>
      <c r="B38" s="102" t="s">
        <v>76</v>
      </c>
      <c r="C38" s="121">
        <v>8032618860907</v>
      </c>
      <c r="D38" s="115" t="s">
        <v>77</v>
      </c>
      <c r="E38" s="116">
        <v>180</v>
      </c>
      <c r="F38" s="116">
        <v>12</v>
      </c>
      <c r="G38" s="106">
        <v>264.4655917681684</v>
      </c>
      <c r="H38" s="117">
        <v>74</v>
      </c>
      <c r="I38" s="117">
        <f t="shared" si="0"/>
        <v>62.71186440677966</v>
      </c>
      <c r="J38" s="118"/>
      <c r="K38" s="118"/>
      <c r="L38" s="118"/>
      <c r="M38" s="118"/>
      <c r="N38" s="122">
        <v>42644</v>
      </c>
    </row>
    <row r="40" spans="1:14" s="79" customFormat="1" ht="25.5">
      <c r="A40" s="2" t="s">
        <v>21</v>
      </c>
      <c r="B40" s="1" t="s">
        <v>22</v>
      </c>
      <c r="C40" s="25">
        <v>7751553002890</v>
      </c>
      <c r="D40" s="77" t="s">
        <v>23</v>
      </c>
      <c r="E40" s="26">
        <v>190</v>
      </c>
      <c r="F40" s="27">
        <v>12</v>
      </c>
      <c r="G40" s="10">
        <v>90.51781586776859</v>
      </c>
      <c r="H40" s="49">
        <v>81.46</v>
      </c>
      <c r="I40" s="50">
        <f>H40/1.18</f>
        <v>69.03389830508475</v>
      </c>
      <c r="J40" s="49">
        <v>74.29</v>
      </c>
      <c r="K40" s="15">
        <f>J40/1.18</f>
        <v>62.957627118644076</v>
      </c>
      <c r="L40" s="49">
        <v>67.54</v>
      </c>
      <c r="M40" s="15">
        <f>L40/1.18</f>
        <v>57.23728813559323</v>
      </c>
      <c r="N40" s="78">
        <v>42948</v>
      </c>
    </row>
    <row r="41" spans="1:14" s="79" customFormat="1" ht="25.5">
      <c r="A41" s="2" t="s">
        <v>21</v>
      </c>
      <c r="B41" s="1" t="s">
        <v>24</v>
      </c>
      <c r="C41" s="25">
        <v>7751553002838</v>
      </c>
      <c r="D41" s="77" t="s">
        <v>25</v>
      </c>
      <c r="E41" s="26">
        <v>190</v>
      </c>
      <c r="F41" s="27">
        <v>12</v>
      </c>
      <c r="G41" s="10">
        <v>112.61995041322314</v>
      </c>
      <c r="H41" s="49">
        <v>101.35</v>
      </c>
      <c r="I41" s="50">
        <f>H41/1.18</f>
        <v>85.88983050847457</v>
      </c>
      <c r="J41" s="49">
        <v>95.72</v>
      </c>
      <c r="K41" s="15">
        <f>J41/1.18</f>
        <v>81.11864406779661</v>
      </c>
      <c r="L41" s="49">
        <v>84.12</v>
      </c>
      <c r="M41" s="15">
        <f>L41/1.18</f>
        <v>71.28813559322035</v>
      </c>
      <c r="N41" s="78">
        <v>42948</v>
      </c>
    </row>
    <row r="42" spans="1:14" s="79" customFormat="1" ht="25.5">
      <c r="A42" s="2" t="s">
        <v>21</v>
      </c>
      <c r="B42" s="1" t="s">
        <v>26</v>
      </c>
      <c r="C42" s="25">
        <v>7751553002906</v>
      </c>
      <c r="D42" s="77" t="s">
        <v>27</v>
      </c>
      <c r="E42" s="26">
        <v>190</v>
      </c>
      <c r="F42" s="27">
        <v>12</v>
      </c>
      <c r="G42" s="10">
        <v>115.52384132231404</v>
      </c>
      <c r="H42" s="80">
        <v>105.36</v>
      </c>
      <c r="I42" s="50">
        <f>H42/1.18</f>
        <v>89.28813559322035</v>
      </c>
      <c r="J42" s="49">
        <v>98.19</v>
      </c>
      <c r="K42" s="50">
        <v>72.38712075180976</v>
      </c>
      <c r="L42" s="49">
        <v>86.3</v>
      </c>
      <c r="M42" s="15">
        <f>L42/1.18</f>
        <v>73.13559322033899</v>
      </c>
      <c r="N42" s="78">
        <v>42948</v>
      </c>
    </row>
    <row r="43" spans="1:14" s="79" customFormat="1" ht="12.75">
      <c r="A43" s="2" t="s">
        <v>21</v>
      </c>
      <c r="B43" s="1" t="s">
        <v>28</v>
      </c>
      <c r="C43" s="25" t="s">
        <v>29</v>
      </c>
      <c r="D43" s="77" t="s">
        <v>30</v>
      </c>
      <c r="E43" s="26">
        <v>190</v>
      </c>
      <c r="F43" s="27">
        <v>12</v>
      </c>
      <c r="G43" s="10">
        <v>104.41005223140496</v>
      </c>
      <c r="H43" s="80">
        <v>93.96</v>
      </c>
      <c r="I43" s="50">
        <f>H43/1.18</f>
        <v>79.62711864406779</v>
      </c>
      <c r="J43" s="49">
        <v>88.74</v>
      </c>
      <c r="K43" s="50">
        <v>72.38712075180976</v>
      </c>
      <c r="L43" s="49">
        <v>77.96</v>
      </c>
      <c r="M43" s="15">
        <f>L43/1.18</f>
        <v>66.0677966101695</v>
      </c>
      <c r="N43" s="78">
        <v>42948</v>
      </c>
    </row>
  </sheetData>
  <sheetProtection/>
  <mergeCells count="11">
    <mergeCell ref="E4:E5"/>
    <mergeCell ref="F4:F5"/>
    <mergeCell ref="G4:G5"/>
    <mergeCell ref="A2:L2"/>
    <mergeCell ref="H4:I4"/>
    <mergeCell ref="J4:K4"/>
    <mergeCell ref="L4:M4"/>
    <mergeCell ref="A4:A5"/>
    <mergeCell ref="B4:B5"/>
    <mergeCell ref="C4:C5"/>
    <mergeCell ref="D4:D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en_user</dc:creator>
  <cp:keywords/>
  <dc:description/>
  <cp:lastModifiedBy>en_user</cp:lastModifiedBy>
  <cp:lastPrinted>2016-04-12T11:43:58Z</cp:lastPrinted>
  <dcterms:created xsi:type="dcterms:W3CDTF">1996-10-08T23:32:33Z</dcterms:created>
  <dcterms:modified xsi:type="dcterms:W3CDTF">2016-04-13T12:41:14Z</dcterms:modified>
  <cp:category/>
  <cp:version/>
  <cp:contentType/>
  <cp:contentStatus/>
</cp:coreProperties>
</file>