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пецификация" sheetId="1" r:id="rId1"/>
  </sheets>
  <definedNames>
    <definedName name="_xlnm.Print_Area" localSheetId="0">спецификация!$B$1:$I$73</definedName>
  </definedNames>
  <calcPr calcId="125725"/>
</workbook>
</file>

<file path=xl/calcChain.xml><?xml version="1.0" encoding="utf-8"?>
<calcChain xmlns="http://schemas.openxmlformats.org/spreadsheetml/2006/main">
  <c r="I53" i="1"/>
  <c r="I62"/>
  <c r="I61"/>
  <c r="I60"/>
  <c r="I59"/>
  <c r="I58"/>
  <c r="I57"/>
  <c r="I56"/>
  <c r="I55"/>
  <c r="I54"/>
  <c r="I52"/>
  <c r="I51"/>
  <c r="I48"/>
  <c r="I47"/>
  <c r="I46"/>
  <c r="I45"/>
  <c r="I44"/>
  <c r="I43"/>
  <c r="I42"/>
  <c r="I41"/>
  <c r="I40"/>
  <c r="I39"/>
  <c r="I38"/>
  <c r="I37"/>
  <c r="I34"/>
  <c r="I33"/>
  <c r="I32"/>
  <c r="I31"/>
  <c r="I30"/>
  <c r="I29"/>
  <c r="I28"/>
  <c r="I27"/>
  <c r="I26"/>
  <c r="I25"/>
  <c r="I24"/>
  <c r="I23"/>
  <c r="I20"/>
  <c r="I19"/>
  <c r="I18"/>
  <c r="I17"/>
  <c r="I16"/>
  <c r="I15"/>
  <c r="I14"/>
  <c r="I13"/>
  <c r="I12"/>
  <c r="I11"/>
  <c r="I10"/>
  <c r="I9"/>
  <c r="I64" l="1"/>
</calcChain>
</file>

<file path=xl/sharedStrings.xml><?xml version="1.0" encoding="utf-8"?>
<sst xmlns="http://schemas.openxmlformats.org/spreadsheetml/2006/main" count="113" uniqueCount="42">
  <si>
    <t xml:space="preserve"> п/п</t>
  </si>
  <si>
    <t>Наименование чая</t>
  </si>
  <si>
    <t>Роза нежная</t>
  </si>
  <si>
    <t>40/2</t>
  </si>
  <si>
    <t>Чабрец согревающий</t>
  </si>
  <si>
    <t>60/3</t>
  </si>
  <si>
    <t>Мята душистая</t>
  </si>
  <si>
    <t>Кизил Крымский</t>
  </si>
  <si>
    <t>80/4</t>
  </si>
  <si>
    <t>Шиповник наливной</t>
  </si>
  <si>
    <t>Ромашка луговая</t>
  </si>
  <si>
    <t>Купаж с горными травами</t>
  </si>
  <si>
    <t>Купаж с фруктами</t>
  </si>
  <si>
    <t xml:space="preserve">Купаж с ягодами </t>
  </si>
  <si>
    <t>Купаж с липой</t>
  </si>
  <si>
    <t>Купаж с календулой</t>
  </si>
  <si>
    <t>Купаж с лавандой и барбарисом</t>
  </si>
  <si>
    <t>100/5</t>
  </si>
  <si>
    <t>120/6</t>
  </si>
  <si>
    <t>160/8</t>
  </si>
  <si>
    <t>Пакет 250 грамм</t>
  </si>
  <si>
    <t>Вес пакета (грамм)</t>
  </si>
  <si>
    <t>Пачка с пакетами-пирамидками 20 шт.</t>
  </si>
  <si>
    <t>Количество пачек в коробе шт.</t>
  </si>
  <si>
    <t>Пачка 50 грамм</t>
  </si>
  <si>
    <t>Вес пачки /                  1 пирамидки гр.</t>
  </si>
  <si>
    <t>Вес пачки гр.</t>
  </si>
  <si>
    <t>Пачка HoReCa с пакетами для чайников 20 шт.</t>
  </si>
  <si>
    <t>Вес пачки/                1 пакета гр.</t>
  </si>
  <si>
    <t>Количество пакетов в коробе шт.</t>
  </si>
  <si>
    <t>Итого:</t>
  </si>
  <si>
    <t>Сумма</t>
  </si>
  <si>
    <t>Количество в заказ шт.</t>
  </si>
  <si>
    <t>Цена за единицу</t>
  </si>
  <si>
    <t>Настоящая спецификация составлена в соответствии с п. 1.1, 3.4, 4.1.,  Договора поставки № … от …  г. заключенного между ООО «ДАРЫ КРЫМА » (Поставщик) и … (Покупатель) и отражает следующие условия поставки партии Товара в соответствии с указанным договором:</t>
  </si>
  <si>
    <t>1. Товар поставляется Покупателю Поставщиком в следующем ассортименте, объеме и по следующей цене:</t>
  </si>
  <si>
    <t>2. Покупатель обязуется оплатить товар в следующем порядке: </t>
  </si>
  <si>
    <t>3.  Поставка товара Покупателю осуществляется Поставщиком, по адресу;________________________________ за счет Поставщика и его силами. Отгрузка должна быть осуществлена в течение 3 (ТРЕХ) рабочих дней со дня подписания данной Спецификации.</t>
  </si>
  <si>
    <t>Поставщик __________________________</t>
  </si>
  <si>
    <t>Покупатель _________________________</t>
  </si>
  <si>
    <t xml:space="preserve"> - оплата производится в течении______ (___________________)дней с момента поставки Товара ;</t>
  </si>
  <si>
    <t>СПЕЦИФИКАЦИЯ ОПТ-10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</si>
</sst>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E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 applyAlignment="1">
      <alignment horizontal="center"/>
    </xf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2" borderId="1" xfId="0" applyNumberFormat="1" applyFont="1" applyFill="1" applyBorder="1" applyAlignment="1" applyProtection="1">
      <alignment horizontal="center" vertical="center"/>
      <protection hidden="1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144A7"/>
      <color rgb="FFFFFAEB"/>
      <color rgb="FFFFF8E5"/>
      <color rgb="FFE0EBF8"/>
      <color rgb="FFD1FFD1"/>
      <color rgb="FFBDFFBD"/>
      <color rgb="FFFBFFFB"/>
      <color rgb="FFC1FFC1"/>
      <color rgb="FFFFF9E7"/>
      <color rgb="FFFFFD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19048</xdr:colOff>
      <xdr:row>9</xdr:row>
      <xdr:rowOff>95249</xdr:rowOff>
    </xdr:from>
    <xdr:to>
      <xdr:col>2</xdr:col>
      <xdr:colOff>2574036</xdr:colOff>
      <xdr:row>17</xdr:row>
      <xdr:rowOff>163286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227" y="2680606"/>
          <a:ext cx="2554988" cy="2027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21029</xdr:colOff>
      <xdr:row>23</xdr:row>
      <xdr:rowOff>160812</xdr:rowOff>
    </xdr:from>
    <xdr:to>
      <xdr:col>2</xdr:col>
      <xdr:colOff>2586881</xdr:colOff>
      <xdr:row>32</xdr:row>
      <xdr:rowOff>13606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208" y="7073241"/>
          <a:ext cx="2565852" cy="2057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28574</xdr:colOff>
      <xdr:row>38</xdr:row>
      <xdr:rowOff>200026</xdr:rowOff>
    </xdr:from>
    <xdr:to>
      <xdr:col>2</xdr:col>
      <xdr:colOff>2567940</xdr:colOff>
      <xdr:row>44</xdr:row>
      <xdr:rowOff>231322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49753" y="11670847"/>
          <a:ext cx="2539366" cy="15008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462642</xdr:colOff>
      <xdr:row>51</xdr:row>
      <xdr:rowOff>122464</xdr:rowOff>
    </xdr:from>
    <xdr:to>
      <xdr:col>2</xdr:col>
      <xdr:colOff>1986642</xdr:colOff>
      <xdr:row>60</xdr:row>
      <xdr:rowOff>235403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74321" y="16995321"/>
          <a:ext cx="1524000" cy="2326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3"/>
  <sheetViews>
    <sheetView tabSelected="1" topLeftCell="A37" zoomScale="80" zoomScaleNormal="80" workbookViewId="0">
      <selection activeCell="N50" sqref="N50"/>
    </sheetView>
  </sheetViews>
  <sheetFormatPr defaultRowHeight="15"/>
  <cols>
    <col min="1" max="1" width="4.28515625" customWidth="1"/>
    <col min="2" max="2" width="9.28515625" customWidth="1"/>
    <col min="3" max="3" width="39.140625" customWidth="1"/>
    <col min="4" max="4" width="38.7109375" customWidth="1"/>
    <col min="5" max="5" width="18.5703125" style="1" customWidth="1"/>
    <col min="6" max="6" width="15.28515625" style="1" customWidth="1"/>
    <col min="7" max="7" width="14.7109375" style="1" customWidth="1"/>
    <col min="8" max="8" width="12.7109375" style="3" customWidth="1"/>
    <col min="9" max="9" width="16.5703125" style="1" customWidth="1"/>
    <col min="10" max="11" width="7.7109375" customWidth="1"/>
    <col min="12" max="12" width="9.5703125" bestFit="1" customWidth="1"/>
    <col min="13" max="16" width="7.7109375" customWidth="1"/>
  </cols>
  <sheetData>
    <row r="1" spans="2:9" s="4" customFormat="1" ht="11.25" customHeight="1">
      <c r="B1" s="19"/>
      <c r="C1" s="19"/>
      <c r="D1" s="19"/>
      <c r="E1" s="19"/>
      <c r="F1" s="19"/>
      <c r="G1" s="19"/>
      <c r="H1" s="19"/>
      <c r="I1" s="19"/>
    </row>
    <row r="2" spans="2:9" s="4" customFormat="1" ht="18.75">
      <c r="B2" s="19"/>
      <c r="C2" s="19"/>
      <c r="D2" s="30" t="s">
        <v>41</v>
      </c>
      <c r="E2" s="30"/>
      <c r="F2" s="19"/>
      <c r="G2" s="19"/>
      <c r="H2" s="19"/>
      <c r="I2" s="19"/>
    </row>
    <row r="3" spans="2:9" s="4" customFormat="1" ht="9.75" customHeight="1">
      <c r="B3" s="19"/>
      <c r="C3" s="19"/>
      <c r="D3" s="13"/>
      <c r="E3" s="13"/>
      <c r="F3" s="19"/>
      <c r="G3" s="19"/>
      <c r="H3" s="19"/>
      <c r="I3" s="19"/>
    </row>
    <row r="4" spans="2:9" s="4" customFormat="1" ht="42" customHeight="1">
      <c r="B4" s="31" t="s">
        <v>34</v>
      </c>
      <c r="C4" s="31"/>
      <c r="D4" s="31"/>
      <c r="E4" s="31"/>
      <c r="F4" s="31"/>
      <c r="G4" s="31"/>
      <c r="H4" s="31"/>
      <c r="I4" s="31"/>
    </row>
    <row r="5" spans="2:9" s="4" customFormat="1" ht="12" customHeight="1">
      <c r="B5" s="19"/>
      <c r="C5" s="19"/>
      <c r="D5" s="19"/>
      <c r="E5" s="19"/>
      <c r="F5" s="19"/>
      <c r="G5" s="19"/>
      <c r="H5" s="19"/>
      <c r="I5" s="19"/>
    </row>
    <row r="6" spans="2:9" s="4" customFormat="1" ht="18.75">
      <c r="B6" s="32" t="s">
        <v>35</v>
      </c>
      <c r="C6" s="32"/>
      <c r="D6" s="32"/>
      <c r="E6" s="32"/>
      <c r="F6" s="32"/>
      <c r="G6" s="32"/>
      <c r="H6" s="32"/>
      <c r="I6" s="32"/>
    </row>
    <row r="7" spans="2:9" s="4" customFormat="1" ht="11.25" customHeight="1">
      <c r="B7" s="19"/>
      <c r="C7" s="19"/>
      <c r="D7" s="19"/>
      <c r="E7" s="19"/>
      <c r="F7" s="19"/>
      <c r="G7" s="19"/>
      <c r="H7" s="19"/>
      <c r="I7" s="19"/>
    </row>
    <row r="8" spans="2:9" ht="90.75" customHeight="1">
      <c r="B8" s="5" t="s">
        <v>0</v>
      </c>
      <c r="C8" s="5" t="s">
        <v>22</v>
      </c>
      <c r="D8" s="5" t="s">
        <v>1</v>
      </c>
      <c r="E8" s="5" t="s">
        <v>25</v>
      </c>
      <c r="F8" s="5" t="s">
        <v>23</v>
      </c>
      <c r="G8" s="6" t="s">
        <v>33</v>
      </c>
      <c r="H8" s="5" t="s">
        <v>32</v>
      </c>
      <c r="I8" s="5" t="s">
        <v>31</v>
      </c>
    </row>
    <row r="9" spans="2:9" ht="18.75">
      <c r="B9" s="7">
        <v>1</v>
      </c>
      <c r="C9" s="28"/>
      <c r="D9" s="33" t="s">
        <v>2</v>
      </c>
      <c r="E9" s="12" t="s">
        <v>3</v>
      </c>
      <c r="F9" s="12">
        <v>40</v>
      </c>
      <c r="G9" s="34">
        <v>182.32</v>
      </c>
      <c r="H9" s="12"/>
      <c r="I9" s="9">
        <f t="shared" ref="I9:I20" si="0">SUM(G9*H9)</f>
        <v>0</v>
      </c>
    </row>
    <row r="10" spans="2:9" ht="18.75">
      <c r="B10" s="7">
        <v>2</v>
      </c>
      <c r="C10" s="28"/>
      <c r="D10" s="33" t="s">
        <v>4</v>
      </c>
      <c r="E10" s="12" t="s">
        <v>5</v>
      </c>
      <c r="F10" s="12">
        <v>40</v>
      </c>
      <c r="G10" s="27">
        <v>152.72999999999999</v>
      </c>
      <c r="H10" s="12"/>
      <c r="I10" s="10">
        <f t="shared" si="0"/>
        <v>0</v>
      </c>
    </row>
    <row r="11" spans="2:9" ht="18.75">
      <c r="B11" s="7">
        <v>3</v>
      </c>
      <c r="C11" s="28"/>
      <c r="D11" s="33" t="s">
        <v>6</v>
      </c>
      <c r="E11" s="12" t="s">
        <v>3</v>
      </c>
      <c r="F11" s="12">
        <v>40</v>
      </c>
      <c r="G11" s="27">
        <v>134.41999999999999</v>
      </c>
      <c r="H11" s="12"/>
      <c r="I11" s="10">
        <f t="shared" si="0"/>
        <v>0</v>
      </c>
    </row>
    <row r="12" spans="2:9" ht="18.75">
      <c r="B12" s="7">
        <v>4</v>
      </c>
      <c r="C12" s="28"/>
      <c r="D12" s="33" t="s">
        <v>7</v>
      </c>
      <c r="E12" s="12" t="s">
        <v>8</v>
      </c>
      <c r="F12" s="12">
        <v>40</v>
      </c>
      <c r="G12" s="27">
        <v>167.19</v>
      </c>
      <c r="H12" s="12"/>
      <c r="I12" s="10">
        <f t="shared" si="0"/>
        <v>0</v>
      </c>
    </row>
    <row r="13" spans="2:9" ht="18.75">
      <c r="B13" s="7">
        <v>5</v>
      </c>
      <c r="C13" s="28"/>
      <c r="D13" s="33" t="s">
        <v>9</v>
      </c>
      <c r="E13" s="12" t="s">
        <v>8</v>
      </c>
      <c r="F13" s="12">
        <v>40</v>
      </c>
      <c r="G13" s="27">
        <v>172.95</v>
      </c>
      <c r="H13" s="12"/>
      <c r="I13" s="10">
        <f t="shared" si="0"/>
        <v>0</v>
      </c>
    </row>
    <row r="14" spans="2:9" ht="18.75">
      <c r="B14" s="7">
        <v>6</v>
      </c>
      <c r="C14" s="28"/>
      <c r="D14" s="33" t="s">
        <v>10</v>
      </c>
      <c r="E14" s="12" t="s">
        <v>3</v>
      </c>
      <c r="F14" s="12">
        <v>40</v>
      </c>
      <c r="G14" s="27">
        <v>139.06</v>
      </c>
      <c r="H14" s="12"/>
      <c r="I14" s="10">
        <f t="shared" si="0"/>
        <v>0</v>
      </c>
    </row>
    <row r="15" spans="2:9" ht="18.75">
      <c r="B15" s="7">
        <v>7</v>
      </c>
      <c r="C15" s="28"/>
      <c r="D15" s="35" t="s">
        <v>11</v>
      </c>
      <c r="E15" s="12" t="s">
        <v>3</v>
      </c>
      <c r="F15" s="12">
        <v>40</v>
      </c>
      <c r="G15" s="27">
        <v>142.6</v>
      </c>
      <c r="H15" s="12"/>
      <c r="I15" s="10">
        <f t="shared" si="0"/>
        <v>0</v>
      </c>
    </row>
    <row r="16" spans="2:9" ht="18.75">
      <c r="B16" s="7">
        <v>8</v>
      </c>
      <c r="C16" s="28"/>
      <c r="D16" s="35" t="s">
        <v>12</v>
      </c>
      <c r="E16" s="12" t="s">
        <v>5</v>
      </c>
      <c r="F16" s="12">
        <v>40</v>
      </c>
      <c r="G16" s="27">
        <v>149</v>
      </c>
      <c r="H16" s="12"/>
      <c r="I16" s="10">
        <f t="shared" si="0"/>
        <v>0</v>
      </c>
    </row>
    <row r="17" spans="2:9" ht="18.75">
      <c r="B17" s="7">
        <v>9</v>
      </c>
      <c r="C17" s="28"/>
      <c r="D17" s="35" t="s">
        <v>13</v>
      </c>
      <c r="E17" s="12" t="s">
        <v>8</v>
      </c>
      <c r="F17" s="12">
        <v>40</v>
      </c>
      <c r="G17" s="27">
        <v>166.76</v>
      </c>
      <c r="H17" s="12"/>
      <c r="I17" s="10">
        <f t="shared" si="0"/>
        <v>0</v>
      </c>
    </row>
    <row r="18" spans="2:9" ht="18.75">
      <c r="B18" s="7">
        <v>10</v>
      </c>
      <c r="C18" s="28"/>
      <c r="D18" s="35" t="s">
        <v>14</v>
      </c>
      <c r="E18" s="12" t="s">
        <v>3</v>
      </c>
      <c r="F18" s="12">
        <v>40</v>
      </c>
      <c r="G18" s="27">
        <v>152.43</v>
      </c>
      <c r="H18" s="12"/>
      <c r="I18" s="10">
        <f t="shared" si="0"/>
        <v>0</v>
      </c>
    </row>
    <row r="19" spans="2:9" ht="18.75">
      <c r="B19" s="7">
        <v>11</v>
      </c>
      <c r="C19" s="28"/>
      <c r="D19" s="35" t="s">
        <v>15</v>
      </c>
      <c r="E19" s="12" t="s">
        <v>3</v>
      </c>
      <c r="F19" s="12">
        <v>40</v>
      </c>
      <c r="G19" s="27">
        <v>139.79</v>
      </c>
      <c r="H19" s="12"/>
      <c r="I19" s="10">
        <f t="shared" si="0"/>
        <v>0</v>
      </c>
    </row>
    <row r="20" spans="2:9" ht="18.75">
      <c r="B20" s="7">
        <v>12</v>
      </c>
      <c r="C20" s="28"/>
      <c r="D20" s="35" t="s">
        <v>16</v>
      </c>
      <c r="E20" s="12" t="s">
        <v>3</v>
      </c>
      <c r="F20" s="12">
        <v>40</v>
      </c>
      <c r="G20" s="27">
        <v>144.78</v>
      </c>
      <c r="H20" s="12"/>
      <c r="I20" s="10">
        <f t="shared" si="0"/>
        <v>0</v>
      </c>
    </row>
    <row r="21" spans="2:9" ht="18.75">
      <c r="B21" s="20"/>
      <c r="C21" s="20"/>
      <c r="D21" s="20"/>
      <c r="E21" s="21"/>
      <c r="F21" s="21"/>
      <c r="G21" s="22"/>
      <c r="H21" s="21"/>
      <c r="I21" s="23"/>
    </row>
    <row r="22" spans="2:9" ht="93.75" customHeight="1">
      <c r="B22" s="5" t="s">
        <v>0</v>
      </c>
      <c r="C22" s="5" t="s">
        <v>24</v>
      </c>
      <c r="D22" s="5" t="s">
        <v>1</v>
      </c>
      <c r="E22" s="5" t="s">
        <v>26</v>
      </c>
      <c r="F22" s="5" t="s">
        <v>23</v>
      </c>
      <c r="G22" s="6" t="s">
        <v>33</v>
      </c>
      <c r="H22" s="5" t="s">
        <v>32</v>
      </c>
      <c r="I22" s="5" t="s">
        <v>31</v>
      </c>
    </row>
    <row r="23" spans="2:9" ht="18.75">
      <c r="B23" s="7">
        <v>1</v>
      </c>
      <c r="C23" s="28"/>
      <c r="D23" s="8" t="s">
        <v>2</v>
      </c>
      <c r="E23" s="12">
        <v>35</v>
      </c>
      <c r="F23" s="12">
        <v>42</v>
      </c>
      <c r="G23" s="27">
        <v>152.15</v>
      </c>
      <c r="H23" s="12"/>
      <c r="I23" s="10">
        <f t="shared" ref="I23:I34" si="1">SUM(G23*H23)</f>
        <v>0</v>
      </c>
    </row>
    <row r="24" spans="2:9" ht="18.75">
      <c r="B24" s="7">
        <v>2</v>
      </c>
      <c r="C24" s="28"/>
      <c r="D24" s="8" t="s">
        <v>4</v>
      </c>
      <c r="E24" s="7">
        <v>50</v>
      </c>
      <c r="F24" s="12">
        <v>42</v>
      </c>
      <c r="G24" s="26">
        <v>99.86</v>
      </c>
      <c r="H24" s="7"/>
      <c r="I24" s="10">
        <f t="shared" si="1"/>
        <v>0</v>
      </c>
    </row>
    <row r="25" spans="2:9" ht="18.75">
      <c r="B25" s="7">
        <v>3</v>
      </c>
      <c r="C25" s="28"/>
      <c r="D25" s="8" t="s">
        <v>6</v>
      </c>
      <c r="E25" s="7">
        <v>35</v>
      </c>
      <c r="F25" s="12">
        <v>42</v>
      </c>
      <c r="G25" s="26">
        <v>67.5</v>
      </c>
      <c r="H25" s="7"/>
      <c r="I25" s="10">
        <f t="shared" si="1"/>
        <v>0</v>
      </c>
    </row>
    <row r="26" spans="2:9" ht="18.75">
      <c r="B26" s="7">
        <v>4</v>
      </c>
      <c r="C26" s="28"/>
      <c r="D26" s="8" t="s">
        <v>7</v>
      </c>
      <c r="E26" s="7">
        <v>50</v>
      </c>
      <c r="F26" s="12">
        <v>42</v>
      </c>
      <c r="G26" s="26">
        <v>99</v>
      </c>
      <c r="H26" s="7"/>
      <c r="I26" s="10">
        <f t="shared" si="1"/>
        <v>0</v>
      </c>
    </row>
    <row r="27" spans="2:9" ht="18.75">
      <c r="B27" s="7">
        <v>5</v>
      </c>
      <c r="C27" s="28"/>
      <c r="D27" s="8" t="s">
        <v>9</v>
      </c>
      <c r="E27" s="7">
        <v>50</v>
      </c>
      <c r="F27" s="12">
        <v>42</v>
      </c>
      <c r="G27" s="26">
        <v>102.59</v>
      </c>
      <c r="H27" s="7"/>
      <c r="I27" s="10">
        <f t="shared" si="1"/>
        <v>0</v>
      </c>
    </row>
    <row r="28" spans="2:9" ht="18.75">
      <c r="B28" s="7">
        <v>6</v>
      </c>
      <c r="C28" s="28"/>
      <c r="D28" s="8" t="s">
        <v>10</v>
      </c>
      <c r="E28" s="7">
        <v>50</v>
      </c>
      <c r="F28" s="12">
        <v>42</v>
      </c>
      <c r="G28" s="26">
        <v>102.59</v>
      </c>
      <c r="H28" s="7"/>
      <c r="I28" s="10">
        <f t="shared" si="1"/>
        <v>0</v>
      </c>
    </row>
    <row r="29" spans="2:9" ht="18.75">
      <c r="B29" s="7">
        <v>7</v>
      </c>
      <c r="C29" s="28"/>
      <c r="D29" s="11" t="s">
        <v>11</v>
      </c>
      <c r="E29" s="7">
        <v>50</v>
      </c>
      <c r="F29" s="12">
        <v>42</v>
      </c>
      <c r="G29" s="26">
        <v>106.98</v>
      </c>
      <c r="H29" s="7"/>
      <c r="I29" s="10">
        <f t="shared" si="1"/>
        <v>0</v>
      </c>
    </row>
    <row r="30" spans="2:9" ht="18.75">
      <c r="B30" s="7">
        <v>8</v>
      </c>
      <c r="C30" s="28"/>
      <c r="D30" s="11" t="s">
        <v>12</v>
      </c>
      <c r="E30" s="7">
        <v>50</v>
      </c>
      <c r="F30" s="12">
        <v>42</v>
      </c>
      <c r="G30" s="26">
        <v>96.74</v>
      </c>
      <c r="H30" s="7"/>
      <c r="I30" s="10">
        <f t="shared" si="1"/>
        <v>0</v>
      </c>
    </row>
    <row r="31" spans="2:9" ht="18.75">
      <c r="B31" s="7">
        <v>9</v>
      </c>
      <c r="C31" s="28"/>
      <c r="D31" s="11" t="s">
        <v>13</v>
      </c>
      <c r="E31" s="7">
        <v>50</v>
      </c>
      <c r="F31" s="12">
        <v>42</v>
      </c>
      <c r="G31" s="26">
        <v>98.7</v>
      </c>
      <c r="H31" s="7"/>
      <c r="I31" s="10">
        <f t="shared" si="1"/>
        <v>0</v>
      </c>
    </row>
    <row r="32" spans="2:9" ht="18.75">
      <c r="B32" s="7">
        <v>10</v>
      </c>
      <c r="C32" s="28"/>
      <c r="D32" s="11" t="s">
        <v>14</v>
      </c>
      <c r="E32" s="7">
        <v>50</v>
      </c>
      <c r="F32" s="12">
        <v>42</v>
      </c>
      <c r="G32" s="26">
        <v>119.3</v>
      </c>
      <c r="H32" s="7"/>
      <c r="I32" s="10">
        <f t="shared" si="1"/>
        <v>0</v>
      </c>
    </row>
    <row r="33" spans="2:9" ht="18.75">
      <c r="B33" s="7">
        <v>11</v>
      </c>
      <c r="C33" s="28"/>
      <c r="D33" s="11" t="s">
        <v>15</v>
      </c>
      <c r="E33" s="7">
        <v>50</v>
      </c>
      <c r="F33" s="12">
        <v>42</v>
      </c>
      <c r="G33" s="26">
        <v>103.52</v>
      </c>
      <c r="H33" s="7"/>
      <c r="I33" s="10">
        <f t="shared" si="1"/>
        <v>0</v>
      </c>
    </row>
    <row r="34" spans="2:9" ht="18.75">
      <c r="B34" s="7">
        <v>12</v>
      </c>
      <c r="C34" s="28"/>
      <c r="D34" s="11" t="s">
        <v>16</v>
      </c>
      <c r="E34" s="7">
        <v>50</v>
      </c>
      <c r="F34" s="12">
        <v>42</v>
      </c>
      <c r="G34" s="26">
        <v>109.72</v>
      </c>
      <c r="H34" s="7"/>
      <c r="I34" s="10">
        <f t="shared" si="1"/>
        <v>0</v>
      </c>
    </row>
    <row r="35" spans="2:9" ht="18.75">
      <c r="B35" s="20"/>
      <c r="C35" s="20"/>
      <c r="D35" s="20"/>
      <c r="E35" s="21"/>
      <c r="F35" s="21"/>
      <c r="G35" s="22"/>
      <c r="H35" s="21"/>
      <c r="I35" s="23"/>
    </row>
    <row r="36" spans="2:9" ht="93" customHeight="1">
      <c r="B36" s="5" t="s">
        <v>0</v>
      </c>
      <c r="C36" s="5" t="s">
        <v>27</v>
      </c>
      <c r="D36" s="5" t="s">
        <v>1</v>
      </c>
      <c r="E36" s="5" t="s">
        <v>28</v>
      </c>
      <c r="F36" s="5" t="s">
        <v>23</v>
      </c>
      <c r="G36" s="6" t="s">
        <v>33</v>
      </c>
      <c r="H36" s="5" t="s">
        <v>32</v>
      </c>
      <c r="I36" s="5" t="s">
        <v>31</v>
      </c>
    </row>
    <row r="37" spans="2:9" ht="18.75">
      <c r="B37" s="7">
        <v>1</v>
      </c>
      <c r="C37" s="28"/>
      <c r="D37" s="8" t="s">
        <v>2</v>
      </c>
      <c r="E37" s="7" t="s">
        <v>17</v>
      </c>
      <c r="F37" s="12">
        <v>25</v>
      </c>
      <c r="G37" s="27">
        <v>379.65</v>
      </c>
      <c r="H37" s="12"/>
      <c r="I37" s="10">
        <f t="shared" ref="I37:I48" si="2">SUM(G37*H37)</f>
        <v>0</v>
      </c>
    </row>
    <row r="38" spans="2:9" ht="18.75">
      <c r="B38" s="7">
        <v>2</v>
      </c>
      <c r="C38" s="28"/>
      <c r="D38" s="8" t="s">
        <v>4</v>
      </c>
      <c r="E38" s="7" t="s">
        <v>18</v>
      </c>
      <c r="F38" s="12">
        <v>25</v>
      </c>
      <c r="G38" s="26">
        <v>325.31</v>
      </c>
      <c r="H38" s="7"/>
      <c r="I38" s="10">
        <f t="shared" si="2"/>
        <v>0</v>
      </c>
    </row>
    <row r="39" spans="2:9" ht="18.75">
      <c r="B39" s="7">
        <v>3</v>
      </c>
      <c r="C39" s="28"/>
      <c r="D39" s="8" t="s">
        <v>6</v>
      </c>
      <c r="E39" s="7" t="s">
        <v>17</v>
      </c>
      <c r="F39" s="12">
        <v>25</v>
      </c>
      <c r="G39" s="26">
        <v>313.13</v>
      </c>
      <c r="H39" s="7"/>
      <c r="I39" s="10">
        <f t="shared" si="2"/>
        <v>0</v>
      </c>
    </row>
    <row r="40" spans="2:9" ht="18.75">
      <c r="B40" s="7">
        <v>4</v>
      </c>
      <c r="C40" s="28"/>
      <c r="D40" s="8" t="s">
        <v>7</v>
      </c>
      <c r="E40" s="7" t="s">
        <v>19</v>
      </c>
      <c r="F40" s="12">
        <v>25</v>
      </c>
      <c r="G40" s="26">
        <v>341.42</v>
      </c>
      <c r="H40" s="7"/>
      <c r="I40" s="10">
        <f t="shared" si="2"/>
        <v>0</v>
      </c>
    </row>
    <row r="41" spans="2:9" ht="18.75">
      <c r="B41" s="7">
        <v>5</v>
      </c>
      <c r="C41" s="28"/>
      <c r="D41" s="8" t="s">
        <v>9</v>
      </c>
      <c r="E41" s="7" t="s">
        <v>19</v>
      </c>
      <c r="F41" s="12">
        <v>25</v>
      </c>
      <c r="G41" s="26">
        <v>347.8</v>
      </c>
      <c r="H41" s="7"/>
      <c r="I41" s="10">
        <f t="shared" si="2"/>
        <v>0</v>
      </c>
    </row>
    <row r="42" spans="2:9" ht="18.75">
      <c r="B42" s="7">
        <v>6</v>
      </c>
      <c r="C42" s="28"/>
      <c r="D42" s="8" t="s">
        <v>10</v>
      </c>
      <c r="E42" s="7" t="s">
        <v>17</v>
      </c>
      <c r="F42" s="12">
        <v>25</v>
      </c>
      <c r="G42" s="26">
        <v>319.55</v>
      </c>
      <c r="H42" s="7"/>
      <c r="I42" s="10">
        <f t="shared" si="2"/>
        <v>0</v>
      </c>
    </row>
    <row r="43" spans="2:9" ht="18.75">
      <c r="B43" s="7">
        <v>7</v>
      </c>
      <c r="C43" s="28"/>
      <c r="D43" s="11" t="s">
        <v>11</v>
      </c>
      <c r="E43" s="7" t="s">
        <v>17</v>
      </c>
      <c r="F43" s="12">
        <v>25</v>
      </c>
      <c r="G43" s="26">
        <v>346.08</v>
      </c>
      <c r="H43" s="7"/>
      <c r="I43" s="10">
        <f t="shared" si="2"/>
        <v>0</v>
      </c>
    </row>
    <row r="44" spans="2:9" ht="18.75">
      <c r="B44" s="7">
        <v>8</v>
      </c>
      <c r="C44" s="28"/>
      <c r="D44" s="11" t="s">
        <v>12</v>
      </c>
      <c r="E44" s="7" t="s">
        <v>18</v>
      </c>
      <c r="F44" s="12">
        <v>25</v>
      </c>
      <c r="G44" s="26">
        <v>342.59</v>
      </c>
      <c r="H44" s="7"/>
      <c r="I44" s="10">
        <f t="shared" si="2"/>
        <v>0</v>
      </c>
    </row>
    <row r="45" spans="2:9" ht="18.75">
      <c r="B45" s="7">
        <v>9</v>
      </c>
      <c r="C45" s="28"/>
      <c r="D45" s="11" t="s">
        <v>13</v>
      </c>
      <c r="E45" s="7" t="s">
        <v>19</v>
      </c>
      <c r="F45" s="12">
        <v>25</v>
      </c>
      <c r="G45" s="26">
        <v>363.65</v>
      </c>
      <c r="H45" s="7"/>
      <c r="I45" s="10">
        <f t="shared" si="2"/>
        <v>0</v>
      </c>
    </row>
    <row r="46" spans="2:9" ht="18.75">
      <c r="B46" s="7">
        <v>10</v>
      </c>
      <c r="C46" s="28"/>
      <c r="D46" s="11" t="s">
        <v>14</v>
      </c>
      <c r="E46" s="7" t="s">
        <v>17</v>
      </c>
      <c r="F46" s="12">
        <v>25</v>
      </c>
      <c r="G46" s="26">
        <v>360.66</v>
      </c>
      <c r="H46" s="7"/>
      <c r="I46" s="10">
        <f t="shared" si="2"/>
        <v>0</v>
      </c>
    </row>
    <row r="47" spans="2:9" ht="18.75">
      <c r="B47" s="7">
        <v>11</v>
      </c>
      <c r="C47" s="28"/>
      <c r="D47" s="11" t="s">
        <v>15</v>
      </c>
      <c r="E47" s="7" t="s">
        <v>17</v>
      </c>
      <c r="F47" s="12">
        <v>25</v>
      </c>
      <c r="G47" s="26">
        <v>341.95</v>
      </c>
      <c r="H47" s="7"/>
      <c r="I47" s="10">
        <f t="shared" si="2"/>
        <v>0</v>
      </c>
    </row>
    <row r="48" spans="2:9" ht="18.75">
      <c r="B48" s="7">
        <v>12</v>
      </c>
      <c r="C48" s="28"/>
      <c r="D48" s="11" t="s">
        <v>16</v>
      </c>
      <c r="E48" s="7" t="s">
        <v>17</v>
      </c>
      <c r="F48" s="12">
        <v>25</v>
      </c>
      <c r="G48" s="26">
        <v>349.29</v>
      </c>
      <c r="H48" s="7"/>
      <c r="I48" s="10">
        <f t="shared" si="2"/>
        <v>0</v>
      </c>
    </row>
    <row r="49" spans="2:9" ht="18.75">
      <c r="B49" s="20"/>
      <c r="C49" s="20"/>
      <c r="D49" s="20"/>
      <c r="E49" s="21"/>
      <c r="F49" s="21"/>
      <c r="G49" s="22"/>
      <c r="H49" s="21"/>
      <c r="I49" s="23"/>
    </row>
    <row r="50" spans="2:9" ht="93" customHeight="1">
      <c r="B50" s="5" t="s">
        <v>0</v>
      </c>
      <c r="C50" s="5" t="s">
        <v>20</v>
      </c>
      <c r="D50" s="5" t="s">
        <v>1</v>
      </c>
      <c r="E50" s="5" t="s">
        <v>21</v>
      </c>
      <c r="F50" s="5" t="s">
        <v>29</v>
      </c>
      <c r="G50" s="6" t="s">
        <v>33</v>
      </c>
      <c r="H50" s="5" t="s">
        <v>32</v>
      </c>
      <c r="I50" s="5" t="s">
        <v>31</v>
      </c>
    </row>
    <row r="51" spans="2:9" ht="18.75">
      <c r="B51" s="7">
        <v>1</v>
      </c>
      <c r="C51" s="28"/>
      <c r="D51" s="8" t="s">
        <v>2</v>
      </c>
      <c r="E51" s="12">
        <v>150</v>
      </c>
      <c r="F51" s="12">
        <v>15</v>
      </c>
      <c r="G51" s="27">
        <v>360.58</v>
      </c>
      <c r="H51" s="12"/>
      <c r="I51" s="10">
        <f t="shared" ref="I51:I62" si="3">SUM(G51*H51)</f>
        <v>0</v>
      </c>
    </row>
    <row r="52" spans="2:9" ht="18.75">
      <c r="B52" s="7">
        <v>2</v>
      </c>
      <c r="C52" s="28"/>
      <c r="D52" s="8" t="s">
        <v>4</v>
      </c>
      <c r="E52" s="7">
        <v>250</v>
      </c>
      <c r="F52" s="7">
        <v>15</v>
      </c>
      <c r="G52" s="26">
        <v>259.25</v>
      </c>
      <c r="H52" s="7"/>
      <c r="I52" s="10">
        <f t="shared" si="3"/>
        <v>0</v>
      </c>
    </row>
    <row r="53" spans="2:9" ht="18.75">
      <c r="B53" s="7">
        <v>3</v>
      </c>
      <c r="C53" s="28"/>
      <c r="D53" s="8" t="s">
        <v>6</v>
      </c>
      <c r="E53" s="7">
        <v>250</v>
      </c>
      <c r="F53" s="7">
        <v>15</v>
      </c>
      <c r="G53" s="26">
        <v>242.4</v>
      </c>
      <c r="H53" s="7"/>
      <c r="I53" s="10">
        <f>SUM(G53*H53)</f>
        <v>0</v>
      </c>
    </row>
    <row r="54" spans="2:9" ht="18.75">
      <c r="B54" s="7">
        <v>4</v>
      </c>
      <c r="C54" s="28"/>
      <c r="D54" s="8" t="s">
        <v>7</v>
      </c>
      <c r="E54" s="7">
        <v>250</v>
      </c>
      <c r="F54" s="7">
        <v>40</v>
      </c>
      <c r="G54" s="26">
        <v>254.5</v>
      </c>
      <c r="H54" s="7"/>
      <c r="I54" s="10">
        <f t="shared" si="3"/>
        <v>0</v>
      </c>
    </row>
    <row r="55" spans="2:9" ht="18.75">
      <c r="B55" s="7">
        <v>5</v>
      </c>
      <c r="C55" s="28"/>
      <c r="D55" s="8" t="s">
        <v>9</v>
      </c>
      <c r="E55" s="7">
        <v>250</v>
      </c>
      <c r="F55" s="7">
        <v>40</v>
      </c>
      <c r="G55" s="26">
        <v>274.43</v>
      </c>
      <c r="H55" s="7"/>
      <c r="I55" s="10">
        <f t="shared" si="3"/>
        <v>0</v>
      </c>
    </row>
    <row r="56" spans="2:9" ht="18.75">
      <c r="B56" s="7">
        <v>6</v>
      </c>
      <c r="C56" s="28"/>
      <c r="D56" s="8" t="s">
        <v>10</v>
      </c>
      <c r="E56" s="7">
        <v>250</v>
      </c>
      <c r="F56" s="7">
        <v>15</v>
      </c>
      <c r="G56" s="26">
        <v>274.43</v>
      </c>
      <c r="H56" s="7"/>
      <c r="I56" s="10">
        <f t="shared" si="3"/>
        <v>0</v>
      </c>
    </row>
    <row r="57" spans="2:9" ht="18.75">
      <c r="B57" s="7">
        <v>7</v>
      </c>
      <c r="C57" s="28"/>
      <c r="D57" s="11" t="s">
        <v>11</v>
      </c>
      <c r="E57" s="7">
        <v>250</v>
      </c>
      <c r="F57" s="7">
        <v>10</v>
      </c>
      <c r="G57" s="26">
        <v>348.75</v>
      </c>
      <c r="H57" s="7"/>
      <c r="I57" s="10">
        <f t="shared" si="3"/>
        <v>0</v>
      </c>
    </row>
    <row r="58" spans="2:9" ht="18.75">
      <c r="B58" s="7">
        <v>8</v>
      </c>
      <c r="C58" s="28"/>
      <c r="D58" s="11" t="s">
        <v>12</v>
      </c>
      <c r="E58" s="7">
        <v>250</v>
      </c>
      <c r="F58" s="7">
        <v>20</v>
      </c>
      <c r="G58" s="26">
        <v>282.37</v>
      </c>
      <c r="H58" s="7"/>
      <c r="I58" s="10">
        <f t="shared" si="3"/>
        <v>0</v>
      </c>
    </row>
    <row r="59" spans="2:9" ht="18.75">
      <c r="B59" s="7">
        <v>9</v>
      </c>
      <c r="C59" s="28"/>
      <c r="D59" s="11" t="s">
        <v>13</v>
      </c>
      <c r="E59" s="7">
        <v>250</v>
      </c>
      <c r="F59" s="7">
        <v>40</v>
      </c>
      <c r="G59" s="26">
        <v>295.13</v>
      </c>
      <c r="H59" s="7"/>
      <c r="I59" s="10">
        <f t="shared" si="3"/>
        <v>0</v>
      </c>
    </row>
    <row r="60" spans="2:9" ht="18.75">
      <c r="B60" s="7">
        <v>10</v>
      </c>
      <c r="C60" s="28"/>
      <c r="D60" s="11" t="s">
        <v>14</v>
      </c>
      <c r="E60" s="7">
        <v>250</v>
      </c>
      <c r="F60" s="7">
        <v>15</v>
      </c>
      <c r="G60" s="26">
        <v>428.46</v>
      </c>
      <c r="H60" s="7"/>
      <c r="I60" s="10">
        <f t="shared" si="3"/>
        <v>0</v>
      </c>
    </row>
    <row r="61" spans="2:9" ht="18.75">
      <c r="B61" s="7">
        <v>11</v>
      </c>
      <c r="C61" s="28"/>
      <c r="D61" s="11" t="s">
        <v>15</v>
      </c>
      <c r="E61" s="7">
        <v>250</v>
      </c>
      <c r="F61" s="7">
        <v>15</v>
      </c>
      <c r="G61" s="26">
        <v>326.17</v>
      </c>
      <c r="H61" s="7"/>
      <c r="I61" s="10">
        <f t="shared" si="3"/>
        <v>0</v>
      </c>
    </row>
    <row r="62" spans="2:9" ht="18.75">
      <c r="B62" s="7">
        <v>12</v>
      </c>
      <c r="C62" s="28"/>
      <c r="D62" s="11" t="s">
        <v>16</v>
      </c>
      <c r="E62" s="7">
        <v>250</v>
      </c>
      <c r="F62" s="7">
        <v>20</v>
      </c>
      <c r="G62" s="26">
        <v>366.43</v>
      </c>
      <c r="H62" s="7"/>
      <c r="I62" s="10">
        <f t="shared" si="3"/>
        <v>0</v>
      </c>
    </row>
    <row r="63" spans="2:9" ht="18.75">
      <c r="B63" s="20"/>
      <c r="C63" s="20"/>
      <c r="D63" s="20"/>
      <c r="E63" s="21"/>
      <c r="F63" s="21"/>
      <c r="G63" s="21"/>
      <c r="H63" s="22"/>
      <c r="I63" s="23"/>
    </row>
    <row r="64" spans="2:9" s="2" customFormat="1" ht="23.25">
      <c r="B64" s="24"/>
      <c r="C64" s="24"/>
      <c r="D64" s="20"/>
      <c r="E64" s="21"/>
      <c r="F64" s="20"/>
      <c r="G64" s="20"/>
      <c r="H64" s="25" t="s">
        <v>30</v>
      </c>
      <c r="I64" s="10">
        <f>SUM(I9:I63)</f>
        <v>0</v>
      </c>
    </row>
    <row r="65" spans="2:9" s="17" customFormat="1" ht="18.75" customHeight="1">
      <c r="B65" s="29" t="s">
        <v>36</v>
      </c>
      <c r="C65" s="29"/>
      <c r="D65" s="29"/>
      <c r="H65" s="18"/>
    </row>
    <row r="66" spans="2:9" s="17" customFormat="1" ht="18.75">
      <c r="C66" s="29" t="s">
        <v>40</v>
      </c>
      <c r="D66" s="29"/>
      <c r="E66" s="29"/>
      <c r="F66" s="29"/>
      <c r="G66" s="29"/>
      <c r="H66" s="29"/>
    </row>
    <row r="67" spans="2:9" s="17" customFormat="1" ht="18.75">
      <c r="H67" s="18"/>
    </row>
    <row r="68" spans="2:9" s="17" customFormat="1" ht="15.75" customHeight="1">
      <c r="B68" s="31" t="s">
        <v>37</v>
      </c>
      <c r="C68" s="31"/>
      <c r="D68" s="31"/>
      <c r="E68" s="31"/>
      <c r="F68" s="31"/>
      <c r="G68" s="31"/>
      <c r="H68" s="31"/>
      <c r="I68" s="31"/>
    </row>
    <row r="69" spans="2:9" s="17" customFormat="1" ht="18.75">
      <c r="B69" s="31"/>
      <c r="C69" s="31"/>
      <c r="D69" s="31"/>
      <c r="E69" s="31"/>
      <c r="F69" s="31"/>
      <c r="G69" s="31"/>
      <c r="H69" s="31"/>
      <c r="I69" s="31"/>
    </row>
    <row r="70" spans="2:9" s="16" customFormat="1" ht="18.75">
      <c r="E70" s="14"/>
      <c r="F70" s="14"/>
      <c r="G70" s="14"/>
      <c r="H70" s="15"/>
      <c r="I70" s="14"/>
    </row>
    <row r="71" spans="2:9" s="16" customFormat="1" ht="18.75">
      <c r="B71" s="29" t="s">
        <v>38</v>
      </c>
      <c r="C71" s="29"/>
      <c r="E71" s="14"/>
      <c r="F71" s="14"/>
      <c r="G71" s="14"/>
      <c r="H71" s="15"/>
      <c r="I71" s="14"/>
    </row>
    <row r="72" spans="2:9" s="16" customFormat="1" ht="18.75">
      <c r="E72" s="14"/>
      <c r="F72" s="14"/>
      <c r="G72" s="14"/>
      <c r="H72" s="15"/>
      <c r="I72" s="14"/>
    </row>
    <row r="73" spans="2:9" s="16" customFormat="1" ht="18.75">
      <c r="B73" s="29" t="s">
        <v>39</v>
      </c>
      <c r="C73" s="29"/>
      <c r="E73" s="14"/>
      <c r="F73" s="14"/>
      <c r="G73" s="14"/>
      <c r="H73" s="15"/>
      <c r="I73" s="14"/>
    </row>
  </sheetData>
  <sheetProtection selectLockedCells="1" selectUnlockedCells="1"/>
  <mergeCells count="12">
    <mergeCell ref="C66:H66"/>
    <mergeCell ref="B68:I69"/>
    <mergeCell ref="B71:C71"/>
    <mergeCell ref="B73:C73"/>
    <mergeCell ref="C51:C62"/>
    <mergeCell ref="C9:C20"/>
    <mergeCell ref="C23:C34"/>
    <mergeCell ref="B65:D65"/>
    <mergeCell ref="C37:C48"/>
    <mergeCell ref="D2:E2"/>
    <mergeCell ref="B4:I4"/>
    <mergeCell ref="B6:I6"/>
  </mergeCells>
  <pageMargins left="0.63" right="0.32" top="0.17" bottom="0.18" header="0.17" footer="0.18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спецификация</vt:lpstr>
      <vt:lpstr>спецификация!Область_печати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2015-12-03T09:27:46Z</dcterms:modified>
</cp:coreProperties>
</file>