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<sst xmlns="http://schemas.openxmlformats.org/spreadsheetml/2006/main" count="861" uniqueCount="95">
  <si>
    <t>ЦВЕТ</t>
  </si>
  <si>
    <t>29.03.16</t>
  </si>
  <si>
    <t>ЗАКАЗ ПОКУПАТЕЛЯ</t>
  </si>
  <si>
    <t>www.galantholding.ru</t>
  </si>
  <si>
    <t>РАЗМЕР БЮСТГАЛТЕРА</t>
  </si>
  <si>
    <t>ЦЕНА</t>
  </si>
  <si>
    <t>КОЛ-ВО</t>
  </si>
  <si>
    <t>СУММА</t>
  </si>
  <si>
    <t>Каталоги Торговых Марок вы можете скачать с сайта.</t>
  </si>
  <si>
    <t>EUR</t>
  </si>
  <si>
    <t>UNICO</t>
  </si>
  <si>
    <t>ДЛЯ ОТПРАВКИ СВОЕГО ЗАКАЗА УДАЛИТЕ ФОТО!!! Последовательно выполните:</t>
  </si>
  <si>
    <t xml:space="preserve">РАЗМЕР ТРУСОВ, КОРРЕКТИРУЮЩЕГО БЕЛЬЯ, ПОЯСОВ </t>
  </si>
  <si>
    <t>*Фиксированная цена</t>
  </si>
  <si>
    <t>Выделить первое фото, нажать "Ctrl + A+ Delete" , сохранить файл, отправить заказ на эл. почту менеджеру.</t>
  </si>
  <si>
    <t>USA</t>
  </si>
  <si>
    <t>XS</t>
  </si>
  <si>
    <t>S</t>
  </si>
  <si>
    <t>M</t>
  </si>
  <si>
    <t>L</t>
  </si>
  <si>
    <t>XL</t>
  </si>
  <si>
    <t>XXL</t>
  </si>
  <si>
    <t>Обхват бедер,см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</si>
  <si>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</si>
  <si>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</si>
  <si>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</si>
  <si>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</si>
  <si>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</si>
  <si>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</si>
  <si>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</si>
  <si>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</si>
  <si>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</si>
  <si>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</si>
  <si>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</si>
  <si>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</si>
  <si>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- скидки не распространяются!</t>
  </si>
  <si>
    <t>Обхват талии и бедер</t>
  </si>
  <si>
    <t>65/90</t>
  </si>
  <si>
    <t>70/95</t>
  </si>
  <si>
    <t>75/100</t>
  </si>
  <si>
    <t>80/105</t>
  </si>
  <si>
    <t>85/110</t>
  </si>
  <si>
    <t>90/115</t>
  </si>
  <si>
    <t>95/120</t>
  </si>
  <si>
    <t>100/125</t>
  </si>
  <si>
    <t>105/130</t>
  </si>
  <si>
    <t>110/135</t>
  </si>
  <si>
    <t>115/140</t>
  </si>
  <si>
    <t>120/145</t>
  </si>
  <si>
    <t>PV-10194</t>
  </si>
  <si>
    <t>бюстгальтер пуш-ап жен. PV-10194
, Comfort chic merletto, (уп:1шт), , 87% полиамид, 13% эластан Тип Бюста: Бюстгальтер пуш-ап с формованной чашкой</t>
  </si>
  <si>
    <t>бежевый</t>
  </si>
  <si>
    <t>A</t>
  </si>
  <si>
    <t>Х</t>
  </si>
  <si>
    <t xml:space="preserve"> </t>
  </si>
  <si>
    <t>EUR (бюстгалтер)</t>
  </si>
  <si>
    <t>AA</t>
  </si>
  <si>
    <t>черный</t>
  </si>
  <si>
    <t>B</t>
  </si>
  <si>
    <t>C</t>
  </si>
  <si>
    <t>D</t>
  </si>
  <si>
    <t>E</t>
  </si>
  <si>
    <t xml:space="preserve">1. Формованная чашка "супер плюс пуш-ап" с низкой ластовицей,
2. Двойные упругие пластины, 
3. Чашки украшены кружевом, 
4. Поддержка стана из монокапрона,  
5. Съемные бретели, 
6. Удлиненный язычок застежки с логотипом Primavera, 3 ряда петель, 
7. Декор – бант. </t>
  </si>
  <si>
    <t>PV-10194COLOR</t>
  </si>
  <si>
    <t>бюстгальтер пуш-ап жен. PV-10194COLOR
, Comfort chic merletto, (уп:1шт), , 87% полиамид, 13% эластан Тип Бюста: Бюстгальтер пуш-ап с формованной чашкой</t>
  </si>
  <si>
    <t>леопард</t>
  </si>
  <si>
    <t>PV-10195</t>
  </si>
  <si>
    <t>бюстгальтер пуш-ап жен. PV-10195
, Comfort chic merletto, (уп:1шт), , 84% полиамид, 13% эластан, 3% хлопок Тип Бюста: Бюстгальтер пуш-ап формов., с  наполнит.из воздуха</t>
  </si>
  <si>
    <t xml:space="preserve">1. Формованная чашка пуш - ап с воздушно - масляным наполнением и  низкой ластовицей, 
2. Двойные упругие пластины,  
3. Чашки украшены кружевом,
4. Поддержка стана из монокапрона,
5. Съемные бретели,  
6. Удлиненный язычок застежки с логотипом Primavera, 3 ряда петель, 
7. Декор – бант. </t>
  </si>
  <si>
    <t>PV-10195COLOR</t>
  </si>
  <si>
    <t>бюстгальтер пуш-ап жен. PV-10195COLOR
, Comfort chic merletto, (уп:1шт), , 84% полиамид, 13% эластан, 3% хлопок Тип Бюста: Бюстгальтер пуш-ап формов., с  наполнит.из воздуха</t>
  </si>
  <si>
    <t>PV-26194</t>
  </si>
  <si>
    <t>трусы бразилианы жен. PV-26194
, Comfort chic merletto, (уп:1шт), , 84% полиамид, 13% эластан, 3% хлопок 
Тип Трусов: С  открытой линией бедра и полуоткрытыми ягодицами</t>
  </si>
  <si>
    <t>EUR (трусы)</t>
  </si>
  <si>
    <t xml:space="preserve">Трусы - бразилианы с низкой линией талии. Нижние срезы  обработаны стандартным зигзагом с ажурной тесьмой. Подкладка ластовицы из хлопкового трикотажного полотна. Декор – бантик.
</t>
  </si>
  <si>
    <t>PV-22194</t>
  </si>
  <si>
    <t>трусы слип жен. PV-22194
, Comfort chic merletto, (уп:1шт), , 84% полиамид, 13% эластан, 3% хлопок 
Тип Трусов: С низкой линией талии,  узкой боковой деталью</t>
  </si>
  <si>
    <t>Трусы - мини с низкой линией талии. Задняя деталь из кружева. Нижние срезы  обработаны стандартным зигзагом с ажурной тесьмой. Подкладка ластовицы из хлопкового трикотажного полотна. Декор – бантик.</t>
  </si>
  <si>
    <t>PV-24194COLOR</t>
  </si>
  <si>
    <t>трусы стринг жен. PV-24194COLOR
, Comfort chic merletto, (уп:1шт), , 84% полиамид, 13% эластан, 3% хлопок 
Тип Трусов: С  открытыми ягодицами</t>
  </si>
  <si>
    <t>Трусы - стринг с низкой линией талии. Нижние срезы  обработаны стандартным зигзагом с ажурной тесьмой. Подкладка ластовицы из хлопкового трикотажного полотна. Декор – бантик.</t>
  </si>
  <si>
    <t>белый</t>
  </si>
  <si>
    <t>F</t>
  </si>
  <si>
    <t>G</t>
  </si>
  <si>
    <t>PV-10199</t>
  </si>
  <si>
    <t>бюстгальтер мягк. жен. PV-10199
, MARCELLA, (уп:1шт), , 88% полиамид, 12% эластан Тип Бюста: Бюстгальтер с мягкой чашкой</t>
  </si>
  <si>
    <t>Бюстгальтер на стане, на каркасах. Мягкая чашка на подкладе из эластичной сетки. В боковых деталях стана – двойные упругие пластины. Маечный вырез на задней детали стана для лучшей посадки. Полотно микрофибра и ажурное кружево.</t>
  </si>
  <si>
    <t>PV-10202</t>
  </si>
  <si>
    <t>бюстгальтер форм. жен. PV-10202
, MARCELLA, (уп:1шт), , 80% полиамид, 12% эластан, 8% хлопок Тип Бюста: Бюстгальтер c формованной чашкой</t>
  </si>
  <si>
    <t>Бюстгальтер-балконет на стане, на каркасах. Формованная чашка дублирована хлопком. В боковых деталях стана – двойные упругие пластины.Полотно микрофибра и ажурное кружево.</t>
  </si>
  <si>
    <t>-</t>
  </si>
  <si>
    <t>ИТОГО:</t>
  </si>
  <si>
    <t>550,00*</t>
  </si>
  <si>
    <t>600,00*</t>
  </si>
  <si>
    <t>250,00*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</si>
</sst>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  <numFmt numFmtId="166" formatCode="0.00&quot;*&quot;"/>
  </numFmts>
  <fonts count="51"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wrapText="1"/>
    </xf>
    <xf numFmtId="0" fontId="0" fillId="34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 wrapText="1"/>
    </xf>
    <xf numFmtId="0" fontId="3" fillId="34" borderId="13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7" xfId="0" applyNumberFormat="1" applyFont="1" applyFill="1" applyBorder="1" applyAlignment="1">
      <alignment horizontal="center"/>
    </xf>
    <xf numFmtId="0" fontId="3" fillId="35" borderId="18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left"/>
    </xf>
    <xf numFmtId="0" fontId="6" fillId="33" borderId="22" xfId="0" applyNumberFormat="1" applyFont="1" applyFill="1" applyBorder="1" applyAlignment="1">
      <alignment horizontal="left"/>
    </xf>
    <xf numFmtId="0" fontId="10" fillId="33" borderId="0" xfId="0" applyNumberFormat="1" applyFont="1" applyFill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9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34" borderId="23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/>
    </xf>
    <xf numFmtId="165" fontId="8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NumberFormat="1" applyFont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4" fillId="35" borderId="2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2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left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/>
    </xf>
    <xf numFmtId="0" fontId="6" fillId="33" borderId="26" xfId="0" applyNumberFormat="1" applyFont="1" applyFill="1" applyBorder="1" applyAlignment="1">
      <alignment horizontal="center"/>
    </xf>
    <xf numFmtId="0" fontId="8" fillId="33" borderId="27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/>
    </xf>
    <xf numFmtId="0" fontId="9" fillId="33" borderId="28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29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EE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1819275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743075" cy="352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1876425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95450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1876425</xdr:colOff>
      <xdr:row>31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010025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1876425</xdr:colOff>
      <xdr:row>43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315075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1876425</xdr:colOff>
      <xdr:row>55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8562975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1876425</xdr:colOff>
      <xdr:row>67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0829925"/>
          <a:ext cx="1838325" cy="2085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1876425</xdr:colOff>
      <xdr:row>79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3211175"/>
          <a:ext cx="1838325" cy="2085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1876425</xdr:colOff>
      <xdr:row>91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5468600"/>
          <a:ext cx="1838325" cy="2085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1876425</xdr:colOff>
      <xdr:row>103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7735550"/>
          <a:ext cx="1838325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1876425</xdr:colOff>
      <xdr:row>115</xdr:row>
      <xdr:rowOff>152400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9850100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8"/>
  <sheetViews>
    <sheetView tabSelected="1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6" sqref="G26"/>
    </sheetView>
  </sheetViews>
  <sheetFormatPr defaultColWidth="10.66015625" defaultRowHeight="11.25"/>
  <cols>
    <col min="1" max="1" width="33" style="1" customWidth="1"/>
    <col min="2" max="2" width="24" style="1" hidden="1" customWidth="1"/>
    <col min="3" max="3" width="20.66015625" style="1" customWidth="1"/>
    <col min="4" max="4" width="10.33203125" style="1" customWidth="1"/>
    <col min="5" max="5" width="11.33203125" style="1" customWidth="1"/>
    <col min="6" max="7" width="7.66015625" style="1" customWidth="1"/>
    <col min="8" max="8" width="8" style="1" customWidth="1"/>
    <col min="9" max="9" width="8.16015625" style="1" customWidth="1"/>
    <col min="10" max="10" width="8.33203125" style="1" customWidth="1"/>
    <col min="11" max="11" width="7.83203125" style="1" customWidth="1"/>
    <col min="12" max="12" width="8" style="1" customWidth="1"/>
    <col min="13" max="14" width="7.83203125" style="1" customWidth="1"/>
    <col min="15" max="15" width="8.16015625" style="1" customWidth="1"/>
    <col min="16" max="16" width="7.66015625" style="1" customWidth="1"/>
    <col min="17" max="17" width="7.33203125" style="1" customWidth="1"/>
    <col min="18" max="19" width="10.33203125" style="2" hidden="1" customWidth="1"/>
    <col min="20" max="20" width="10.33203125" style="2" customWidth="1"/>
    <col min="21" max="21" width="7.83203125" style="1" customWidth="1"/>
    <col min="22" max="22" width="10.33203125" style="1" customWidth="1"/>
  </cols>
  <sheetData>
    <row r="1" spans="1:22" s="1" customFormat="1" ht="27.75" customHeight="1">
      <c r="A1" s="3"/>
      <c r="B1" s="52"/>
      <c r="C1" s="53" t="s">
        <v>0</v>
      </c>
      <c r="D1" s="54" t="s">
        <v>1</v>
      </c>
      <c r="E1" s="54"/>
      <c r="F1" s="54"/>
      <c r="G1" s="54"/>
      <c r="H1" s="54"/>
      <c r="I1" s="54"/>
      <c r="J1" s="54"/>
      <c r="K1" s="55"/>
      <c r="L1" s="55"/>
      <c r="M1" s="55"/>
      <c r="N1" s="55"/>
      <c r="O1" s="55"/>
      <c r="P1" s="55"/>
      <c r="Q1" s="55"/>
      <c r="T1" s="56" t="s">
        <v>2</v>
      </c>
      <c r="U1" s="56"/>
      <c r="V1" s="56"/>
    </row>
    <row r="2" spans="1:22" ht="12" customHeight="1">
      <c r="A2" s="4" t="s">
        <v>3</v>
      </c>
      <c r="B2" s="52"/>
      <c r="C2" s="53"/>
      <c r="D2" s="47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5"/>
      <c r="S2" s="5"/>
      <c r="T2" s="57" t="s">
        <v>5</v>
      </c>
      <c r="U2" s="58" t="s">
        <v>6</v>
      </c>
      <c r="V2" s="59" t="s">
        <v>7</v>
      </c>
    </row>
    <row r="3" spans="1:22" ht="21.75" customHeight="1">
      <c r="A3" s="6" t="s">
        <v>8</v>
      </c>
      <c r="B3" s="52"/>
      <c r="C3" s="53"/>
      <c r="D3" s="7" t="s">
        <v>9</v>
      </c>
      <c r="E3" s="8" t="s">
        <v>10</v>
      </c>
      <c r="F3" s="9">
        <v>65</v>
      </c>
      <c r="G3" s="9">
        <v>70</v>
      </c>
      <c r="H3" s="9">
        <v>75</v>
      </c>
      <c r="I3" s="9">
        <v>80</v>
      </c>
      <c r="J3" s="9">
        <v>85</v>
      </c>
      <c r="K3" s="9">
        <v>90</v>
      </c>
      <c r="L3" s="9">
        <v>95</v>
      </c>
      <c r="M3" s="9">
        <v>100</v>
      </c>
      <c r="N3" s="9">
        <v>105</v>
      </c>
      <c r="O3" s="9">
        <v>110</v>
      </c>
      <c r="P3" s="9">
        <v>115</v>
      </c>
      <c r="Q3" s="10">
        <v>120</v>
      </c>
      <c r="R3" s="5"/>
      <c r="S3" s="5"/>
      <c r="T3" s="57"/>
      <c r="U3" s="58"/>
      <c r="V3" s="59"/>
    </row>
    <row r="4" spans="1:22" ht="11.25">
      <c r="A4" s="46" t="s">
        <v>11</v>
      </c>
      <c r="B4" s="46"/>
      <c r="C4" s="46"/>
      <c r="D4" s="47" t="s">
        <v>12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1"/>
      <c r="S4" s="11"/>
      <c r="T4" s="48" t="s">
        <v>13</v>
      </c>
      <c r="U4" s="48"/>
      <c r="V4" s="48"/>
    </row>
    <row r="5" spans="1:22" ht="12.75">
      <c r="A5" s="46"/>
      <c r="B5" s="46"/>
      <c r="C5" s="46"/>
      <c r="D5" s="12" t="s">
        <v>9</v>
      </c>
      <c r="E5" s="13" t="s">
        <v>10</v>
      </c>
      <c r="F5" s="14">
        <v>36</v>
      </c>
      <c r="G5" s="14">
        <v>38</v>
      </c>
      <c r="H5" s="14">
        <v>40</v>
      </c>
      <c r="I5" s="14">
        <v>42</v>
      </c>
      <c r="J5" s="14">
        <v>44</v>
      </c>
      <c r="K5" s="14">
        <v>46</v>
      </c>
      <c r="L5" s="14">
        <v>48</v>
      </c>
      <c r="M5" s="14">
        <v>50</v>
      </c>
      <c r="N5" s="15">
        <v>52</v>
      </c>
      <c r="O5" s="15">
        <v>54</v>
      </c>
      <c r="P5" s="15">
        <v>56</v>
      </c>
      <c r="Q5" s="16">
        <v>58</v>
      </c>
      <c r="R5" s="11"/>
      <c r="S5" s="11"/>
      <c r="T5" s="48"/>
      <c r="U5" s="48"/>
      <c r="V5" s="48"/>
    </row>
    <row r="6" spans="1:22" s="1" customFormat="1" ht="14.25" customHeight="1">
      <c r="A6" s="49" t="s">
        <v>14</v>
      </c>
      <c r="B6" s="49"/>
      <c r="C6" s="49"/>
      <c r="D6" s="17" t="s">
        <v>15</v>
      </c>
      <c r="E6" s="13" t="s">
        <v>10</v>
      </c>
      <c r="F6" s="18" t="s">
        <v>16</v>
      </c>
      <c r="G6" s="18" t="s">
        <v>17</v>
      </c>
      <c r="H6" s="18" t="s">
        <v>18</v>
      </c>
      <c r="I6" s="18" t="s">
        <v>19</v>
      </c>
      <c r="J6" s="18" t="s">
        <v>20</v>
      </c>
      <c r="K6" s="18" t="s">
        <v>21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20">
        <v>8</v>
      </c>
      <c r="R6" s="21"/>
      <c r="S6" s="21"/>
      <c r="T6" s="48"/>
      <c r="U6" s="48"/>
      <c r="V6" s="48"/>
    </row>
    <row r="7" spans="1:22" s="1" customFormat="1" ht="14.25" customHeight="1">
      <c r="A7" s="49"/>
      <c r="B7" s="49"/>
      <c r="C7" s="49"/>
      <c r="D7" s="50" t="s">
        <v>22</v>
      </c>
      <c r="E7" s="50"/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  <c r="Q7" s="22" t="s">
        <v>34</v>
      </c>
      <c r="R7" s="11"/>
      <c r="S7" s="11"/>
      <c r="T7" s="51" t="s">
        <v>35</v>
      </c>
      <c r="U7" s="51"/>
      <c r="V7" s="51"/>
    </row>
    <row r="8" spans="1:22" s="1" customFormat="1" ht="13.5" customHeight="1">
      <c r="A8" s="49"/>
      <c r="B8" s="49"/>
      <c r="C8" s="49"/>
      <c r="D8" s="50" t="s">
        <v>36</v>
      </c>
      <c r="E8" s="50"/>
      <c r="F8" s="18" t="s">
        <v>37</v>
      </c>
      <c r="G8" s="18" t="s">
        <v>38</v>
      </c>
      <c r="H8" s="18" t="s">
        <v>39</v>
      </c>
      <c r="I8" s="18" t="s">
        <v>40</v>
      </c>
      <c r="J8" s="18" t="s">
        <v>41</v>
      </c>
      <c r="K8" s="18" t="s">
        <v>42</v>
      </c>
      <c r="L8" s="18" t="s">
        <v>43</v>
      </c>
      <c r="M8" s="18" t="s">
        <v>44</v>
      </c>
      <c r="N8" s="18" t="s">
        <v>45</v>
      </c>
      <c r="O8" s="18" t="s">
        <v>46</v>
      </c>
      <c r="P8" s="18" t="s">
        <v>47</v>
      </c>
      <c r="Q8" s="22" t="s">
        <v>48</v>
      </c>
      <c r="R8" s="11"/>
      <c r="S8" s="11"/>
      <c r="T8" s="23"/>
      <c r="U8" s="24"/>
      <c r="V8" s="25"/>
    </row>
    <row r="9" s="1" customFormat="1" ht="4.5" customHeight="1"/>
    <row r="10" spans="1:22" ht="38.25" customHeight="1">
      <c r="A10"/>
      <c r="B10"/>
      <c r="C10" s="26" t="s">
        <v>49</v>
      </c>
      <c r="D10" s="42" t="s">
        <v>50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 t="s">
        <v>92</v>
      </c>
      <c r="Q10" s="43"/>
      <c r="R10"/>
      <c r="S10"/>
      <c r="T10"/>
      <c r="U10"/>
      <c r="V10"/>
    </row>
    <row r="11" spans="3:22" ht="12.75">
      <c r="C11" s="27" t="s">
        <v>51</v>
      </c>
      <c r="D11" s="28" t="s">
        <v>52</v>
      </c>
      <c r="E11" s="29" t="s">
        <v>53</v>
      </c>
      <c r="F11" s="29" t="s">
        <v>53</v>
      </c>
      <c r="G11" s="30" t="s">
        <v>54</v>
      </c>
      <c r="H11" s="30" t="s">
        <v>54</v>
      </c>
      <c r="I11" s="30" t="s">
        <v>54</v>
      </c>
      <c r="J11" s="29" t="s">
        <v>53</v>
      </c>
      <c r="K11" s="29" t="s">
        <v>53</v>
      </c>
      <c r="L11" s="29" t="s">
        <v>53</v>
      </c>
      <c r="M11" s="29" t="s">
        <v>53</v>
      </c>
      <c r="N11" s="29" t="s">
        <v>53</v>
      </c>
      <c r="O11" s="29" t="s">
        <v>53</v>
      </c>
      <c r="P11" s="29" t="s">
        <v>53</v>
      </c>
      <c r="Q11" s="29" t="s">
        <v>53</v>
      </c>
      <c r="R11" s="31" t="s">
        <v>55</v>
      </c>
      <c r="S11" s="32">
        <v>87671</v>
      </c>
      <c r="T11" s="33">
        <v>550</v>
      </c>
      <c r="U11" s="34">
        <f aca="true" t="shared" si="0" ref="U11:U20">SUM(E11:Q11)</f>
        <v>0</v>
      </c>
      <c r="V11" s="34">
        <f aca="true" t="shared" si="1" ref="V11:V20">U11*T11</f>
        <v>0</v>
      </c>
    </row>
    <row r="12" spans="3:22" ht="12.75">
      <c r="C12" s="27" t="s">
        <v>51</v>
      </c>
      <c r="D12" s="28" t="s">
        <v>56</v>
      </c>
      <c r="E12" s="29" t="s">
        <v>53</v>
      </c>
      <c r="F12" s="29" t="s">
        <v>53</v>
      </c>
      <c r="G12" s="30" t="s">
        <v>54</v>
      </c>
      <c r="H12" s="29" t="s">
        <v>53</v>
      </c>
      <c r="I12" s="29" t="s">
        <v>53</v>
      </c>
      <c r="J12" s="29" t="s">
        <v>53</v>
      </c>
      <c r="K12" s="29" t="s">
        <v>53</v>
      </c>
      <c r="L12" s="29" t="s">
        <v>53</v>
      </c>
      <c r="M12" s="29" t="s">
        <v>53</v>
      </c>
      <c r="N12" s="29" t="s">
        <v>53</v>
      </c>
      <c r="O12" s="29" t="s">
        <v>53</v>
      </c>
      <c r="P12" s="29" t="s">
        <v>53</v>
      </c>
      <c r="Q12" s="29" t="s">
        <v>53</v>
      </c>
      <c r="R12" s="31" t="s">
        <v>55</v>
      </c>
      <c r="S12" s="32">
        <v>87671</v>
      </c>
      <c r="T12" s="33">
        <v>550</v>
      </c>
      <c r="U12" s="34">
        <f t="shared" si="0"/>
        <v>0</v>
      </c>
      <c r="V12" s="34">
        <f t="shared" si="1"/>
        <v>0</v>
      </c>
    </row>
    <row r="13" spans="3:22" ht="12.75">
      <c r="C13" s="27" t="s">
        <v>57</v>
      </c>
      <c r="D13" s="28" t="s">
        <v>56</v>
      </c>
      <c r="E13" s="29" t="s">
        <v>53</v>
      </c>
      <c r="F13" s="29" t="s">
        <v>53</v>
      </c>
      <c r="G13" s="30" t="s">
        <v>54</v>
      </c>
      <c r="H13" s="29" t="s">
        <v>53</v>
      </c>
      <c r="I13" s="29" t="s">
        <v>53</v>
      </c>
      <c r="J13" s="29" t="s">
        <v>53</v>
      </c>
      <c r="K13" s="29" t="s">
        <v>53</v>
      </c>
      <c r="L13" s="29" t="s">
        <v>53</v>
      </c>
      <c r="M13" s="29" t="s">
        <v>53</v>
      </c>
      <c r="N13" s="29" t="s">
        <v>53</v>
      </c>
      <c r="O13" s="29" t="s">
        <v>53</v>
      </c>
      <c r="P13" s="29" t="s">
        <v>53</v>
      </c>
      <c r="Q13" s="29" t="s">
        <v>53</v>
      </c>
      <c r="R13" s="31" t="s">
        <v>55</v>
      </c>
      <c r="S13" s="32">
        <v>87671</v>
      </c>
      <c r="T13" s="33">
        <v>550</v>
      </c>
      <c r="U13" s="34">
        <f t="shared" si="0"/>
        <v>0</v>
      </c>
      <c r="V13" s="34">
        <f t="shared" si="1"/>
        <v>0</v>
      </c>
    </row>
    <row r="14" spans="3:22" ht="12.75">
      <c r="C14" s="27" t="s">
        <v>51</v>
      </c>
      <c r="D14" s="28" t="s">
        <v>58</v>
      </c>
      <c r="E14" s="29" t="s">
        <v>53</v>
      </c>
      <c r="F14" s="29" t="s">
        <v>53</v>
      </c>
      <c r="G14" s="30" t="s">
        <v>54</v>
      </c>
      <c r="H14" s="30" t="s">
        <v>54</v>
      </c>
      <c r="I14" s="30" t="s">
        <v>54</v>
      </c>
      <c r="J14" s="30" t="s">
        <v>54</v>
      </c>
      <c r="K14" s="29" t="s">
        <v>53</v>
      </c>
      <c r="L14" s="29" t="s">
        <v>53</v>
      </c>
      <c r="M14" s="29" t="s">
        <v>53</v>
      </c>
      <c r="N14" s="29" t="s">
        <v>53</v>
      </c>
      <c r="O14" s="29" t="s">
        <v>53</v>
      </c>
      <c r="P14" s="29" t="s">
        <v>53</v>
      </c>
      <c r="Q14" s="29" t="s">
        <v>53</v>
      </c>
      <c r="R14" s="31" t="s">
        <v>55</v>
      </c>
      <c r="S14" s="32">
        <v>87671</v>
      </c>
      <c r="T14" s="33">
        <v>550</v>
      </c>
      <c r="U14" s="34">
        <f t="shared" si="0"/>
        <v>0</v>
      </c>
      <c r="V14" s="34">
        <f t="shared" si="1"/>
        <v>0</v>
      </c>
    </row>
    <row r="15" spans="3:22" ht="12.75">
      <c r="C15" s="27" t="s">
        <v>51</v>
      </c>
      <c r="D15" s="28" t="s">
        <v>59</v>
      </c>
      <c r="E15" s="29" t="s">
        <v>53</v>
      </c>
      <c r="F15" s="29" t="s">
        <v>53</v>
      </c>
      <c r="G15" s="30" t="s">
        <v>54</v>
      </c>
      <c r="H15" s="30" t="s">
        <v>54</v>
      </c>
      <c r="I15" s="30" t="s">
        <v>54</v>
      </c>
      <c r="J15" s="30" t="s">
        <v>54</v>
      </c>
      <c r="K15" s="29" t="s">
        <v>53</v>
      </c>
      <c r="L15" s="29" t="s">
        <v>53</v>
      </c>
      <c r="M15" s="29" t="s">
        <v>53</v>
      </c>
      <c r="N15" s="29" t="s">
        <v>53</v>
      </c>
      <c r="O15" s="29" t="s">
        <v>53</v>
      </c>
      <c r="P15" s="29" t="s">
        <v>53</v>
      </c>
      <c r="Q15" s="29" t="s">
        <v>53</v>
      </c>
      <c r="R15" s="31" t="s">
        <v>55</v>
      </c>
      <c r="S15" s="32">
        <v>87671</v>
      </c>
      <c r="T15" s="33">
        <v>550</v>
      </c>
      <c r="U15" s="34">
        <f t="shared" si="0"/>
        <v>0</v>
      </c>
      <c r="V15" s="34">
        <f t="shared" si="1"/>
        <v>0</v>
      </c>
    </row>
    <row r="16" spans="3:22" ht="12.75">
      <c r="C16" s="27" t="s">
        <v>57</v>
      </c>
      <c r="D16" s="28" t="s">
        <v>59</v>
      </c>
      <c r="E16" s="29" t="s">
        <v>53</v>
      </c>
      <c r="F16" s="29" t="s">
        <v>53</v>
      </c>
      <c r="G16" s="29" t="s">
        <v>53</v>
      </c>
      <c r="H16" s="30" t="s">
        <v>54</v>
      </c>
      <c r="I16" s="29" t="s">
        <v>53</v>
      </c>
      <c r="J16" s="29" t="s">
        <v>53</v>
      </c>
      <c r="K16" s="29" t="s">
        <v>53</v>
      </c>
      <c r="L16" s="29" t="s">
        <v>53</v>
      </c>
      <c r="M16" s="29" t="s">
        <v>53</v>
      </c>
      <c r="N16" s="29" t="s">
        <v>53</v>
      </c>
      <c r="O16" s="29" t="s">
        <v>53</v>
      </c>
      <c r="P16" s="29" t="s">
        <v>53</v>
      </c>
      <c r="Q16" s="29" t="s">
        <v>53</v>
      </c>
      <c r="R16" s="31" t="s">
        <v>55</v>
      </c>
      <c r="S16" s="32">
        <v>87671</v>
      </c>
      <c r="T16" s="33">
        <v>550</v>
      </c>
      <c r="U16" s="34">
        <f t="shared" si="0"/>
        <v>0</v>
      </c>
      <c r="V16" s="34">
        <f t="shared" si="1"/>
        <v>0</v>
      </c>
    </row>
    <row r="17" spans="3:22" ht="12.75">
      <c r="C17" s="27" t="s">
        <v>51</v>
      </c>
      <c r="D17" s="28" t="s">
        <v>60</v>
      </c>
      <c r="E17" s="29" t="s">
        <v>53</v>
      </c>
      <c r="F17" s="29" t="s">
        <v>53</v>
      </c>
      <c r="G17" s="30" t="s">
        <v>54</v>
      </c>
      <c r="H17" s="30" t="s">
        <v>54</v>
      </c>
      <c r="I17" s="30" t="s">
        <v>54</v>
      </c>
      <c r="J17" s="29" t="s">
        <v>53</v>
      </c>
      <c r="K17" s="29" t="s">
        <v>53</v>
      </c>
      <c r="L17" s="29" t="s">
        <v>53</v>
      </c>
      <c r="M17" s="29" t="s">
        <v>53</v>
      </c>
      <c r="N17" s="29" t="s">
        <v>53</v>
      </c>
      <c r="O17" s="29" t="s">
        <v>53</v>
      </c>
      <c r="P17" s="29" t="s">
        <v>53</v>
      </c>
      <c r="Q17" s="29" t="s">
        <v>53</v>
      </c>
      <c r="R17" s="31" t="s">
        <v>55</v>
      </c>
      <c r="S17" s="32">
        <v>87671</v>
      </c>
      <c r="T17" s="33">
        <v>550</v>
      </c>
      <c r="U17" s="34">
        <f t="shared" si="0"/>
        <v>0</v>
      </c>
      <c r="V17" s="34">
        <f t="shared" si="1"/>
        <v>0</v>
      </c>
    </row>
    <row r="18" spans="3:22" ht="12.75">
      <c r="C18" s="27" t="s">
        <v>57</v>
      </c>
      <c r="D18" s="28" t="s">
        <v>60</v>
      </c>
      <c r="E18" s="29" t="s">
        <v>53</v>
      </c>
      <c r="F18" s="29" t="s">
        <v>53</v>
      </c>
      <c r="G18" s="30" t="s">
        <v>54</v>
      </c>
      <c r="H18" s="29" t="s">
        <v>53</v>
      </c>
      <c r="I18" s="29" t="s">
        <v>53</v>
      </c>
      <c r="J18" s="29" t="s">
        <v>53</v>
      </c>
      <c r="K18" s="29" t="s">
        <v>53</v>
      </c>
      <c r="L18" s="29" t="s">
        <v>53</v>
      </c>
      <c r="M18" s="29" t="s">
        <v>53</v>
      </c>
      <c r="N18" s="29" t="s">
        <v>53</v>
      </c>
      <c r="O18" s="29" t="s">
        <v>53</v>
      </c>
      <c r="P18" s="29" t="s">
        <v>53</v>
      </c>
      <c r="Q18" s="29" t="s">
        <v>53</v>
      </c>
      <c r="R18" s="31" t="s">
        <v>55</v>
      </c>
      <c r="S18" s="32">
        <v>87671</v>
      </c>
      <c r="T18" s="33">
        <v>550</v>
      </c>
      <c r="U18" s="34">
        <f t="shared" si="0"/>
        <v>0</v>
      </c>
      <c r="V18" s="34">
        <f t="shared" si="1"/>
        <v>0</v>
      </c>
    </row>
    <row r="19" spans="3:22" ht="12.75">
      <c r="C19" s="27" t="s">
        <v>51</v>
      </c>
      <c r="D19" s="28" t="s">
        <v>61</v>
      </c>
      <c r="E19" s="29" t="s">
        <v>53</v>
      </c>
      <c r="F19" s="29" t="s">
        <v>53</v>
      </c>
      <c r="G19" s="30" t="s">
        <v>54</v>
      </c>
      <c r="H19" s="30" t="s">
        <v>54</v>
      </c>
      <c r="I19" s="29" t="s">
        <v>53</v>
      </c>
      <c r="J19" s="29" t="s">
        <v>53</v>
      </c>
      <c r="K19" s="29" t="s">
        <v>53</v>
      </c>
      <c r="L19" s="29" t="s">
        <v>53</v>
      </c>
      <c r="M19" s="29" t="s">
        <v>53</v>
      </c>
      <c r="N19" s="29" t="s">
        <v>53</v>
      </c>
      <c r="O19" s="29" t="s">
        <v>53</v>
      </c>
      <c r="P19" s="29" t="s">
        <v>53</v>
      </c>
      <c r="Q19" s="29" t="s">
        <v>53</v>
      </c>
      <c r="R19" s="31" t="s">
        <v>55</v>
      </c>
      <c r="S19" s="32">
        <v>87671</v>
      </c>
      <c r="T19" s="33">
        <v>550</v>
      </c>
      <c r="U19" s="34">
        <f t="shared" si="0"/>
        <v>0</v>
      </c>
      <c r="V19" s="34">
        <f t="shared" si="1"/>
        <v>0</v>
      </c>
    </row>
    <row r="20" spans="1:22" ht="18" customHeight="1">
      <c r="A20" s="45" t="s">
        <v>62</v>
      </c>
      <c r="B20" s="45"/>
      <c r="C20" s="27" t="s">
        <v>57</v>
      </c>
      <c r="D20" s="28" t="s">
        <v>61</v>
      </c>
      <c r="E20" s="29" t="s">
        <v>53</v>
      </c>
      <c r="F20" s="29" t="s">
        <v>53</v>
      </c>
      <c r="G20" s="30" t="s">
        <v>54</v>
      </c>
      <c r="H20" s="30" t="s">
        <v>54</v>
      </c>
      <c r="I20" s="29" t="s">
        <v>53</v>
      </c>
      <c r="J20" s="29" t="s">
        <v>53</v>
      </c>
      <c r="K20" s="29" t="s">
        <v>53</v>
      </c>
      <c r="L20" s="29" t="s">
        <v>53</v>
      </c>
      <c r="M20" s="29" t="s">
        <v>53</v>
      </c>
      <c r="N20" s="29" t="s">
        <v>53</v>
      </c>
      <c r="O20" s="29" t="s">
        <v>53</v>
      </c>
      <c r="P20" s="29" t="s">
        <v>53</v>
      </c>
      <c r="Q20" s="29" t="s">
        <v>53</v>
      </c>
      <c r="R20" s="31" t="s">
        <v>55</v>
      </c>
      <c r="S20" s="32">
        <v>87671</v>
      </c>
      <c r="T20" s="33">
        <v>550</v>
      </c>
      <c r="U20" s="34">
        <f t="shared" si="0"/>
        <v>0</v>
      </c>
      <c r="V20" s="34">
        <f t="shared" si="1"/>
        <v>0</v>
      </c>
    </row>
    <row r="21" spans="1:22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5"/>
      <c r="V21" s="35"/>
    </row>
    <row r="22" spans="1:22" ht="38.25" customHeight="1">
      <c r="A22"/>
      <c r="B22"/>
      <c r="C22" s="26" t="s">
        <v>63</v>
      </c>
      <c r="D22" s="42" t="s">
        <v>64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4">
        <v>450</v>
      </c>
      <c r="Q22" s="44"/>
      <c r="R22"/>
      <c r="S22"/>
      <c r="T22"/>
      <c r="U22"/>
      <c r="V22"/>
    </row>
    <row r="23" spans="3:22" ht="12.75">
      <c r="C23" s="27" t="s">
        <v>65</v>
      </c>
      <c r="D23" s="28" t="s">
        <v>61</v>
      </c>
      <c r="E23" s="37" t="s">
        <v>53</v>
      </c>
      <c r="F23" s="37" t="s">
        <v>53</v>
      </c>
      <c r="G23" s="37" t="s">
        <v>53</v>
      </c>
      <c r="H23" s="30" t="s">
        <v>54</v>
      </c>
      <c r="I23" s="37" t="s">
        <v>53</v>
      </c>
      <c r="J23" s="37" t="s">
        <v>53</v>
      </c>
      <c r="K23" s="37" t="s">
        <v>53</v>
      </c>
      <c r="L23" s="37" t="s">
        <v>53</v>
      </c>
      <c r="M23" s="37" t="s">
        <v>53</v>
      </c>
      <c r="N23" s="37" t="s">
        <v>53</v>
      </c>
      <c r="O23" s="37" t="s">
        <v>53</v>
      </c>
      <c r="P23" s="29" t="s">
        <v>53</v>
      </c>
      <c r="Q23" s="29" t="s">
        <v>53</v>
      </c>
      <c r="R23" s="31" t="s">
        <v>55</v>
      </c>
      <c r="S23" s="32">
        <v>95037</v>
      </c>
      <c r="T23" s="33">
        <v>450</v>
      </c>
      <c r="U23" s="34">
        <f aca="true" t="shared" si="2" ref="U23:U32">SUM(E23:Q23)</f>
        <v>0</v>
      </c>
      <c r="V23" s="34">
        <f aca="true" t="shared" si="3" ref="V23:V32">U23*T23</f>
        <v>0</v>
      </c>
    </row>
    <row r="24" spans="3:22" ht="12.75">
      <c r="C24" s="27"/>
      <c r="D24" s="2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9"/>
      <c r="Q24" s="29"/>
      <c r="R24" s="31" t="s">
        <v>55</v>
      </c>
      <c r="S24" s="32">
        <v>95037</v>
      </c>
      <c r="T24" s="33">
        <v>450</v>
      </c>
      <c r="U24" s="34">
        <f t="shared" si="2"/>
        <v>0</v>
      </c>
      <c r="V24" s="34">
        <f t="shared" si="3"/>
        <v>0</v>
      </c>
    </row>
    <row r="25" spans="3:22" ht="12.75">
      <c r="C25" s="27"/>
      <c r="D25" s="2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9"/>
      <c r="Q25" s="29"/>
      <c r="R25" s="31" t="s">
        <v>55</v>
      </c>
      <c r="S25" s="32">
        <v>95037</v>
      </c>
      <c r="T25" s="33">
        <v>450</v>
      </c>
      <c r="U25" s="34">
        <f t="shared" si="2"/>
        <v>0</v>
      </c>
      <c r="V25" s="34">
        <f t="shared" si="3"/>
        <v>0</v>
      </c>
    </row>
    <row r="26" spans="3:22" ht="12.75">
      <c r="C26" s="27"/>
      <c r="D26" s="2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9"/>
      <c r="Q26" s="29"/>
      <c r="R26" s="31" t="s">
        <v>55</v>
      </c>
      <c r="S26" s="32">
        <v>95037</v>
      </c>
      <c r="T26" s="33">
        <v>450</v>
      </c>
      <c r="U26" s="34">
        <f t="shared" si="2"/>
        <v>0</v>
      </c>
      <c r="V26" s="34">
        <f t="shared" si="3"/>
        <v>0</v>
      </c>
    </row>
    <row r="27" spans="3:22" ht="12.75">
      <c r="C27" s="27"/>
      <c r="D27" s="2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29"/>
      <c r="Q27" s="29"/>
      <c r="R27" s="31" t="s">
        <v>55</v>
      </c>
      <c r="S27" s="32">
        <v>95037</v>
      </c>
      <c r="T27" s="33">
        <v>450</v>
      </c>
      <c r="U27" s="34">
        <f t="shared" si="2"/>
        <v>0</v>
      </c>
      <c r="V27" s="34">
        <f t="shared" si="3"/>
        <v>0</v>
      </c>
    </row>
    <row r="28" spans="3:22" ht="12.75">
      <c r="C28" s="27"/>
      <c r="D28" s="2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9"/>
      <c r="Q28" s="29"/>
      <c r="R28" s="31" t="s">
        <v>55</v>
      </c>
      <c r="S28" s="32">
        <v>95037</v>
      </c>
      <c r="T28" s="33">
        <v>450</v>
      </c>
      <c r="U28" s="34">
        <f t="shared" si="2"/>
        <v>0</v>
      </c>
      <c r="V28" s="34">
        <f t="shared" si="3"/>
        <v>0</v>
      </c>
    </row>
    <row r="29" spans="3:22" ht="12.75">
      <c r="C29" s="27"/>
      <c r="D29" s="2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29"/>
      <c r="Q29" s="29"/>
      <c r="R29" s="31" t="s">
        <v>55</v>
      </c>
      <c r="S29" s="32">
        <v>95037</v>
      </c>
      <c r="T29" s="33">
        <v>450</v>
      </c>
      <c r="U29" s="34">
        <f t="shared" si="2"/>
        <v>0</v>
      </c>
      <c r="V29" s="34">
        <f t="shared" si="3"/>
        <v>0</v>
      </c>
    </row>
    <row r="30" spans="3:22" ht="12.75">
      <c r="C30" s="27"/>
      <c r="D30" s="2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9"/>
      <c r="Q30" s="29"/>
      <c r="R30" s="31" t="s">
        <v>55</v>
      </c>
      <c r="S30" s="32">
        <v>95037</v>
      </c>
      <c r="T30" s="33">
        <v>450</v>
      </c>
      <c r="U30" s="34">
        <f t="shared" si="2"/>
        <v>0</v>
      </c>
      <c r="V30" s="34">
        <f t="shared" si="3"/>
        <v>0</v>
      </c>
    </row>
    <row r="31" spans="3:22" ht="12.75">
      <c r="C31" s="27"/>
      <c r="D31" s="2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9"/>
      <c r="Q31" s="29"/>
      <c r="R31" s="31" t="s">
        <v>55</v>
      </c>
      <c r="S31" s="32">
        <v>95037</v>
      </c>
      <c r="T31" s="33">
        <v>450</v>
      </c>
      <c r="U31" s="34">
        <f t="shared" si="2"/>
        <v>0</v>
      </c>
      <c r="V31" s="34">
        <f t="shared" si="3"/>
        <v>0</v>
      </c>
    </row>
    <row r="32" spans="1:22" ht="17.25" customHeight="1">
      <c r="A32" s="45" t="s">
        <v>62</v>
      </c>
      <c r="B32" s="45"/>
      <c r="C32" s="27"/>
      <c r="D32" s="2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9"/>
      <c r="Q32" s="29"/>
      <c r="R32" s="31" t="s">
        <v>55</v>
      </c>
      <c r="S32" s="32">
        <v>95037</v>
      </c>
      <c r="T32" s="33">
        <v>450</v>
      </c>
      <c r="U32" s="34">
        <f t="shared" si="2"/>
        <v>0</v>
      </c>
      <c r="V32" s="34">
        <f t="shared" si="3"/>
        <v>0</v>
      </c>
    </row>
    <row r="33" spans="1:22" ht="11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36"/>
      <c r="T33" s="36"/>
      <c r="U33" s="35"/>
      <c r="V33" s="35"/>
    </row>
    <row r="34" spans="1:22" ht="38.25" customHeight="1">
      <c r="A34"/>
      <c r="B34"/>
      <c r="C34" s="26" t="s">
        <v>66</v>
      </c>
      <c r="D34" s="42" t="s">
        <v>67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 t="s">
        <v>93</v>
      </c>
      <c r="Q34" s="43"/>
      <c r="R34"/>
      <c r="S34"/>
      <c r="T34"/>
      <c r="U34"/>
      <c r="V34"/>
    </row>
    <row r="35" spans="3:22" ht="12.75">
      <c r="C35" s="27" t="s">
        <v>51</v>
      </c>
      <c r="D35" s="28" t="s">
        <v>52</v>
      </c>
      <c r="E35" s="37" t="s">
        <v>53</v>
      </c>
      <c r="F35" s="37" t="s">
        <v>53</v>
      </c>
      <c r="G35" s="30" t="s">
        <v>54</v>
      </c>
      <c r="H35" s="30" t="s">
        <v>54</v>
      </c>
      <c r="I35" s="37" t="s">
        <v>53</v>
      </c>
      <c r="J35" s="37" t="s">
        <v>53</v>
      </c>
      <c r="K35" s="37" t="s">
        <v>53</v>
      </c>
      <c r="L35" s="37" t="s">
        <v>53</v>
      </c>
      <c r="M35" s="37" t="s">
        <v>53</v>
      </c>
      <c r="N35" s="37" t="s">
        <v>53</v>
      </c>
      <c r="O35" s="37" t="s">
        <v>53</v>
      </c>
      <c r="P35" s="29" t="s">
        <v>53</v>
      </c>
      <c r="Q35" s="29" t="s">
        <v>53</v>
      </c>
      <c r="R35" s="31" t="s">
        <v>55</v>
      </c>
      <c r="S35" s="32">
        <v>87672</v>
      </c>
      <c r="T35" s="33">
        <v>600</v>
      </c>
      <c r="U35" s="34">
        <f aca="true" t="shared" si="4" ref="U35:U44">SUM(E35:Q35)</f>
        <v>0</v>
      </c>
      <c r="V35" s="34">
        <f aca="true" t="shared" si="5" ref="V35:V44">U35*T35</f>
        <v>0</v>
      </c>
    </row>
    <row r="36" spans="3:22" ht="12.75">
      <c r="C36" s="27" t="s">
        <v>51</v>
      </c>
      <c r="D36" s="28" t="s">
        <v>58</v>
      </c>
      <c r="E36" s="37" t="s">
        <v>53</v>
      </c>
      <c r="F36" s="37" t="s">
        <v>53</v>
      </c>
      <c r="G36" s="30" t="s">
        <v>54</v>
      </c>
      <c r="H36" s="30" t="s">
        <v>54</v>
      </c>
      <c r="I36" s="30" t="s">
        <v>54</v>
      </c>
      <c r="J36" s="30" t="s">
        <v>54</v>
      </c>
      <c r="K36" s="37" t="s">
        <v>53</v>
      </c>
      <c r="L36" s="37" t="s">
        <v>53</v>
      </c>
      <c r="M36" s="37" t="s">
        <v>53</v>
      </c>
      <c r="N36" s="37" t="s">
        <v>53</v>
      </c>
      <c r="O36" s="37" t="s">
        <v>53</v>
      </c>
      <c r="P36" s="29" t="s">
        <v>53</v>
      </c>
      <c r="Q36" s="29" t="s">
        <v>53</v>
      </c>
      <c r="R36" s="31" t="s">
        <v>55</v>
      </c>
      <c r="S36" s="32">
        <v>87672</v>
      </c>
      <c r="T36" s="33">
        <v>600</v>
      </c>
      <c r="U36" s="34">
        <f t="shared" si="4"/>
        <v>0</v>
      </c>
      <c r="V36" s="34">
        <f t="shared" si="5"/>
        <v>0</v>
      </c>
    </row>
    <row r="37" spans="3:22" ht="12.75">
      <c r="C37" s="27" t="s">
        <v>57</v>
      </c>
      <c r="D37" s="28" t="s">
        <v>58</v>
      </c>
      <c r="E37" s="37" t="s">
        <v>53</v>
      </c>
      <c r="F37" s="37" t="s">
        <v>53</v>
      </c>
      <c r="G37" s="30" t="s">
        <v>54</v>
      </c>
      <c r="H37" s="37" t="s">
        <v>53</v>
      </c>
      <c r="I37" s="37" t="s">
        <v>53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 t="s">
        <v>53</v>
      </c>
      <c r="P37" s="29" t="s">
        <v>53</v>
      </c>
      <c r="Q37" s="29" t="s">
        <v>53</v>
      </c>
      <c r="R37" s="31" t="s">
        <v>55</v>
      </c>
      <c r="S37" s="32">
        <v>87672</v>
      </c>
      <c r="T37" s="33">
        <v>600</v>
      </c>
      <c r="U37" s="34">
        <f t="shared" si="4"/>
        <v>0</v>
      </c>
      <c r="V37" s="34">
        <f t="shared" si="5"/>
        <v>0</v>
      </c>
    </row>
    <row r="38" spans="3:22" ht="12.75">
      <c r="C38" s="27" t="s">
        <v>51</v>
      </c>
      <c r="D38" s="28" t="s">
        <v>59</v>
      </c>
      <c r="E38" s="37" t="s">
        <v>53</v>
      </c>
      <c r="F38" s="37" t="s">
        <v>53</v>
      </c>
      <c r="G38" s="30" t="s">
        <v>54</v>
      </c>
      <c r="H38" s="30" t="s">
        <v>54</v>
      </c>
      <c r="I38" s="30" t="s">
        <v>54</v>
      </c>
      <c r="J38" s="30" t="s">
        <v>54</v>
      </c>
      <c r="K38" s="37" t="s">
        <v>53</v>
      </c>
      <c r="L38" s="37" t="s">
        <v>53</v>
      </c>
      <c r="M38" s="37" t="s">
        <v>53</v>
      </c>
      <c r="N38" s="37" t="s">
        <v>53</v>
      </c>
      <c r="O38" s="37" t="s">
        <v>53</v>
      </c>
      <c r="P38" s="29" t="s">
        <v>53</v>
      </c>
      <c r="Q38" s="29" t="s">
        <v>53</v>
      </c>
      <c r="R38" s="31" t="s">
        <v>55</v>
      </c>
      <c r="S38" s="32">
        <v>87672</v>
      </c>
      <c r="T38" s="33">
        <v>600</v>
      </c>
      <c r="U38" s="34">
        <f t="shared" si="4"/>
        <v>0</v>
      </c>
      <c r="V38" s="34">
        <f t="shared" si="5"/>
        <v>0</v>
      </c>
    </row>
    <row r="39" spans="3:22" ht="12.75">
      <c r="C39" s="27" t="s">
        <v>51</v>
      </c>
      <c r="D39" s="28" t="s">
        <v>60</v>
      </c>
      <c r="E39" s="37" t="s">
        <v>53</v>
      </c>
      <c r="F39" s="37" t="s">
        <v>53</v>
      </c>
      <c r="G39" s="30" t="s">
        <v>54</v>
      </c>
      <c r="H39" s="30" t="s">
        <v>54</v>
      </c>
      <c r="I39" s="30" t="s">
        <v>54</v>
      </c>
      <c r="J39" s="30" t="s">
        <v>54</v>
      </c>
      <c r="K39" s="37" t="s">
        <v>53</v>
      </c>
      <c r="L39" s="37" t="s">
        <v>53</v>
      </c>
      <c r="M39" s="37" t="s">
        <v>53</v>
      </c>
      <c r="N39" s="37" t="s">
        <v>53</v>
      </c>
      <c r="O39" s="37" t="s">
        <v>53</v>
      </c>
      <c r="P39" s="29" t="s">
        <v>53</v>
      </c>
      <c r="Q39" s="29" t="s">
        <v>53</v>
      </c>
      <c r="R39" s="31" t="s">
        <v>55</v>
      </c>
      <c r="S39" s="32">
        <v>87672</v>
      </c>
      <c r="T39" s="33">
        <v>600</v>
      </c>
      <c r="U39" s="34">
        <f t="shared" si="4"/>
        <v>0</v>
      </c>
      <c r="V39" s="34">
        <f t="shared" si="5"/>
        <v>0</v>
      </c>
    </row>
    <row r="40" spans="3:22" ht="12.75">
      <c r="C40" s="27" t="s">
        <v>57</v>
      </c>
      <c r="D40" s="28" t="s">
        <v>60</v>
      </c>
      <c r="E40" s="37" t="s">
        <v>53</v>
      </c>
      <c r="F40" s="37" t="s">
        <v>53</v>
      </c>
      <c r="G40" s="30" t="s">
        <v>54</v>
      </c>
      <c r="H40" s="37" t="s">
        <v>53</v>
      </c>
      <c r="I40" s="37" t="s">
        <v>53</v>
      </c>
      <c r="J40" s="37" t="s">
        <v>53</v>
      </c>
      <c r="K40" s="37" t="s">
        <v>53</v>
      </c>
      <c r="L40" s="37" t="s">
        <v>53</v>
      </c>
      <c r="M40" s="37" t="s">
        <v>53</v>
      </c>
      <c r="N40" s="37" t="s">
        <v>53</v>
      </c>
      <c r="O40" s="37" t="s">
        <v>53</v>
      </c>
      <c r="P40" s="29" t="s">
        <v>53</v>
      </c>
      <c r="Q40" s="29" t="s">
        <v>53</v>
      </c>
      <c r="R40" s="31" t="s">
        <v>55</v>
      </c>
      <c r="S40" s="32">
        <v>87672</v>
      </c>
      <c r="T40" s="33">
        <v>600</v>
      </c>
      <c r="U40" s="34">
        <f t="shared" si="4"/>
        <v>0</v>
      </c>
      <c r="V40" s="34">
        <f t="shared" si="5"/>
        <v>0</v>
      </c>
    </row>
    <row r="41" spans="3:22" ht="12.75">
      <c r="C41" s="27" t="s">
        <v>51</v>
      </c>
      <c r="D41" s="28" t="s">
        <v>61</v>
      </c>
      <c r="E41" s="37" t="s">
        <v>53</v>
      </c>
      <c r="F41" s="37" t="s">
        <v>53</v>
      </c>
      <c r="G41" s="30" t="s">
        <v>54</v>
      </c>
      <c r="H41" s="30" t="s">
        <v>54</v>
      </c>
      <c r="I41" s="30" t="s">
        <v>54</v>
      </c>
      <c r="J41" s="30" t="s">
        <v>54</v>
      </c>
      <c r="K41" s="37" t="s">
        <v>53</v>
      </c>
      <c r="L41" s="37" t="s">
        <v>53</v>
      </c>
      <c r="M41" s="37" t="s">
        <v>53</v>
      </c>
      <c r="N41" s="37" t="s">
        <v>53</v>
      </c>
      <c r="O41" s="37" t="s">
        <v>53</v>
      </c>
      <c r="P41" s="29" t="s">
        <v>53</v>
      </c>
      <c r="Q41" s="29" t="s">
        <v>53</v>
      </c>
      <c r="R41" s="31" t="s">
        <v>55</v>
      </c>
      <c r="S41" s="32">
        <v>87672</v>
      </c>
      <c r="T41" s="33">
        <v>600</v>
      </c>
      <c r="U41" s="34">
        <f t="shared" si="4"/>
        <v>0</v>
      </c>
      <c r="V41" s="34">
        <f t="shared" si="5"/>
        <v>0</v>
      </c>
    </row>
    <row r="42" spans="3:22" ht="12.75">
      <c r="C42" s="27" t="s">
        <v>57</v>
      </c>
      <c r="D42" s="28" t="s">
        <v>61</v>
      </c>
      <c r="E42" s="37" t="s">
        <v>53</v>
      </c>
      <c r="F42" s="37" t="s">
        <v>53</v>
      </c>
      <c r="G42" s="30" t="s">
        <v>54</v>
      </c>
      <c r="H42" s="37" t="s">
        <v>53</v>
      </c>
      <c r="I42" s="37" t="s">
        <v>53</v>
      </c>
      <c r="J42" s="37" t="s">
        <v>53</v>
      </c>
      <c r="K42" s="37" t="s">
        <v>53</v>
      </c>
      <c r="L42" s="37" t="s">
        <v>53</v>
      </c>
      <c r="M42" s="37" t="s">
        <v>53</v>
      </c>
      <c r="N42" s="37" t="s">
        <v>53</v>
      </c>
      <c r="O42" s="37" t="s">
        <v>53</v>
      </c>
      <c r="P42" s="29" t="s">
        <v>53</v>
      </c>
      <c r="Q42" s="29" t="s">
        <v>53</v>
      </c>
      <c r="R42" s="31" t="s">
        <v>55</v>
      </c>
      <c r="S42" s="32">
        <v>87672</v>
      </c>
      <c r="T42" s="33">
        <v>600</v>
      </c>
      <c r="U42" s="34">
        <f t="shared" si="4"/>
        <v>0</v>
      </c>
      <c r="V42" s="34">
        <f t="shared" si="5"/>
        <v>0</v>
      </c>
    </row>
    <row r="43" spans="3:22" ht="12.75">
      <c r="C43" s="27"/>
      <c r="D43" s="2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9"/>
      <c r="Q43" s="29"/>
      <c r="R43" s="31" t="s">
        <v>55</v>
      </c>
      <c r="S43" s="32">
        <v>87672</v>
      </c>
      <c r="T43" s="33">
        <v>600</v>
      </c>
      <c r="U43" s="34">
        <f t="shared" si="4"/>
        <v>0</v>
      </c>
      <c r="V43" s="34">
        <f t="shared" si="5"/>
        <v>0</v>
      </c>
    </row>
    <row r="44" spans="1:22" ht="12.75" customHeight="1">
      <c r="A44" s="45" t="s">
        <v>68</v>
      </c>
      <c r="B44" s="45"/>
      <c r="C44" s="27"/>
      <c r="D44" s="2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9"/>
      <c r="Q44" s="29"/>
      <c r="R44" s="31" t="s">
        <v>55</v>
      </c>
      <c r="S44" s="32">
        <v>87672</v>
      </c>
      <c r="T44" s="33">
        <v>600</v>
      </c>
      <c r="U44" s="34">
        <f t="shared" si="4"/>
        <v>0</v>
      </c>
      <c r="V44" s="34">
        <f t="shared" si="5"/>
        <v>0</v>
      </c>
    </row>
    <row r="45" spans="1:22" ht="11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  <c r="S45" s="36"/>
      <c r="T45" s="36"/>
      <c r="U45" s="35"/>
      <c r="V45" s="35"/>
    </row>
    <row r="46" spans="1:22" ht="38.25" customHeight="1">
      <c r="A46"/>
      <c r="B46"/>
      <c r="C46" s="26" t="s">
        <v>69</v>
      </c>
      <c r="D46" s="42" t="s">
        <v>70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4">
        <v>450</v>
      </c>
      <c r="Q46" s="44"/>
      <c r="R46"/>
      <c r="S46"/>
      <c r="T46"/>
      <c r="U46"/>
      <c r="V46"/>
    </row>
    <row r="47" spans="3:22" ht="12.75">
      <c r="C47" s="27" t="s">
        <v>65</v>
      </c>
      <c r="D47" s="28" t="s">
        <v>52</v>
      </c>
      <c r="E47" s="37" t="s">
        <v>53</v>
      </c>
      <c r="F47" s="37" t="s">
        <v>53</v>
      </c>
      <c r="G47" s="30" t="s">
        <v>54</v>
      </c>
      <c r="H47" s="37" t="s">
        <v>53</v>
      </c>
      <c r="I47" s="37" t="s">
        <v>53</v>
      </c>
      <c r="J47" s="37" t="s">
        <v>53</v>
      </c>
      <c r="K47" s="37" t="s">
        <v>53</v>
      </c>
      <c r="L47" s="37" t="s">
        <v>53</v>
      </c>
      <c r="M47" s="37" t="s">
        <v>53</v>
      </c>
      <c r="N47" s="37" t="s">
        <v>53</v>
      </c>
      <c r="O47" s="37" t="s">
        <v>53</v>
      </c>
      <c r="P47" s="29" t="s">
        <v>53</v>
      </c>
      <c r="Q47" s="29" t="s">
        <v>53</v>
      </c>
      <c r="R47" s="31" t="s">
        <v>55</v>
      </c>
      <c r="S47" s="32">
        <v>95038</v>
      </c>
      <c r="T47" s="33">
        <v>450</v>
      </c>
      <c r="U47" s="34">
        <f aca="true" t="shared" si="6" ref="U47:U56">SUM(E47:Q47)</f>
        <v>0</v>
      </c>
      <c r="V47" s="34">
        <f aca="true" t="shared" si="7" ref="V47:V56">U47*T47</f>
        <v>0</v>
      </c>
    </row>
    <row r="48" spans="3:22" ht="12.75">
      <c r="C48" s="27" t="s">
        <v>65</v>
      </c>
      <c r="D48" s="28" t="s">
        <v>58</v>
      </c>
      <c r="E48" s="37" t="s">
        <v>53</v>
      </c>
      <c r="F48" s="37" t="s">
        <v>53</v>
      </c>
      <c r="G48" s="30" t="s">
        <v>54</v>
      </c>
      <c r="H48" s="37" t="s">
        <v>53</v>
      </c>
      <c r="I48" s="37" t="s">
        <v>53</v>
      </c>
      <c r="J48" s="37" t="s">
        <v>53</v>
      </c>
      <c r="K48" s="37" t="s">
        <v>53</v>
      </c>
      <c r="L48" s="37" t="s">
        <v>53</v>
      </c>
      <c r="M48" s="37" t="s">
        <v>53</v>
      </c>
      <c r="N48" s="37" t="s">
        <v>53</v>
      </c>
      <c r="O48" s="37" t="s">
        <v>53</v>
      </c>
      <c r="P48" s="29" t="s">
        <v>53</v>
      </c>
      <c r="Q48" s="29" t="s">
        <v>53</v>
      </c>
      <c r="R48" s="31" t="s">
        <v>55</v>
      </c>
      <c r="S48" s="32">
        <v>95038</v>
      </c>
      <c r="T48" s="33">
        <v>450</v>
      </c>
      <c r="U48" s="34">
        <f t="shared" si="6"/>
        <v>0</v>
      </c>
      <c r="V48" s="34">
        <f t="shared" si="7"/>
        <v>0</v>
      </c>
    </row>
    <row r="49" spans="3:22" ht="12.75">
      <c r="C49" s="27" t="s">
        <v>65</v>
      </c>
      <c r="D49" s="28" t="s">
        <v>60</v>
      </c>
      <c r="E49" s="37" t="s">
        <v>53</v>
      </c>
      <c r="F49" s="37" t="s">
        <v>53</v>
      </c>
      <c r="G49" s="30" t="s">
        <v>54</v>
      </c>
      <c r="H49" s="37" t="s">
        <v>53</v>
      </c>
      <c r="I49" s="37" t="s">
        <v>53</v>
      </c>
      <c r="J49" s="37" t="s">
        <v>53</v>
      </c>
      <c r="K49" s="37" t="s">
        <v>53</v>
      </c>
      <c r="L49" s="37" t="s">
        <v>53</v>
      </c>
      <c r="M49" s="37" t="s">
        <v>53</v>
      </c>
      <c r="N49" s="37" t="s">
        <v>53</v>
      </c>
      <c r="O49" s="37" t="s">
        <v>53</v>
      </c>
      <c r="P49" s="29" t="s">
        <v>53</v>
      </c>
      <c r="Q49" s="29" t="s">
        <v>53</v>
      </c>
      <c r="R49" s="31" t="s">
        <v>55</v>
      </c>
      <c r="S49" s="32">
        <v>95038</v>
      </c>
      <c r="T49" s="33">
        <v>450</v>
      </c>
      <c r="U49" s="34">
        <f t="shared" si="6"/>
        <v>0</v>
      </c>
      <c r="V49" s="34">
        <f t="shared" si="7"/>
        <v>0</v>
      </c>
    </row>
    <row r="50" spans="3:22" ht="12.75">
      <c r="C50" s="27"/>
      <c r="D50" s="2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9"/>
      <c r="Q50" s="29"/>
      <c r="R50" s="31" t="s">
        <v>55</v>
      </c>
      <c r="S50" s="32">
        <v>95038</v>
      </c>
      <c r="T50" s="33">
        <v>450</v>
      </c>
      <c r="U50" s="34">
        <f t="shared" si="6"/>
        <v>0</v>
      </c>
      <c r="V50" s="34">
        <f t="shared" si="7"/>
        <v>0</v>
      </c>
    </row>
    <row r="51" spans="3:22" ht="12.75">
      <c r="C51" s="27"/>
      <c r="D51" s="2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9"/>
      <c r="Q51" s="29"/>
      <c r="R51" s="31" t="s">
        <v>55</v>
      </c>
      <c r="S51" s="32">
        <v>95038</v>
      </c>
      <c r="T51" s="33">
        <v>450</v>
      </c>
      <c r="U51" s="34">
        <f t="shared" si="6"/>
        <v>0</v>
      </c>
      <c r="V51" s="34">
        <f t="shared" si="7"/>
        <v>0</v>
      </c>
    </row>
    <row r="52" spans="3:22" ht="12.75">
      <c r="C52" s="27"/>
      <c r="D52" s="2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9"/>
      <c r="Q52" s="29"/>
      <c r="R52" s="31" t="s">
        <v>55</v>
      </c>
      <c r="S52" s="32">
        <v>95038</v>
      </c>
      <c r="T52" s="33">
        <v>450</v>
      </c>
      <c r="U52" s="34">
        <f t="shared" si="6"/>
        <v>0</v>
      </c>
      <c r="V52" s="34">
        <f t="shared" si="7"/>
        <v>0</v>
      </c>
    </row>
    <row r="53" spans="3:22" ht="12.75">
      <c r="C53" s="27"/>
      <c r="D53" s="28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9"/>
      <c r="Q53" s="29"/>
      <c r="R53" s="31" t="s">
        <v>55</v>
      </c>
      <c r="S53" s="32">
        <v>95038</v>
      </c>
      <c r="T53" s="33">
        <v>450</v>
      </c>
      <c r="U53" s="34">
        <f t="shared" si="6"/>
        <v>0</v>
      </c>
      <c r="V53" s="34">
        <f t="shared" si="7"/>
        <v>0</v>
      </c>
    </row>
    <row r="54" spans="3:22" ht="12.75">
      <c r="C54" s="27"/>
      <c r="D54" s="28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9"/>
      <c r="Q54" s="29"/>
      <c r="R54" s="31" t="s">
        <v>55</v>
      </c>
      <c r="S54" s="32">
        <v>95038</v>
      </c>
      <c r="T54" s="33">
        <v>450</v>
      </c>
      <c r="U54" s="34">
        <f t="shared" si="6"/>
        <v>0</v>
      </c>
      <c r="V54" s="34">
        <f t="shared" si="7"/>
        <v>0</v>
      </c>
    </row>
    <row r="55" spans="3:22" ht="12.75">
      <c r="C55" s="27"/>
      <c r="D55" s="28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9"/>
      <c r="Q55" s="29"/>
      <c r="R55" s="31" t="s">
        <v>55</v>
      </c>
      <c r="S55" s="32">
        <v>95038</v>
      </c>
      <c r="T55" s="33">
        <v>450</v>
      </c>
      <c r="U55" s="34">
        <f t="shared" si="6"/>
        <v>0</v>
      </c>
      <c r="V55" s="34">
        <f t="shared" si="7"/>
        <v>0</v>
      </c>
    </row>
    <row r="56" spans="1:22" ht="14.25" customHeight="1">
      <c r="A56" s="45" t="s">
        <v>68</v>
      </c>
      <c r="B56" s="45"/>
      <c r="C56" s="27"/>
      <c r="D56" s="2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29"/>
      <c r="Q56" s="29"/>
      <c r="R56" s="31" t="s">
        <v>55</v>
      </c>
      <c r="S56" s="32">
        <v>95038</v>
      </c>
      <c r="T56" s="33">
        <v>450</v>
      </c>
      <c r="U56" s="34">
        <f t="shared" si="6"/>
        <v>0</v>
      </c>
      <c r="V56" s="34">
        <f t="shared" si="7"/>
        <v>0</v>
      </c>
    </row>
    <row r="57" spans="1:22" ht="11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  <c r="S57" s="36"/>
      <c r="T57" s="36"/>
      <c r="U57" s="35"/>
      <c r="V57" s="35"/>
    </row>
    <row r="58" spans="1:22" ht="38.25" customHeight="1">
      <c r="A58"/>
      <c r="B58"/>
      <c r="C58" s="26" t="s">
        <v>71</v>
      </c>
      <c r="D58" s="42" t="s">
        <v>72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 t="s">
        <v>94</v>
      </c>
      <c r="Q58" s="43"/>
      <c r="R58"/>
      <c r="S58"/>
      <c r="T58"/>
      <c r="U58"/>
      <c r="V58"/>
    </row>
    <row r="59" spans="3:22" ht="12.75">
      <c r="C59" s="27" t="s">
        <v>51</v>
      </c>
      <c r="D59" s="28"/>
      <c r="E59" s="37" t="s">
        <v>53</v>
      </c>
      <c r="F59" s="37" t="s">
        <v>53</v>
      </c>
      <c r="G59" s="38" t="s">
        <v>54</v>
      </c>
      <c r="H59" s="38" t="s">
        <v>54</v>
      </c>
      <c r="I59" s="38" t="s">
        <v>54</v>
      </c>
      <c r="J59" s="38" t="s">
        <v>54</v>
      </c>
      <c r="K59" s="37" t="s">
        <v>53</v>
      </c>
      <c r="L59" s="37" t="s">
        <v>53</v>
      </c>
      <c r="M59" s="37" t="s">
        <v>53</v>
      </c>
      <c r="N59" s="37" t="s">
        <v>53</v>
      </c>
      <c r="O59" s="37" t="s">
        <v>53</v>
      </c>
      <c r="P59" s="29" t="s">
        <v>53</v>
      </c>
      <c r="Q59" s="29" t="s">
        <v>53</v>
      </c>
      <c r="R59" s="31" t="s">
        <v>73</v>
      </c>
      <c r="S59" s="32">
        <v>87686</v>
      </c>
      <c r="T59" s="33">
        <v>250</v>
      </c>
      <c r="U59" s="34">
        <f aca="true" t="shared" si="8" ref="U59:U68">SUM(E59:Q59)</f>
        <v>0</v>
      </c>
      <c r="V59" s="34">
        <f aca="true" t="shared" si="9" ref="V59:V68">U59*T59</f>
        <v>0</v>
      </c>
    </row>
    <row r="60" spans="3:22" ht="12.75">
      <c r="C60" s="27" t="s">
        <v>57</v>
      </c>
      <c r="D60" s="28"/>
      <c r="E60" s="37" t="s">
        <v>53</v>
      </c>
      <c r="F60" s="37" t="s">
        <v>53</v>
      </c>
      <c r="G60" s="37" t="s">
        <v>53</v>
      </c>
      <c r="H60" s="38" t="s">
        <v>54</v>
      </c>
      <c r="I60" s="37" t="s">
        <v>53</v>
      </c>
      <c r="J60" s="37" t="s">
        <v>53</v>
      </c>
      <c r="K60" s="37" t="s">
        <v>53</v>
      </c>
      <c r="L60" s="37" t="s">
        <v>53</v>
      </c>
      <c r="M60" s="37" t="s">
        <v>53</v>
      </c>
      <c r="N60" s="37" t="s">
        <v>53</v>
      </c>
      <c r="O60" s="37" t="s">
        <v>53</v>
      </c>
      <c r="P60" s="29" t="s">
        <v>53</v>
      </c>
      <c r="Q60" s="29" t="s">
        <v>53</v>
      </c>
      <c r="R60" s="31" t="s">
        <v>73</v>
      </c>
      <c r="S60" s="32">
        <v>87686</v>
      </c>
      <c r="T60" s="33">
        <v>250</v>
      </c>
      <c r="U60" s="34">
        <f t="shared" si="8"/>
        <v>0</v>
      </c>
      <c r="V60" s="34">
        <f t="shared" si="9"/>
        <v>0</v>
      </c>
    </row>
    <row r="61" spans="3:22" ht="12.75">
      <c r="C61" s="27"/>
      <c r="D61" s="28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29"/>
      <c r="Q61" s="29"/>
      <c r="R61" s="31" t="s">
        <v>73</v>
      </c>
      <c r="S61" s="32">
        <v>87686</v>
      </c>
      <c r="T61" s="33">
        <v>250</v>
      </c>
      <c r="U61" s="34">
        <f t="shared" si="8"/>
        <v>0</v>
      </c>
      <c r="V61" s="34">
        <f t="shared" si="9"/>
        <v>0</v>
      </c>
    </row>
    <row r="62" spans="3:22" ht="12.75">
      <c r="C62" s="27"/>
      <c r="D62" s="28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29"/>
      <c r="Q62" s="29"/>
      <c r="R62" s="31" t="s">
        <v>73</v>
      </c>
      <c r="S62" s="32">
        <v>87686</v>
      </c>
      <c r="T62" s="33">
        <v>250</v>
      </c>
      <c r="U62" s="34">
        <f t="shared" si="8"/>
        <v>0</v>
      </c>
      <c r="V62" s="34">
        <f t="shared" si="9"/>
        <v>0</v>
      </c>
    </row>
    <row r="63" spans="3:22" ht="12.75">
      <c r="C63" s="27"/>
      <c r="D63" s="28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29"/>
      <c r="Q63" s="29"/>
      <c r="R63" s="31" t="s">
        <v>73</v>
      </c>
      <c r="S63" s="32">
        <v>87686</v>
      </c>
      <c r="T63" s="33">
        <v>250</v>
      </c>
      <c r="U63" s="34">
        <f t="shared" si="8"/>
        <v>0</v>
      </c>
      <c r="V63" s="34">
        <f t="shared" si="9"/>
        <v>0</v>
      </c>
    </row>
    <row r="64" spans="3:22" ht="12.75">
      <c r="C64" s="27"/>
      <c r="D64" s="2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29"/>
      <c r="Q64" s="29"/>
      <c r="R64" s="31" t="s">
        <v>73</v>
      </c>
      <c r="S64" s="32">
        <v>87686</v>
      </c>
      <c r="T64" s="33">
        <v>250</v>
      </c>
      <c r="U64" s="34">
        <f t="shared" si="8"/>
        <v>0</v>
      </c>
      <c r="V64" s="34">
        <f t="shared" si="9"/>
        <v>0</v>
      </c>
    </row>
    <row r="65" spans="3:22" ht="12.75">
      <c r="C65" s="27"/>
      <c r="D65" s="28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29"/>
      <c r="Q65" s="29"/>
      <c r="R65" s="31" t="s">
        <v>73</v>
      </c>
      <c r="S65" s="32">
        <v>87686</v>
      </c>
      <c r="T65" s="33">
        <v>250</v>
      </c>
      <c r="U65" s="34">
        <f t="shared" si="8"/>
        <v>0</v>
      </c>
      <c r="V65" s="34">
        <f t="shared" si="9"/>
        <v>0</v>
      </c>
    </row>
    <row r="66" spans="3:22" ht="12.75">
      <c r="C66" s="27"/>
      <c r="D66" s="28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29"/>
      <c r="Q66" s="29"/>
      <c r="R66" s="31" t="s">
        <v>73</v>
      </c>
      <c r="S66" s="32">
        <v>87686</v>
      </c>
      <c r="T66" s="33">
        <v>250</v>
      </c>
      <c r="U66" s="34">
        <f t="shared" si="8"/>
        <v>0</v>
      </c>
      <c r="V66" s="34">
        <f t="shared" si="9"/>
        <v>0</v>
      </c>
    </row>
    <row r="67" spans="3:22" ht="12.75">
      <c r="C67" s="27"/>
      <c r="D67" s="28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29"/>
      <c r="Q67" s="29"/>
      <c r="R67" s="31" t="s">
        <v>73</v>
      </c>
      <c r="S67" s="32">
        <v>87686</v>
      </c>
      <c r="T67" s="33">
        <v>250</v>
      </c>
      <c r="U67" s="34">
        <f t="shared" si="8"/>
        <v>0</v>
      </c>
      <c r="V67" s="34">
        <f t="shared" si="9"/>
        <v>0</v>
      </c>
    </row>
    <row r="68" spans="1:22" ht="23.25" customHeight="1">
      <c r="A68" s="45" t="s">
        <v>74</v>
      </c>
      <c r="B68" s="45"/>
      <c r="C68" s="27"/>
      <c r="D68" s="28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29"/>
      <c r="Q68" s="29"/>
      <c r="R68" s="31" t="s">
        <v>73</v>
      </c>
      <c r="S68" s="32">
        <v>87686</v>
      </c>
      <c r="T68" s="33">
        <v>250</v>
      </c>
      <c r="U68" s="34">
        <f t="shared" si="8"/>
        <v>0</v>
      </c>
      <c r="V68" s="34">
        <f t="shared" si="9"/>
        <v>0</v>
      </c>
    </row>
    <row r="69" spans="1:22" ht="11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6"/>
      <c r="T69" s="36"/>
      <c r="U69" s="35"/>
      <c r="V69" s="35"/>
    </row>
    <row r="70" spans="1:22" ht="38.25" customHeight="1">
      <c r="A70"/>
      <c r="B70"/>
      <c r="C70" s="26" t="s">
        <v>75</v>
      </c>
      <c r="D70" s="42" t="s">
        <v>76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3" t="s">
        <v>94</v>
      </c>
      <c r="Q70" s="43"/>
      <c r="R70"/>
      <c r="S70"/>
      <c r="T70"/>
      <c r="U70"/>
      <c r="V70"/>
    </row>
    <row r="71" spans="3:22" ht="12.75">
      <c r="C71" s="27" t="s">
        <v>51</v>
      </c>
      <c r="D71" s="28"/>
      <c r="E71" s="37" t="s">
        <v>53</v>
      </c>
      <c r="F71" s="38" t="s">
        <v>54</v>
      </c>
      <c r="G71" s="38" t="s">
        <v>54</v>
      </c>
      <c r="H71" s="38" t="s">
        <v>54</v>
      </c>
      <c r="I71" s="38" t="s">
        <v>54</v>
      </c>
      <c r="J71" s="38" t="s">
        <v>54</v>
      </c>
      <c r="K71" s="37" t="s">
        <v>53</v>
      </c>
      <c r="L71" s="37" t="s">
        <v>53</v>
      </c>
      <c r="M71" s="37" t="s">
        <v>53</v>
      </c>
      <c r="N71" s="37" t="s">
        <v>53</v>
      </c>
      <c r="O71" s="37" t="s">
        <v>53</v>
      </c>
      <c r="P71" s="29" t="s">
        <v>53</v>
      </c>
      <c r="Q71" s="29" t="s">
        <v>53</v>
      </c>
      <c r="R71" s="31" t="s">
        <v>73</v>
      </c>
      <c r="S71" s="32">
        <v>87685</v>
      </c>
      <c r="T71" s="33">
        <v>250</v>
      </c>
      <c r="U71" s="34">
        <f aca="true" t="shared" si="10" ref="U71:U80">SUM(E71:Q71)</f>
        <v>0</v>
      </c>
      <c r="V71" s="34">
        <f aca="true" t="shared" si="11" ref="V71:V80">U71*T71</f>
        <v>0</v>
      </c>
    </row>
    <row r="72" spans="3:22" ht="12.75">
      <c r="C72" s="27"/>
      <c r="D72" s="28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9"/>
      <c r="Q72" s="29"/>
      <c r="R72" s="31" t="s">
        <v>73</v>
      </c>
      <c r="S72" s="32">
        <v>87685</v>
      </c>
      <c r="T72" s="33">
        <v>250</v>
      </c>
      <c r="U72" s="34">
        <f t="shared" si="10"/>
        <v>0</v>
      </c>
      <c r="V72" s="34">
        <f t="shared" si="11"/>
        <v>0</v>
      </c>
    </row>
    <row r="73" spans="3:22" ht="12.75">
      <c r="C73" s="27"/>
      <c r="D73" s="28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9"/>
      <c r="Q73" s="29"/>
      <c r="R73" s="31" t="s">
        <v>73</v>
      </c>
      <c r="S73" s="32">
        <v>87685</v>
      </c>
      <c r="T73" s="33">
        <v>250</v>
      </c>
      <c r="U73" s="34">
        <f t="shared" si="10"/>
        <v>0</v>
      </c>
      <c r="V73" s="34">
        <f t="shared" si="11"/>
        <v>0</v>
      </c>
    </row>
    <row r="74" spans="3:22" ht="12.75">
      <c r="C74" s="27"/>
      <c r="D74" s="28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9"/>
      <c r="Q74" s="29"/>
      <c r="R74" s="31" t="s">
        <v>73</v>
      </c>
      <c r="S74" s="32">
        <v>87685</v>
      </c>
      <c r="T74" s="33">
        <v>250</v>
      </c>
      <c r="U74" s="34">
        <f t="shared" si="10"/>
        <v>0</v>
      </c>
      <c r="V74" s="34">
        <f t="shared" si="11"/>
        <v>0</v>
      </c>
    </row>
    <row r="75" spans="3:22" ht="12.75">
      <c r="C75" s="27"/>
      <c r="D75" s="28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9"/>
      <c r="Q75" s="29"/>
      <c r="R75" s="31" t="s">
        <v>73</v>
      </c>
      <c r="S75" s="32">
        <v>87685</v>
      </c>
      <c r="T75" s="33">
        <v>250</v>
      </c>
      <c r="U75" s="34">
        <f t="shared" si="10"/>
        <v>0</v>
      </c>
      <c r="V75" s="34">
        <f t="shared" si="11"/>
        <v>0</v>
      </c>
    </row>
    <row r="76" spans="3:22" ht="12.75">
      <c r="C76" s="27"/>
      <c r="D76" s="28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9"/>
      <c r="Q76" s="29"/>
      <c r="R76" s="31" t="s">
        <v>73</v>
      </c>
      <c r="S76" s="32">
        <v>87685</v>
      </c>
      <c r="T76" s="33">
        <v>250</v>
      </c>
      <c r="U76" s="34">
        <f t="shared" si="10"/>
        <v>0</v>
      </c>
      <c r="V76" s="34">
        <f t="shared" si="11"/>
        <v>0</v>
      </c>
    </row>
    <row r="77" spans="3:22" ht="12.75">
      <c r="C77" s="27"/>
      <c r="D77" s="28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9"/>
      <c r="Q77" s="29"/>
      <c r="R77" s="31" t="s">
        <v>73</v>
      </c>
      <c r="S77" s="32">
        <v>87685</v>
      </c>
      <c r="T77" s="33">
        <v>250</v>
      </c>
      <c r="U77" s="34">
        <f t="shared" si="10"/>
        <v>0</v>
      </c>
      <c r="V77" s="34">
        <f t="shared" si="11"/>
        <v>0</v>
      </c>
    </row>
    <row r="78" spans="3:22" ht="12.75">
      <c r="C78" s="27"/>
      <c r="D78" s="28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9"/>
      <c r="Q78" s="29"/>
      <c r="R78" s="31" t="s">
        <v>73</v>
      </c>
      <c r="S78" s="32">
        <v>87685</v>
      </c>
      <c r="T78" s="33">
        <v>250</v>
      </c>
      <c r="U78" s="34">
        <f t="shared" si="10"/>
        <v>0</v>
      </c>
      <c r="V78" s="34">
        <f t="shared" si="11"/>
        <v>0</v>
      </c>
    </row>
    <row r="79" spans="3:22" ht="12.75">
      <c r="C79" s="27"/>
      <c r="D79" s="28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29"/>
      <c r="Q79" s="29"/>
      <c r="R79" s="31" t="s">
        <v>73</v>
      </c>
      <c r="S79" s="32">
        <v>87685</v>
      </c>
      <c r="T79" s="33">
        <v>250</v>
      </c>
      <c r="U79" s="34">
        <f t="shared" si="10"/>
        <v>0</v>
      </c>
      <c r="V79" s="34">
        <f t="shared" si="11"/>
        <v>0</v>
      </c>
    </row>
    <row r="80" spans="1:22" ht="13.5" customHeight="1">
      <c r="A80" s="45" t="s">
        <v>77</v>
      </c>
      <c r="B80" s="45"/>
      <c r="C80" s="27"/>
      <c r="D80" s="28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29"/>
      <c r="Q80" s="29"/>
      <c r="R80" s="31" t="s">
        <v>73</v>
      </c>
      <c r="S80" s="32">
        <v>87685</v>
      </c>
      <c r="T80" s="33">
        <v>250</v>
      </c>
      <c r="U80" s="34">
        <f t="shared" si="10"/>
        <v>0</v>
      </c>
      <c r="V80" s="34">
        <f t="shared" si="11"/>
        <v>0</v>
      </c>
    </row>
    <row r="81" spans="1:22" ht="11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S81" s="36"/>
      <c r="T81" s="36"/>
      <c r="U81" s="35"/>
      <c r="V81" s="35"/>
    </row>
    <row r="82" spans="1:22" ht="38.25" customHeight="1">
      <c r="A82"/>
      <c r="B82"/>
      <c r="C82" s="26" t="s">
        <v>78</v>
      </c>
      <c r="D82" s="42" t="s">
        <v>79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4">
        <v>150</v>
      </c>
      <c r="Q82" s="44"/>
      <c r="R82"/>
      <c r="S82"/>
      <c r="T82"/>
      <c r="U82"/>
      <c r="V82"/>
    </row>
    <row r="83" spans="3:22" ht="12.75">
      <c r="C83" s="27" t="s">
        <v>65</v>
      </c>
      <c r="D83" s="28"/>
      <c r="E83" s="37" t="s">
        <v>53</v>
      </c>
      <c r="F83" s="37" t="s">
        <v>53</v>
      </c>
      <c r="G83" s="37" t="s">
        <v>53</v>
      </c>
      <c r="H83" s="38" t="s">
        <v>54</v>
      </c>
      <c r="I83" s="37" t="s">
        <v>53</v>
      </c>
      <c r="J83" s="37" t="s">
        <v>53</v>
      </c>
      <c r="K83" s="37" t="s">
        <v>53</v>
      </c>
      <c r="L83" s="37" t="s">
        <v>53</v>
      </c>
      <c r="M83" s="37" t="s">
        <v>53</v>
      </c>
      <c r="N83" s="37" t="s">
        <v>53</v>
      </c>
      <c r="O83" s="37" t="s">
        <v>53</v>
      </c>
      <c r="P83" s="29" t="s">
        <v>53</v>
      </c>
      <c r="Q83" s="29" t="s">
        <v>53</v>
      </c>
      <c r="R83" s="31" t="s">
        <v>73</v>
      </c>
      <c r="S83" s="32">
        <v>95041</v>
      </c>
      <c r="T83" s="33">
        <v>150</v>
      </c>
      <c r="U83" s="34">
        <f aca="true" t="shared" si="12" ref="U83:U92">SUM(E83:Q83)</f>
        <v>0</v>
      </c>
      <c r="V83" s="34">
        <f aca="true" t="shared" si="13" ref="V83:V92">U83*T83</f>
        <v>0</v>
      </c>
    </row>
    <row r="84" spans="3:22" ht="12.75">
      <c r="C84" s="27"/>
      <c r="D84" s="28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29"/>
      <c r="Q84" s="29"/>
      <c r="R84" s="31" t="s">
        <v>73</v>
      </c>
      <c r="S84" s="32">
        <v>95041</v>
      </c>
      <c r="T84" s="33">
        <v>150</v>
      </c>
      <c r="U84" s="34">
        <f t="shared" si="12"/>
        <v>0</v>
      </c>
      <c r="V84" s="34">
        <f t="shared" si="13"/>
        <v>0</v>
      </c>
    </row>
    <row r="85" spans="3:22" ht="12.75">
      <c r="C85" s="27"/>
      <c r="D85" s="28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9"/>
      <c r="Q85" s="29"/>
      <c r="R85" s="31" t="s">
        <v>73</v>
      </c>
      <c r="S85" s="32">
        <v>95041</v>
      </c>
      <c r="T85" s="33">
        <v>150</v>
      </c>
      <c r="U85" s="34">
        <f t="shared" si="12"/>
        <v>0</v>
      </c>
      <c r="V85" s="34">
        <f t="shared" si="13"/>
        <v>0</v>
      </c>
    </row>
    <row r="86" spans="3:22" ht="12.75">
      <c r="C86" s="27"/>
      <c r="D86" s="28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29"/>
      <c r="Q86" s="29"/>
      <c r="R86" s="31" t="s">
        <v>73</v>
      </c>
      <c r="S86" s="32">
        <v>95041</v>
      </c>
      <c r="T86" s="33">
        <v>150</v>
      </c>
      <c r="U86" s="34">
        <f t="shared" si="12"/>
        <v>0</v>
      </c>
      <c r="V86" s="34">
        <f t="shared" si="13"/>
        <v>0</v>
      </c>
    </row>
    <row r="87" spans="3:22" ht="12.75">
      <c r="C87" s="27"/>
      <c r="D87" s="28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29"/>
      <c r="Q87" s="29"/>
      <c r="R87" s="31" t="s">
        <v>73</v>
      </c>
      <c r="S87" s="32">
        <v>95041</v>
      </c>
      <c r="T87" s="33">
        <v>150</v>
      </c>
      <c r="U87" s="34">
        <f t="shared" si="12"/>
        <v>0</v>
      </c>
      <c r="V87" s="34">
        <f t="shared" si="13"/>
        <v>0</v>
      </c>
    </row>
    <row r="88" spans="3:22" ht="12.75">
      <c r="C88" s="27"/>
      <c r="D88" s="28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29"/>
      <c r="Q88" s="29"/>
      <c r="R88" s="31" t="s">
        <v>73</v>
      </c>
      <c r="S88" s="32">
        <v>95041</v>
      </c>
      <c r="T88" s="33">
        <v>150</v>
      </c>
      <c r="U88" s="34">
        <f t="shared" si="12"/>
        <v>0</v>
      </c>
      <c r="V88" s="34">
        <f t="shared" si="13"/>
        <v>0</v>
      </c>
    </row>
    <row r="89" spans="3:22" ht="12.75">
      <c r="C89" s="27"/>
      <c r="D89" s="28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29"/>
      <c r="Q89" s="29"/>
      <c r="R89" s="31" t="s">
        <v>73</v>
      </c>
      <c r="S89" s="32">
        <v>95041</v>
      </c>
      <c r="T89" s="33">
        <v>150</v>
      </c>
      <c r="U89" s="34">
        <f t="shared" si="12"/>
        <v>0</v>
      </c>
      <c r="V89" s="34">
        <f t="shared" si="13"/>
        <v>0</v>
      </c>
    </row>
    <row r="90" spans="3:22" ht="12.75">
      <c r="C90" s="27"/>
      <c r="D90" s="28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29"/>
      <c r="Q90" s="29"/>
      <c r="R90" s="31" t="s">
        <v>73</v>
      </c>
      <c r="S90" s="32">
        <v>95041</v>
      </c>
      <c r="T90" s="33">
        <v>150</v>
      </c>
      <c r="U90" s="34">
        <f t="shared" si="12"/>
        <v>0</v>
      </c>
      <c r="V90" s="34">
        <f t="shared" si="13"/>
        <v>0</v>
      </c>
    </row>
    <row r="91" spans="3:22" ht="12.75">
      <c r="C91" s="27"/>
      <c r="D91" s="28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29"/>
      <c r="Q91" s="29"/>
      <c r="R91" s="31" t="s">
        <v>73</v>
      </c>
      <c r="S91" s="32">
        <v>95041</v>
      </c>
      <c r="T91" s="33">
        <v>150</v>
      </c>
      <c r="U91" s="34">
        <f t="shared" si="12"/>
        <v>0</v>
      </c>
      <c r="V91" s="34">
        <f t="shared" si="13"/>
        <v>0</v>
      </c>
    </row>
    <row r="92" spans="1:22" ht="13.5" customHeight="1">
      <c r="A92" s="45" t="s">
        <v>80</v>
      </c>
      <c r="B92" s="45"/>
      <c r="C92" s="27"/>
      <c r="D92" s="28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29"/>
      <c r="Q92" s="29"/>
      <c r="R92" s="31" t="s">
        <v>73</v>
      </c>
      <c r="S92" s="32">
        <v>95041</v>
      </c>
      <c r="T92" s="33">
        <v>150</v>
      </c>
      <c r="U92" s="34">
        <f t="shared" si="12"/>
        <v>0</v>
      </c>
      <c r="V92" s="34">
        <f t="shared" si="13"/>
        <v>0</v>
      </c>
    </row>
    <row r="93" spans="1:22" ht="12" thickBo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</row>
    <row r="94" spans="1:22" ht="26.25" customHeight="1">
      <c r="A94"/>
      <c r="B94"/>
      <c r="C94" s="26" t="s">
        <v>84</v>
      </c>
      <c r="D94" s="42" t="s">
        <v>85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4">
        <v>500</v>
      </c>
      <c r="Q94" s="44"/>
      <c r="R94"/>
      <c r="S94"/>
      <c r="T94"/>
      <c r="U94"/>
      <c r="V94"/>
    </row>
    <row r="95" spans="3:22" ht="12.75">
      <c r="C95" s="27" t="s">
        <v>51</v>
      </c>
      <c r="D95" s="28" t="s">
        <v>59</v>
      </c>
      <c r="E95" s="37" t="s">
        <v>53</v>
      </c>
      <c r="F95" s="37" t="s">
        <v>53</v>
      </c>
      <c r="G95" s="37" t="s">
        <v>53</v>
      </c>
      <c r="H95" s="37" t="s">
        <v>53</v>
      </c>
      <c r="I95" s="30" t="s">
        <v>54</v>
      </c>
      <c r="J95" s="30" t="s">
        <v>54</v>
      </c>
      <c r="K95" s="30" t="s">
        <v>54</v>
      </c>
      <c r="L95" s="30" t="s">
        <v>54</v>
      </c>
      <c r="M95" s="37" t="s">
        <v>53</v>
      </c>
      <c r="N95" s="37" t="s">
        <v>53</v>
      </c>
      <c r="O95" s="37" t="s">
        <v>53</v>
      </c>
      <c r="P95" s="29" t="s">
        <v>53</v>
      </c>
      <c r="Q95" s="29" t="s">
        <v>53</v>
      </c>
      <c r="R95" s="31" t="s">
        <v>55</v>
      </c>
      <c r="S95" s="32">
        <v>87676</v>
      </c>
      <c r="T95" s="33">
        <v>500</v>
      </c>
      <c r="U95" s="34">
        <f aca="true" t="shared" si="14" ref="U95:U104">SUM(E95:Q95)</f>
        <v>0</v>
      </c>
      <c r="V95" s="34">
        <f aca="true" t="shared" si="15" ref="V95:V104">U95*T95</f>
        <v>0</v>
      </c>
    </row>
    <row r="96" spans="3:22" ht="12.75">
      <c r="C96" s="27" t="s">
        <v>81</v>
      </c>
      <c r="D96" s="28" t="s">
        <v>59</v>
      </c>
      <c r="E96" s="37" t="s">
        <v>53</v>
      </c>
      <c r="F96" s="37" t="s">
        <v>53</v>
      </c>
      <c r="G96" s="37" t="s">
        <v>53</v>
      </c>
      <c r="H96" s="37" t="s">
        <v>53</v>
      </c>
      <c r="I96" s="30" t="s">
        <v>54</v>
      </c>
      <c r="J96" s="30" t="s">
        <v>54</v>
      </c>
      <c r="K96" s="30" t="s">
        <v>54</v>
      </c>
      <c r="L96" s="30" t="s">
        <v>54</v>
      </c>
      <c r="M96" s="37" t="s">
        <v>53</v>
      </c>
      <c r="N96" s="37" t="s">
        <v>53</v>
      </c>
      <c r="O96" s="37" t="s">
        <v>53</v>
      </c>
      <c r="P96" s="29" t="s">
        <v>53</v>
      </c>
      <c r="Q96" s="29" t="s">
        <v>53</v>
      </c>
      <c r="R96" s="31" t="s">
        <v>55</v>
      </c>
      <c r="S96" s="32">
        <v>87676</v>
      </c>
      <c r="T96" s="33">
        <v>500</v>
      </c>
      <c r="U96" s="34">
        <f t="shared" si="14"/>
        <v>0</v>
      </c>
      <c r="V96" s="34">
        <f t="shared" si="15"/>
        <v>0</v>
      </c>
    </row>
    <row r="97" spans="3:22" ht="12.75">
      <c r="C97" s="27" t="s">
        <v>51</v>
      </c>
      <c r="D97" s="28" t="s">
        <v>60</v>
      </c>
      <c r="E97" s="37" t="s">
        <v>53</v>
      </c>
      <c r="F97" s="37" t="s">
        <v>53</v>
      </c>
      <c r="G97" s="37" t="s">
        <v>53</v>
      </c>
      <c r="H97" s="37" t="s">
        <v>53</v>
      </c>
      <c r="I97" s="30" t="s">
        <v>54</v>
      </c>
      <c r="J97" s="30" t="s">
        <v>54</v>
      </c>
      <c r="K97" s="30" t="s">
        <v>54</v>
      </c>
      <c r="L97" s="30" t="s">
        <v>54</v>
      </c>
      <c r="M97" s="37" t="s">
        <v>53</v>
      </c>
      <c r="N97" s="37" t="s">
        <v>53</v>
      </c>
      <c r="O97" s="37" t="s">
        <v>53</v>
      </c>
      <c r="P97" s="29" t="s">
        <v>53</v>
      </c>
      <c r="Q97" s="29" t="s">
        <v>53</v>
      </c>
      <c r="R97" s="31" t="s">
        <v>55</v>
      </c>
      <c r="S97" s="32">
        <v>87676</v>
      </c>
      <c r="T97" s="33">
        <v>500</v>
      </c>
      <c r="U97" s="34">
        <f t="shared" si="14"/>
        <v>0</v>
      </c>
      <c r="V97" s="34">
        <f t="shared" si="15"/>
        <v>0</v>
      </c>
    </row>
    <row r="98" spans="3:22" ht="12.75">
      <c r="C98" s="27" t="s">
        <v>81</v>
      </c>
      <c r="D98" s="28" t="s">
        <v>60</v>
      </c>
      <c r="E98" s="37" t="s">
        <v>53</v>
      </c>
      <c r="F98" s="37" t="s">
        <v>53</v>
      </c>
      <c r="G98" s="37" t="s">
        <v>53</v>
      </c>
      <c r="H98" s="37" t="s">
        <v>53</v>
      </c>
      <c r="I98" s="30" t="s">
        <v>54</v>
      </c>
      <c r="J98" s="30" t="s">
        <v>54</v>
      </c>
      <c r="K98" s="30" t="s">
        <v>54</v>
      </c>
      <c r="L98" s="30" t="s">
        <v>54</v>
      </c>
      <c r="M98" s="37" t="s">
        <v>53</v>
      </c>
      <c r="N98" s="37" t="s">
        <v>53</v>
      </c>
      <c r="O98" s="37" t="s">
        <v>53</v>
      </c>
      <c r="P98" s="29" t="s">
        <v>53</v>
      </c>
      <c r="Q98" s="29" t="s">
        <v>53</v>
      </c>
      <c r="R98" s="31" t="s">
        <v>55</v>
      </c>
      <c r="S98" s="32">
        <v>87676</v>
      </c>
      <c r="T98" s="33">
        <v>500</v>
      </c>
      <c r="U98" s="34">
        <f t="shared" si="14"/>
        <v>0</v>
      </c>
      <c r="V98" s="34">
        <f t="shared" si="15"/>
        <v>0</v>
      </c>
    </row>
    <row r="99" spans="3:22" ht="12.75">
      <c r="C99" s="27" t="s">
        <v>51</v>
      </c>
      <c r="D99" s="28" t="s">
        <v>61</v>
      </c>
      <c r="E99" s="37" t="s">
        <v>53</v>
      </c>
      <c r="F99" s="37" t="s">
        <v>53</v>
      </c>
      <c r="G99" s="37" t="s">
        <v>53</v>
      </c>
      <c r="H99" s="37" t="s">
        <v>53</v>
      </c>
      <c r="I99" s="30" t="s">
        <v>54</v>
      </c>
      <c r="J99" s="30" t="s">
        <v>54</v>
      </c>
      <c r="K99" s="30" t="s">
        <v>54</v>
      </c>
      <c r="L99" s="30" t="s">
        <v>54</v>
      </c>
      <c r="M99" s="37" t="s">
        <v>53</v>
      </c>
      <c r="N99" s="37" t="s">
        <v>53</v>
      </c>
      <c r="O99" s="37" t="s">
        <v>53</v>
      </c>
      <c r="P99" s="29" t="s">
        <v>53</v>
      </c>
      <c r="Q99" s="29" t="s">
        <v>53</v>
      </c>
      <c r="R99" s="31" t="s">
        <v>55</v>
      </c>
      <c r="S99" s="32">
        <v>87676</v>
      </c>
      <c r="T99" s="33">
        <v>500</v>
      </c>
      <c r="U99" s="34">
        <f t="shared" si="14"/>
        <v>0</v>
      </c>
      <c r="V99" s="34">
        <f t="shared" si="15"/>
        <v>0</v>
      </c>
    </row>
    <row r="100" spans="3:22" ht="12.75">
      <c r="C100" s="27" t="s">
        <v>81</v>
      </c>
      <c r="D100" s="28" t="s">
        <v>61</v>
      </c>
      <c r="E100" s="37" t="s">
        <v>53</v>
      </c>
      <c r="F100" s="37" t="s">
        <v>53</v>
      </c>
      <c r="G100" s="37" t="s">
        <v>53</v>
      </c>
      <c r="H100" s="37" t="s">
        <v>53</v>
      </c>
      <c r="I100" s="30" t="s">
        <v>54</v>
      </c>
      <c r="J100" s="30" t="s">
        <v>54</v>
      </c>
      <c r="K100" s="30" t="s">
        <v>54</v>
      </c>
      <c r="L100" s="30" t="s">
        <v>54</v>
      </c>
      <c r="M100" s="37" t="s">
        <v>53</v>
      </c>
      <c r="N100" s="37" t="s">
        <v>53</v>
      </c>
      <c r="O100" s="37" t="s">
        <v>53</v>
      </c>
      <c r="P100" s="29" t="s">
        <v>53</v>
      </c>
      <c r="Q100" s="29" t="s">
        <v>53</v>
      </c>
      <c r="R100" s="31" t="s">
        <v>55</v>
      </c>
      <c r="S100" s="32">
        <v>87676</v>
      </c>
      <c r="T100" s="33">
        <v>500</v>
      </c>
      <c r="U100" s="34">
        <f t="shared" si="14"/>
        <v>0</v>
      </c>
      <c r="V100" s="34">
        <f t="shared" si="15"/>
        <v>0</v>
      </c>
    </row>
    <row r="101" spans="3:22" ht="12.75">
      <c r="C101" s="27" t="s">
        <v>51</v>
      </c>
      <c r="D101" s="28" t="s">
        <v>82</v>
      </c>
      <c r="E101" s="37" t="s">
        <v>53</v>
      </c>
      <c r="F101" s="37" t="s">
        <v>53</v>
      </c>
      <c r="G101" s="37" t="s">
        <v>53</v>
      </c>
      <c r="H101" s="37" t="s">
        <v>53</v>
      </c>
      <c r="I101" s="30" t="s">
        <v>54</v>
      </c>
      <c r="J101" s="30" t="s">
        <v>54</v>
      </c>
      <c r="K101" s="30" t="s">
        <v>54</v>
      </c>
      <c r="L101" s="37" t="s">
        <v>53</v>
      </c>
      <c r="M101" s="37" t="s">
        <v>53</v>
      </c>
      <c r="N101" s="37" t="s">
        <v>53</v>
      </c>
      <c r="O101" s="37" t="s">
        <v>53</v>
      </c>
      <c r="P101" s="29" t="s">
        <v>53</v>
      </c>
      <c r="Q101" s="29" t="s">
        <v>53</v>
      </c>
      <c r="R101" s="31" t="s">
        <v>55</v>
      </c>
      <c r="S101" s="32">
        <v>87676</v>
      </c>
      <c r="T101" s="33">
        <v>500</v>
      </c>
      <c r="U101" s="34">
        <f t="shared" si="14"/>
        <v>0</v>
      </c>
      <c r="V101" s="34">
        <f t="shared" si="15"/>
        <v>0</v>
      </c>
    </row>
    <row r="102" spans="3:22" ht="12.75">
      <c r="C102" s="27" t="s">
        <v>81</v>
      </c>
      <c r="D102" s="28" t="s">
        <v>82</v>
      </c>
      <c r="E102" s="37" t="s">
        <v>53</v>
      </c>
      <c r="F102" s="37" t="s">
        <v>53</v>
      </c>
      <c r="G102" s="37" t="s">
        <v>53</v>
      </c>
      <c r="H102" s="37" t="s">
        <v>53</v>
      </c>
      <c r="I102" s="30" t="s">
        <v>54</v>
      </c>
      <c r="J102" s="30" t="s">
        <v>54</v>
      </c>
      <c r="K102" s="30" t="s">
        <v>54</v>
      </c>
      <c r="L102" s="37" t="s">
        <v>53</v>
      </c>
      <c r="M102" s="37" t="s">
        <v>53</v>
      </c>
      <c r="N102" s="37" t="s">
        <v>53</v>
      </c>
      <c r="O102" s="37" t="s">
        <v>53</v>
      </c>
      <c r="P102" s="29" t="s">
        <v>53</v>
      </c>
      <c r="Q102" s="29" t="s">
        <v>53</v>
      </c>
      <c r="R102" s="31" t="s">
        <v>55</v>
      </c>
      <c r="S102" s="32">
        <v>87676</v>
      </c>
      <c r="T102" s="33">
        <v>500</v>
      </c>
      <c r="U102" s="34">
        <f t="shared" si="14"/>
        <v>0</v>
      </c>
      <c r="V102" s="34">
        <f t="shared" si="15"/>
        <v>0</v>
      </c>
    </row>
    <row r="103" spans="3:22" ht="12.75">
      <c r="C103" s="27" t="s">
        <v>51</v>
      </c>
      <c r="D103" s="28" t="s">
        <v>83</v>
      </c>
      <c r="E103" s="37" t="s">
        <v>53</v>
      </c>
      <c r="F103" s="37" t="s">
        <v>53</v>
      </c>
      <c r="G103" s="37" t="s">
        <v>53</v>
      </c>
      <c r="H103" s="37" t="s">
        <v>53</v>
      </c>
      <c r="I103" s="30" t="s">
        <v>54</v>
      </c>
      <c r="J103" s="30" t="s">
        <v>54</v>
      </c>
      <c r="K103" s="37" t="s">
        <v>53</v>
      </c>
      <c r="L103" s="37" t="s">
        <v>53</v>
      </c>
      <c r="M103" s="37" t="s">
        <v>53</v>
      </c>
      <c r="N103" s="37" t="s">
        <v>53</v>
      </c>
      <c r="O103" s="37" t="s">
        <v>53</v>
      </c>
      <c r="P103" s="29" t="s">
        <v>53</v>
      </c>
      <c r="Q103" s="29" t="s">
        <v>53</v>
      </c>
      <c r="R103" s="31" t="s">
        <v>55</v>
      </c>
      <c r="S103" s="32">
        <v>87676</v>
      </c>
      <c r="T103" s="33">
        <v>500</v>
      </c>
      <c r="U103" s="34">
        <f t="shared" si="14"/>
        <v>0</v>
      </c>
      <c r="V103" s="34">
        <f t="shared" si="15"/>
        <v>0</v>
      </c>
    </row>
    <row r="104" spans="1:22" ht="13.5" thickBot="1">
      <c r="A104" s="39" t="s">
        <v>86</v>
      </c>
      <c r="C104" s="27" t="s">
        <v>81</v>
      </c>
      <c r="D104" s="28" t="s">
        <v>83</v>
      </c>
      <c r="E104" s="37" t="s">
        <v>53</v>
      </c>
      <c r="F104" s="37" t="s">
        <v>53</v>
      </c>
      <c r="G104" s="37" t="s">
        <v>53</v>
      </c>
      <c r="H104" s="37" t="s">
        <v>53</v>
      </c>
      <c r="I104" s="30" t="s">
        <v>54</v>
      </c>
      <c r="J104" s="30" t="s">
        <v>54</v>
      </c>
      <c r="K104" s="37" t="s">
        <v>53</v>
      </c>
      <c r="L104" s="37" t="s">
        <v>53</v>
      </c>
      <c r="M104" s="37" t="s">
        <v>53</v>
      </c>
      <c r="N104" s="37" t="s">
        <v>53</v>
      </c>
      <c r="O104" s="37" t="s">
        <v>53</v>
      </c>
      <c r="P104" s="29" t="s">
        <v>53</v>
      </c>
      <c r="Q104" s="29" t="s">
        <v>53</v>
      </c>
      <c r="R104" s="31" t="s">
        <v>55</v>
      </c>
      <c r="S104" s="32">
        <v>87676</v>
      </c>
      <c r="T104" s="33">
        <v>500</v>
      </c>
      <c r="U104" s="34">
        <f t="shared" si="14"/>
        <v>0</v>
      </c>
      <c r="V104" s="34">
        <f t="shared" si="15"/>
        <v>0</v>
      </c>
    </row>
    <row r="105" spans="1:22" ht="12" thickBo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36"/>
      <c r="T105" s="36"/>
      <c r="U105" s="35"/>
      <c r="V105" s="35"/>
    </row>
    <row r="106" spans="1:22" ht="38.25" customHeight="1">
      <c r="A106"/>
      <c r="B106"/>
      <c r="C106" s="26" t="s">
        <v>87</v>
      </c>
      <c r="D106" s="42" t="s">
        <v>88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4">
        <v>550</v>
      </c>
      <c r="Q106" s="44"/>
      <c r="R106"/>
      <c r="S106"/>
      <c r="T106"/>
      <c r="U106"/>
      <c r="V106"/>
    </row>
    <row r="107" spans="3:22" ht="12.75">
      <c r="C107" s="27" t="s">
        <v>51</v>
      </c>
      <c r="D107" s="28" t="s">
        <v>58</v>
      </c>
      <c r="E107" s="37" t="s">
        <v>53</v>
      </c>
      <c r="F107" s="37" t="s">
        <v>53</v>
      </c>
      <c r="G107" s="37" t="s">
        <v>53</v>
      </c>
      <c r="H107" s="30" t="s">
        <v>54</v>
      </c>
      <c r="I107" s="30" t="s">
        <v>54</v>
      </c>
      <c r="J107" s="30" t="s">
        <v>54</v>
      </c>
      <c r="K107" s="30" t="s">
        <v>54</v>
      </c>
      <c r="L107" s="30" t="s">
        <v>54</v>
      </c>
      <c r="M107" s="37" t="s">
        <v>53</v>
      </c>
      <c r="N107" s="37" t="s">
        <v>53</v>
      </c>
      <c r="O107" s="37" t="s">
        <v>53</v>
      </c>
      <c r="P107" s="29" t="s">
        <v>53</v>
      </c>
      <c r="Q107" s="29" t="s">
        <v>53</v>
      </c>
      <c r="R107" s="31" t="s">
        <v>55</v>
      </c>
      <c r="S107" s="32">
        <v>87679</v>
      </c>
      <c r="T107" s="33">
        <v>550</v>
      </c>
      <c r="U107" s="34">
        <f aca="true" t="shared" si="16" ref="U107:U116">SUM(E107:Q107)</f>
        <v>0</v>
      </c>
      <c r="V107" s="34">
        <f aca="true" t="shared" si="17" ref="V107:V116">U107*T107</f>
        <v>0</v>
      </c>
    </row>
    <row r="108" spans="3:22" ht="12.75">
      <c r="C108" s="27" t="s">
        <v>81</v>
      </c>
      <c r="D108" s="28" t="s">
        <v>58</v>
      </c>
      <c r="E108" s="37" t="s">
        <v>53</v>
      </c>
      <c r="F108" s="37" t="s">
        <v>53</v>
      </c>
      <c r="G108" s="37" t="s">
        <v>53</v>
      </c>
      <c r="H108" s="37" t="s">
        <v>53</v>
      </c>
      <c r="I108" s="30" t="s">
        <v>54</v>
      </c>
      <c r="J108" s="30" t="s">
        <v>54</v>
      </c>
      <c r="K108" s="30" t="s">
        <v>54</v>
      </c>
      <c r="L108" s="30" t="s">
        <v>54</v>
      </c>
      <c r="M108" s="37" t="s">
        <v>53</v>
      </c>
      <c r="N108" s="37" t="s">
        <v>53</v>
      </c>
      <c r="O108" s="37" t="s">
        <v>53</v>
      </c>
      <c r="P108" s="29" t="s">
        <v>53</v>
      </c>
      <c r="Q108" s="29" t="s">
        <v>53</v>
      </c>
      <c r="R108" s="31" t="s">
        <v>55</v>
      </c>
      <c r="S108" s="32">
        <v>87679</v>
      </c>
      <c r="T108" s="33">
        <v>550</v>
      </c>
      <c r="U108" s="34">
        <f t="shared" si="16"/>
        <v>0</v>
      </c>
      <c r="V108" s="34">
        <f t="shared" si="17"/>
        <v>0</v>
      </c>
    </row>
    <row r="109" spans="3:22" ht="12.75">
      <c r="C109" s="27" t="s">
        <v>51</v>
      </c>
      <c r="D109" s="28" t="s">
        <v>59</v>
      </c>
      <c r="E109" s="37" t="s">
        <v>53</v>
      </c>
      <c r="F109" s="37" t="s">
        <v>53</v>
      </c>
      <c r="G109" s="37" t="s">
        <v>53</v>
      </c>
      <c r="H109" s="30" t="s">
        <v>54</v>
      </c>
      <c r="I109" s="30" t="s">
        <v>54</v>
      </c>
      <c r="J109" s="30" t="s">
        <v>54</v>
      </c>
      <c r="K109" s="30" t="s">
        <v>54</v>
      </c>
      <c r="L109" s="30" t="s">
        <v>54</v>
      </c>
      <c r="M109" s="37" t="s">
        <v>53</v>
      </c>
      <c r="N109" s="37" t="s">
        <v>53</v>
      </c>
      <c r="O109" s="37" t="s">
        <v>53</v>
      </c>
      <c r="P109" s="29" t="s">
        <v>53</v>
      </c>
      <c r="Q109" s="29" t="s">
        <v>53</v>
      </c>
      <c r="R109" s="31" t="s">
        <v>55</v>
      </c>
      <c r="S109" s="32">
        <v>87679</v>
      </c>
      <c r="T109" s="33">
        <v>550</v>
      </c>
      <c r="U109" s="34">
        <f t="shared" si="16"/>
        <v>0</v>
      </c>
      <c r="V109" s="34">
        <f t="shared" si="17"/>
        <v>0</v>
      </c>
    </row>
    <row r="110" spans="3:22" ht="12.75">
      <c r="C110" s="27" t="s">
        <v>81</v>
      </c>
      <c r="D110" s="28" t="s">
        <v>59</v>
      </c>
      <c r="E110" s="37" t="s">
        <v>53</v>
      </c>
      <c r="F110" s="37" t="s">
        <v>53</v>
      </c>
      <c r="G110" s="37" t="s">
        <v>53</v>
      </c>
      <c r="H110" s="30" t="s">
        <v>54</v>
      </c>
      <c r="I110" s="30" t="s">
        <v>54</v>
      </c>
      <c r="J110" s="30" t="s">
        <v>54</v>
      </c>
      <c r="K110" s="30" t="s">
        <v>54</v>
      </c>
      <c r="L110" s="30" t="s">
        <v>54</v>
      </c>
      <c r="M110" s="37" t="s">
        <v>53</v>
      </c>
      <c r="N110" s="37" t="s">
        <v>53</v>
      </c>
      <c r="O110" s="37" t="s">
        <v>53</v>
      </c>
      <c r="P110" s="29" t="s">
        <v>53</v>
      </c>
      <c r="Q110" s="29" t="s">
        <v>53</v>
      </c>
      <c r="R110" s="31" t="s">
        <v>55</v>
      </c>
      <c r="S110" s="32">
        <v>87679</v>
      </c>
      <c r="T110" s="33">
        <v>550</v>
      </c>
      <c r="U110" s="34">
        <f t="shared" si="16"/>
        <v>0</v>
      </c>
      <c r="V110" s="34">
        <f t="shared" si="17"/>
        <v>0</v>
      </c>
    </row>
    <row r="111" spans="3:22" ht="12.75">
      <c r="C111" s="27" t="s">
        <v>51</v>
      </c>
      <c r="D111" s="28" t="s">
        <v>60</v>
      </c>
      <c r="E111" s="37" t="s">
        <v>53</v>
      </c>
      <c r="F111" s="37" t="s">
        <v>53</v>
      </c>
      <c r="G111" s="37" t="s">
        <v>53</v>
      </c>
      <c r="H111" s="30" t="s">
        <v>54</v>
      </c>
      <c r="I111" s="30" t="s">
        <v>54</v>
      </c>
      <c r="J111" s="30" t="s">
        <v>54</v>
      </c>
      <c r="K111" s="30" t="s">
        <v>54</v>
      </c>
      <c r="L111" s="37" t="s">
        <v>53</v>
      </c>
      <c r="M111" s="37" t="s">
        <v>53</v>
      </c>
      <c r="N111" s="37" t="s">
        <v>53</v>
      </c>
      <c r="O111" s="37" t="s">
        <v>53</v>
      </c>
      <c r="P111" s="29" t="s">
        <v>53</v>
      </c>
      <c r="Q111" s="29" t="s">
        <v>53</v>
      </c>
      <c r="R111" s="31" t="s">
        <v>55</v>
      </c>
      <c r="S111" s="32">
        <v>87679</v>
      </c>
      <c r="T111" s="33">
        <v>550</v>
      </c>
      <c r="U111" s="34">
        <f t="shared" si="16"/>
        <v>0</v>
      </c>
      <c r="V111" s="34">
        <f t="shared" si="17"/>
        <v>0</v>
      </c>
    </row>
    <row r="112" spans="3:22" ht="12.75">
      <c r="C112" s="27" t="s">
        <v>81</v>
      </c>
      <c r="D112" s="28" t="s">
        <v>60</v>
      </c>
      <c r="E112" s="37" t="s">
        <v>53</v>
      </c>
      <c r="F112" s="37" t="s">
        <v>53</v>
      </c>
      <c r="G112" s="37" t="s">
        <v>53</v>
      </c>
      <c r="H112" s="30" t="s">
        <v>54</v>
      </c>
      <c r="I112" s="30" t="s">
        <v>54</v>
      </c>
      <c r="J112" s="30" t="s">
        <v>54</v>
      </c>
      <c r="K112" s="30" t="s">
        <v>54</v>
      </c>
      <c r="L112" s="37" t="s">
        <v>53</v>
      </c>
      <c r="M112" s="37" t="s">
        <v>53</v>
      </c>
      <c r="N112" s="37" t="s">
        <v>53</v>
      </c>
      <c r="O112" s="37" t="s">
        <v>53</v>
      </c>
      <c r="P112" s="29" t="s">
        <v>53</v>
      </c>
      <c r="Q112" s="29" t="s">
        <v>53</v>
      </c>
      <c r="R112" s="31" t="s">
        <v>55</v>
      </c>
      <c r="S112" s="32">
        <v>87679</v>
      </c>
      <c r="T112" s="33">
        <v>550</v>
      </c>
      <c r="U112" s="34">
        <f t="shared" si="16"/>
        <v>0</v>
      </c>
      <c r="V112" s="34">
        <f t="shared" si="17"/>
        <v>0</v>
      </c>
    </row>
    <row r="113" spans="3:22" ht="12.75">
      <c r="C113" s="27" t="s">
        <v>51</v>
      </c>
      <c r="D113" s="28" t="s">
        <v>61</v>
      </c>
      <c r="E113" s="37" t="s">
        <v>53</v>
      </c>
      <c r="F113" s="37" t="s">
        <v>53</v>
      </c>
      <c r="G113" s="37" t="s">
        <v>53</v>
      </c>
      <c r="H113" s="30" t="s">
        <v>54</v>
      </c>
      <c r="I113" s="30" t="s">
        <v>54</v>
      </c>
      <c r="J113" s="30" t="s">
        <v>54</v>
      </c>
      <c r="K113" s="37" t="s">
        <v>53</v>
      </c>
      <c r="L113" s="37" t="s">
        <v>53</v>
      </c>
      <c r="M113" s="37" t="s">
        <v>53</v>
      </c>
      <c r="N113" s="37" t="s">
        <v>53</v>
      </c>
      <c r="O113" s="37" t="s">
        <v>53</v>
      </c>
      <c r="P113" s="29" t="s">
        <v>53</v>
      </c>
      <c r="Q113" s="29" t="s">
        <v>53</v>
      </c>
      <c r="R113" s="31" t="s">
        <v>55</v>
      </c>
      <c r="S113" s="32">
        <v>87679</v>
      </c>
      <c r="T113" s="33">
        <v>550</v>
      </c>
      <c r="U113" s="34">
        <f t="shared" si="16"/>
        <v>0</v>
      </c>
      <c r="V113" s="34">
        <f t="shared" si="17"/>
        <v>0</v>
      </c>
    </row>
    <row r="114" spans="3:22" ht="12.75">
      <c r="C114" s="27" t="s">
        <v>81</v>
      </c>
      <c r="D114" s="28" t="s">
        <v>61</v>
      </c>
      <c r="E114" s="37" t="s">
        <v>53</v>
      </c>
      <c r="F114" s="37" t="s">
        <v>53</v>
      </c>
      <c r="G114" s="37" t="s">
        <v>53</v>
      </c>
      <c r="H114" s="30" t="s">
        <v>54</v>
      </c>
      <c r="I114" s="30" t="s">
        <v>54</v>
      </c>
      <c r="J114" s="30" t="s">
        <v>54</v>
      </c>
      <c r="K114" s="37" t="s">
        <v>53</v>
      </c>
      <c r="L114" s="37" t="s">
        <v>53</v>
      </c>
      <c r="M114" s="37" t="s">
        <v>53</v>
      </c>
      <c r="N114" s="37" t="s">
        <v>53</v>
      </c>
      <c r="O114" s="37" t="s">
        <v>53</v>
      </c>
      <c r="P114" s="29" t="s">
        <v>53</v>
      </c>
      <c r="Q114" s="29" t="s">
        <v>53</v>
      </c>
      <c r="R114" s="31" t="s">
        <v>55</v>
      </c>
      <c r="S114" s="32">
        <v>87679</v>
      </c>
      <c r="T114" s="33">
        <v>550</v>
      </c>
      <c r="U114" s="34">
        <f t="shared" si="16"/>
        <v>0</v>
      </c>
      <c r="V114" s="34">
        <f t="shared" si="17"/>
        <v>0</v>
      </c>
    </row>
    <row r="115" spans="3:22" ht="12.75">
      <c r="C115" s="27" t="s">
        <v>51</v>
      </c>
      <c r="D115" s="28" t="s">
        <v>82</v>
      </c>
      <c r="E115" s="37" t="s">
        <v>53</v>
      </c>
      <c r="F115" s="37" t="s">
        <v>53</v>
      </c>
      <c r="G115" s="37" t="s">
        <v>53</v>
      </c>
      <c r="H115" s="30" t="s">
        <v>54</v>
      </c>
      <c r="I115" s="30" t="s">
        <v>54</v>
      </c>
      <c r="J115" s="37" t="s">
        <v>53</v>
      </c>
      <c r="K115" s="37" t="s">
        <v>53</v>
      </c>
      <c r="L115" s="37" t="s">
        <v>53</v>
      </c>
      <c r="M115" s="37" t="s">
        <v>53</v>
      </c>
      <c r="N115" s="37" t="s">
        <v>53</v>
      </c>
      <c r="O115" s="37" t="s">
        <v>53</v>
      </c>
      <c r="P115" s="29" t="s">
        <v>53</v>
      </c>
      <c r="Q115" s="29" t="s">
        <v>53</v>
      </c>
      <c r="R115" s="31" t="s">
        <v>55</v>
      </c>
      <c r="S115" s="32">
        <v>87679</v>
      </c>
      <c r="T115" s="33">
        <v>550</v>
      </c>
      <c r="U115" s="34">
        <f t="shared" si="16"/>
        <v>0</v>
      </c>
      <c r="V115" s="34">
        <f t="shared" si="17"/>
        <v>0</v>
      </c>
    </row>
    <row r="116" spans="1:22" ht="13.5" thickBot="1">
      <c r="A116" s="39" t="s">
        <v>89</v>
      </c>
      <c r="C116" s="27" t="s">
        <v>81</v>
      </c>
      <c r="D116" s="28" t="s">
        <v>82</v>
      </c>
      <c r="E116" s="37" t="s">
        <v>53</v>
      </c>
      <c r="F116" s="37" t="s">
        <v>53</v>
      </c>
      <c r="G116" s="37" t="s">
        <v>53</v>
      </c>
      <c r="H116" s="30" t="s">
        <v>54</v>
      </c>
      <c r="I116" s="30" t="s">
        <v>54</v>
      </c>
      <c r="J116" s="37" t="s">
        <v>53</v>
      </c>
      <c r="K116" s="37" t="s">
        <v>53</v>
      </c>
      <c r="L116" s="37" t="s">
        <v>53</v>
      </c>
      <c r="M116" s="37" t="s">
        <v>53</v>
      </c>
      <c r="N116" s="37" t="s">
        <v>53</v>
      </c>
      <c r="O116" s="37" t="s">
        <v>53</v>
      </c>
      <c r="P116" s="29" t="s">
        <v>53</v>
      </c>
      <c r="Q116" s="29" t="s">
        <v>53</v>
      </c>
      <c r="R116" s="31" t="s">
        <v>55</v>
      </c>
      <c r="S116" s="32">
        <v>87679</v>
      </c>
      <c r="T116" s="33">
        <v>550</v>
      </c>
      <c r="U116" s="34">
        <f t="shared" si="16"/>
        <v>0</v>
      </c>
      <c r="V116" s="34">
        <f t="shared" si="17"/>
        <v>0</v>
      </c>
    </row>
    <row r="117" spans="1:22" ht="12" thickBo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</row>
    <row r="118" spans="1:22" ht="16.5" customHeight="1">
      <c r="A118" s="1" t="s">
        <v>90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40" t="s">
        <v>91</v>
      </c>
      <c r="U118" s="41">
        <f>SUM(U1:U116)</f>
        <v>0</v>
      </c>
      <c r="V118" s="41">
        <f>SUM(V1:V116)</f>
        <v>0</v>
      </c>
    </row>
  </sheetData>
  <sheetProtection/>
  <mergeCells count="42">
    <mergeCell ref="B1:B3"/>
    <mergeCell ref="C1:C3"/>
    <mergeCell ref="D1:E1"/>
    <mergeCell ref="F1:J1"/>
    <mergeCell ref="K1:Q1"/>
    <mergeCell ref="T1:V1"/>
    <mergeCell ref="D2:Q2"/>
    <mergeCell ref="T2:T3"/>
    <mergeCell ref="U2:U3"/>
    <mergeCell ref="V2:V3"/>
    <mergeCell ref="A4:C5"/>
    <mergeCell ref="D4:Q4"/>
    <mergeCell ref="T4:V6"/>
    <mergeCell ref="A6:C8"/>
    <mergeCell ref="D7:E7"/>
    <mergeCell ref="T7:V7"/>
    <mergeCell ref="D8:E8"/>
    <mergeCell ref="D10:O10"/>
    <mergeCell ref="P10:Q10"/>
    <mergeCell ref="A20:B20"/>
    <mergeCell ref="D22:O22"/>
    <mergeCell ref="P22:Q22"/>
    <mergeCell ref="A32:B32"/>
    <mergeCell ref="D34:O34"/>
    <mergeCell ref="P34:Q34"/>
    <mergeCell ref="A44:B44"/>
    <mergeCell ref="D46:O46"/>
    <mergeCell ref="P46:Q46"/>
    <mergeCell ref="A56:B56"/>
    <mergeCell ref="D58:O58"/>
    <mergeCell ref="P58:Q58"/>
    <mergeCell ref="A68:B68"/>
    <mergeCell ref="D70:O70"/>
    <mergeCell ref="P70:Q70"/>
    <mergeCell ref="A80:B80"/>
    <mergeCell ref="D82:O82"/>
    <mergeCell ref="P82:Q82"/>
    <mergeCell ref="A92:B92"/>
    <mergeCell ref="D94:O94"/>
    <mergeCell ref="P94:Q94"/>
    <mergeCell ref="D106:O106"/>
    <mergeCell ref="P106:Q10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Пластовец Светлана</dc:creator>
  <cp:keywords/>
  <dc:description/>
  <cp:lastModifiedBy>s.plastovets</cp:lastModifiedBy>
  <cp:lastPrinted>2016-03-29T12:13:59Z</cp:lastPrinted>
  <dcterms:created xsi:type="dcterms:W3CDTF">2016-03-29T12:13:59Z</dcterms:created>
  <dcterms:modified xsi:type="dcterms:W3CDTF">2016-03-29T12:17:42Z</dcterms:modified>
  <cp:category/>
  <cp:version/>
  <cp:contentType/>
  <cp:contentStatus/>
  <cp:revision>1</cp:revision>
</cp:coreProperties>
</file>