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36" yWindow="600" windowWidth="15456" windowHeight="11952"/>
  </bookViews>
  <sheets>
    <sheet name="Ответы на форму (1)" sheetId="1" r:id="rId1"/>
  </sheets>
  <definedNames>
    <definedName name="_xlnm._FilterDatabase" localSheetId="0" hidden="1">'Ответы на форму (1)'!$A$1:$H$294</definedName>
  </definedNames>
  <calcPr calcId="145621"/>
</workbook>
</file>

<file path=xl/calcChain.xml><?xml version="1.0" encoding="utf-8"?>
<calcChain xmlns="http://schemas.openxmlformats.org/spreadsheetml/2006/main">
  <c r="G82" i="1"/>
  <c r="H82" s="1"/>
  <c r="G83"/>
  <c r="H83" s="1"/>
  <c r="G84"/>
  <c r="H84" s="1"/>
  <c r="G85"/>
  <c r="H85" s="1"/>
  <c r="G86"/>
  <c r="H86" s="1"/>
  <c r="G87"/>
  <c r="H87" s="1"/>
  <c r="G88"/>
  <c r="H88" s="1"/>
  <c r="G89"/>
  <c r="H89" s="1"/>
  <c r="G90"/>
  <c r="H90" s="1"/>
  <c r="G91"/>
  <c r="H91" s="1"/>
  <c r="G202"/>
  <c r="H202" s="1"/>
  <c r="G203"/>
  <c r="H203" s="1"/>
  <c r="G204"/>
  <c r="H204" s="1"/>
  <c r="G205"/>
  <c r="H205" s="1"/>
  <c r="G206"/>
  <c r="H206" s="1"/>
  <c r="G231"/>
  <c r="H231" s="1"/>
  <c r="G230"/>
  <c r="H230" s="1"/>
  <c r="G80"/>
  <c r="H80" s="1"/>
  <c r="G229"/>
  <c r="H229" s="1"/>
  <c r="G79"/>
  <c r="H79" s="1"/>
  <c r="G78"/>
  <c r="H78" s="1"/>
  <c r="G77"/>
  <c r="H77" s="1"/>
  <c r="G30"/>
  <c r="H30" s="1"/>
  <c r="G29"/>
  <c r="H29" s="1"/>
  <c r="G28"/>
  <c r="H28" s="1"/>
  <c r="G27"/>
  <c r="H27" s="1"/>
  <c r="G26"/>
  <c r="H26" s="1"/>
  <c r="G25"/>
  <c r="H25" s="1"/>
  <c r="G24"/>
  <c r="H24" s="1"/>
  <c r="G23"/>
  <c r="H23" s="1"/>
  <c r="G228"/>
  <c r="H228" s="1"/>
  <c r="G154"/>
  <c r="H154" s="1"/>
  <c r="G75"/>
  <c r="H75" s="1"/>
  <c r="G74"/>
  <c r="H74" s="1"/>
  <c r="G73"/>
  <c r="H73" s="1"/>
  <c r="G72"/>
  <c r="H72" s="1"/>
  <c r="G71"/>
  <c r="H71" s="1"/>
  <c r="G70"/>
  <c r="H70" s="1"/>
  <c r="G63"/>
  <c r="H63" s="1"/>
  <c r="G62"/>
  <c r="H62" s="1"/>
  <c r="G61"/>
  <c r="H61" s="1"/>
  <c r="G60"/>
  <c r="H60" s="1"/>
  <c r="G59"/>
  <c r="H59" s="1"/>
  <c r="G58"/>
  <c r="H58" s="1"/>
  <c r="G57"/>
  <c r="H57" s="1"/>
  <c r="G56"/>
  <c r="H56" s="1"/>
  <c r="G55"/>
  <c r="H55" s="1"/>
  <c r="G54"/>
  <c r="H54" s="1"/>
  <c r="G53"/>
  <c r="H53" s="1"/>
  <c r="G52"/>
  <c r="H52" s="1"/>
  <c r="G51"/>
  <c r="H51" s="1"/>
  <c r="G50"/>
  <c r="H50" s="1"/>
  <c r="G49"/>
  <c r="H49" s="1"/>
  <c r="G48"/>
  <c r="H48" s="1"/>
  <c r="G245"/>
  <c r="H245" s="1"/>
  <c r="G244"/>
  <c r="H244" s="1"/>
  <c r="G243"/>
  <c r="H243" s="1"/>
  <c r="G242"/>
  <c r="H242" s="1"/>
  <c r="G241"/>
  <c r="H241" s="1"/>
  <c r="G240"/>
  <c r="H240" s="1"/>
  <c r="G239"/>
  <c r="H239" s="1"/>
  <c r="G238"/>
  <c r="H238" s="1"/>
  <c r="G237"/>
  <c r="H237" s="1"/>
  <c r="G236"/>
  <c r="H236" s="1"/>
  <c r="G235"/>
  <c r="H235" s="1"/>
  <c r="G234"/>
  <c r="H234" s="1"/>
  <c r="G233"/>
  <c r="H233" s="1"/>
  <c r="G13"/>
  <c r="H13" s="1"/>
  <c r="G12"/>
  <c r="H12" s="1"/>
  <c r="G11"/>
  <c r="H11" s="1"/>
  <c r="G220"/>
  <c r="H220" s="1"/>
  <c r="H221" s="1"/>
  <c r="G260"/>
  <c r="H260" s="1"/>
  <c r="G259"/>
  <c r="H259" s="1"/>
  <c r="G191"/>
  <c r="H191" s="1"/>
  <c r="G190"/>
  <c r="H190" s="1"/>
  <c r="G111"/>
  <c r="H111" s="1"/>
  <c r="G110"/>
  <c r="H110" s="1"/>
  <c r="G109"/>
  <c r="H109" s="1"/>
  <c r="G108"/>
  <c r="H108" s="1"/>
  <c r="G107"/>
  <c r="H107" s="1"/>
  <c r="G106"/>
  <c r="H106" s="1"/>
  <c r="G105"/>
  <c r="H105" s="1"/>
  <c r="G104"/>
  <c r="H104" s="1"/>
  <c r="G156"/>
  <c r="H156" s="1"/>
  <c r="H157" s="1"/>
  <c r="G257"/>
  <c r="H257" s="1"/>
  <c r="G256"/>
  <c r="H256" s="1"/>
  <c r="G255"/>
  <c r="H255" s="1"/>
  <c r="G215"/>
  <c r="H215" s="1"/>
  <c r="G214"/>
  <c r="H214" s="1"/>
  <c r="G172"/>
  <c r="H172" s="1"/>
  <c r="G171"/>
  <c r="H171" s="1"/>
  <c r="G170"/>
  <c r="H170" s="1"/>
  <c r="G169"/>
  <c r="H169" s="1"/>
  <c r="G168"/>
  <c r="H168" s="1"/>
  <c r="G167"/>
  <c r="H167" s="1"/>
  <c r="G166"/>
  <c r="H166" s="1"/>
  <c r="G69"/>
  <c r="H69" s="1"/>
  <c r="G68"/>
  <c r="H68" s="1"/>
  <c r="G67"/>
  <c r="H67" s="1"/>
  <c r="G66"/>
  <c r="H66" s="1"/>
  <c r="G65"/>
  <c r="H65" s="1"/>
  <c r="G222"/>
  <c r="H222" s="1"/>
  <c r="H223" s="1"/>
  <c r="G138"/>
  <c r="H138" s="1"/>
  <c r="G140"/>
  <c r="H140" s="1"/>
  <c r="H141" s="1"/>
  <c r="G137"/>
  <c r="H137" s="1"/>
  <c r="G136"/>
  <c r="H136" s="1"/>
  <c r="G135"/>
  <c r="H135" s="1"/>
  <c r="G179"/>
  <c r="H179" s="1"/>
  <c r="G133"/>
  <c r="H133" s="1"/>
  <c r="H134" s="1"/>
  <c r="G212"/>
  <c r="H212" s="1"/>
  <c r="G211"/>
  <c r="H211" s="1"/>
  <c r="G210"/>
  <c r="H210" s="1"/>
  <c r="G209"/>
  <c r="H209" s="1"/>
  <c r="G208"/>
  <c r="H208" s="1"/>
  <c r="G153"/>
  <c r="H153" s="1"/>
  <c r="G152"/>
  <c r="H152" s="1"/>
  <c r="G254"/>
  <c r="H254" s="1"/>
  <c r="G164"/>
  <c r="H164" s="1"/>
  <c r="G163"/>
  <c r="H163" s="1"/>
  <c r="G282"/>
  <c r="H282" s="1"/>
  <c r="G281"/>
  <c r="H281" s="1"/>
  <c r="G280"/>
  <c r="H280" s="1"/>
  <c r="G279"/>
  <c r="H279" s="1"/>
  <c r="G278"/>
  <c r="H278" s="1"/>
  <c r="G277"/>
  <c r="H277" s="1"/>
  <c r="G276"/>
  <c r="H276" s="1"/>
  <c r="G275"/>
  <c r="H275" s="1"/>
  <c r="G274"/>
  <c r="H274" s="1"/>
  <c r="G102"/>
  <c r="H102" s="1"/>
  <c r="G294"/>
  <c r="H294" s="1"/>
  <c r="G293"/>
  <c r="H293" s="1"/>
  <c r="G151"/>
  <c r="H151" s="1"/>
  <c r="G150"/>
  <c r="H150" s="1"/>
  <c r="G149"/>
  <c r="H149" s="1"/>
  <c r="G148"/>
  <c r="H148" s="1"/>
  <c r="G147"/>
  <c r="H147" s="1"/>
  <c r="G146"/>
  <c r="H146" s="1"/>
  <c r="G145"/>
  <c r="H145" s="1"/>
  <c r="G144"/>
  <c r="H144" s="1"/>
  <c r="G194"/>
  <c r="H194" s="1"/>
  <c r="G193"/>
  <c r="H193" s="1"/>
  <c r="G21"/>
  <c r="H21" s="1"/>
  <c r="G20"/>
  <c r="H20" s="1"/>
  <c r="G19"/>
  <c r="H19" s="1"/>
  <c r="G18"/>
  <c r="H18" s="1"/>
  <c r="G17"/>
  <c r="H17" s="1"/>
  <c r="G16"/>
  <c r="H16" s="1"/>
  <c r="G15"/>
  <c r="H15" s="1"/>
  <c r="G252"/>
  <c r="H252" s="1"/>
  <c r="G101"/>
  <c r="H101" s="1"/>
  <c r="G178"/>
  <c r="H178" s="1"/>
  <c r="G177"/>
  <c r="H177" s="1"/>
  <c r="G176"/>
  <c r="H176" s="1"/>
  <c r="G131"/>
  <c r="H131" s="1"/>
  <c r="G130"/>
  <c r="H130" s="1"/>
  <c r="G129"/>
  <c r="H129" s="1"/>
  <c r="G128"/>
  <c r="H128" s="1"/>
  <c r="G127"/>
  <c r="H127" s="1"/>
  <c r="G126"/>
  <c r="H126" s="1"/>
  <c r="G125"/>
  <c r="H125" s="1"/>
  <c r="G124"/>
  <c r="H124" s="1"/>
  <c r="G123"/>
  <c r="H123" s="1"/>
  <c r="G122"/>
  <c r="H122" s="1"/>
  <c r="G121"/>
  <c r="H121" s="1"/>
  <c r="G120"/>
  <c r="H120" s="1"/>
  <c r="G119"/>
  <c r="H119" s="1"/>
  <c r="G118"/>
  <c r="H118" s="1"/>
  <c r="G117"/>
  <c r="H117" s="1"/>
  <c r="G116"/>
  <c r="H116" s="1"/>
  <c r="G115"/>
  <c r="H115" s="1"/>
  <c r="G114"/>
  <c r="H114" s="1"/>
  <c r="G113"/>
  <c r="H113" s="1"/>
  <c r="G142"/>
  <c r="H142" s="1"/>
  <c r="H143" s="1"/>
  <c r="G100"/>
  <c r="H100" s="1"/>
  <c r="G272"/>
  <c r="H272" s="1"/>
  <c r="G271"/>
  <c r="H271" s="1"/>
  <c r="G270"/>
  <c r="H270" s="1"/>
  <c r="G269"/>
  <c r="H269" s="1"/>
  <c r="G268"/>
  <c r="H268" s="1"/>
  <c r="G200"/>
  <c r="H200" s="1"/>
  <c r="G267"/>
  <c r="H267" s="1"/>
  <c r="G266"/>
  <c r="H266" s="1"/>
  <c r="G265"/>
  <c r="H265" s="1"/>
  <c r="G264"/>
  <c r="H264" s="1"/>
  <c r="G263"/>
  <c r="H263" s="1"/>
  <c r="G262"/>
  <c r="H262" s="1"/>
  <c r="G175"/>
  <c r="H175" s="1"/>
  <c r="G174"/>
  <c r="H174" s="1"/>
  <c r="G162"/>
  <c r="H162" s="1"/>
  <c r="G47"/>
  <c r="H47" s="1"/>
  <c r="G46"/>
  <c r="H46" s="1"/>
  <c r="G45"/>
  <c r="H45" s="1"/>
  <c r="G44"/>
  <c r="H44" s="1"/>
  <c r="G43"/>
  <c r="H43" s="1"/>
  <c r="G42"/>
  <c r="H42" s="1"/>
  <c r="G41"/>
  <c r="H41" s="1"/>
  <c r="G98"/>
  <c r="H98" s="1"/>
  <c r="G97"/>
  <c r="H97" s="1"/>
  <c r="G96"/>
  <c r="H96" s="1"/>
  <c r="G95"/>
  <c r="H95" s="1"/>
  <c r="G94"/>
  <c r="H94" s="1"/>
  <c r="G93"/>
  <c r="H93" s="1"/>
  <c r="G161"/>
  <c r="H161" s="1"/>
  <c r="G160"/>
  <c r="H160" s="1"/>
  <c r="G182"/>
  <c r="H182" s="1"/>
  <c r="G181"/>
  <c r="H181" s="1"/>
  <c r="G158"/>
  <c r="H158" s="1"/>
  <c r="H159" s="1"/>
  <c r="G218"/>
  <c r="H218" s="1"/>
  <c r="F218"/>
  <c r="G291"/>
  <c r="H291" s="1"/>
  <c r="F291"/>
  <c r="G290"/>
  <c r="H290" s="1"/>
  <c r="F290"/>
  <c r="G289"/>
  <c r="H289" s="1"/>
  <c r="F289"/>
  <c r="G288"/>
  <c r="H288" s="1"/>
  <c r="F288"/>
  <c r="G287"/>
  <c r="H287" s="1"/>
  <c r="F287"/>
  <c r="G286"/>
  <c r="H286" s="1"/>
  <c r="F286"/>
  <c r="G285"/>
  <c r="H285" s="1"/>
  <c r="F285"/>
  <c r="G284"/>
  <c r="H284" s="1"/>
  <c r="F284"/>
  <c r="G40"/>
  <c r="H40" s="1"/>
  <c r="F40"/>
  <c r="G39"/>
  <c r="H39" s="1"/>
  <c r="F39"/>
  <c r="G38"/>
  <c r="H38" s="1"/>
  <c r="F38"/>
  <c r="G37"/>
  <c r="H37" s="1"/>
  <c r="F37"/>
  <c r="G36"/>
  <c r="H36" s="1"/>
  <c r="F36"/>
  <c r="G35"/>
  <c r="H35" s="1"/>
  <c r="F35"/>
  <c r="G34"/>
  <c r="H34" s="1"/>
  <c r="F34"/>
  <c r="G33"/>
  <c r="H33" s="1"/>
  <c r="F33"/>
  <c r="G32"/>
  <c r="H32" s="1"/>
  <c r="F32"/>
  <c r="G189"/>
  <c r="H189" s="1"/>
  <c r="F189"/>
  <c r="G188"/>
  <c r="H188" s="1"/>
  <c r="F188"/>
  <c r="G187"/>
  <c r="H187" s="1"/>
  <c r="F187"/>
  <c r="G186"/>
  <c r="H186" s="1"/>
  <c r="F186"/>
  <c r="G185"/>
  <c r="H185" s="1"/>
  <c r="F185"/>
  <c r="G184"/>
  <c r="H184" s="1"/>
  <c r="F184"/>
  <c r="G217"/>
  <c r="H217" s="1"/>
  <c r="H219" s="1"/>
  <c r="F217"/>
  <c r="G226"/>
  <c r="H226" s="1"/>
  <c r="F226"/>
  <c r="G225"/>
  <c r="H225" s="1"/>
  <c r="F225"/>
  <c r="G224"/>
  <c r="H224" s="1"/>
  <c r="F224"/>
  <c r="G9"/>
  <c r="H9" s="1"/>
  <c r="F9"/>
  <c r="G8"/>
  <c r="H8" s="1"/>
  <c r="F8"/>
  <c r="G7"/>
  <c r="H7" s="1"/>
  <c r="F7"/>
  <c r="G6"/>
  <c r="H6" s="1"/>
  <c r="F6"/>
  <c r="G5"/>
  <c r="H5" s="1"/>
  <c r="F5"/>
  <c r="G4"/>
  <c r="H4" s="1"/>
  <c r="F4"/>
  <c r="G3"/>
  <c r="H3" s="1"/>
  <c r="F3"/>
  <c r="G2"/>
  <c r="H2" s="1"/>
  <c r="F2"/>
  <c r="G251"/>
  <c r="H251" s="1"/>
  <c r="F251"/>
  <c r="G250"/>
  <c r="H250" s="1"/>
  <c r="F250"/>
  <c r="G249"/>
  <c r="H249" s="1"/>
  <c r="F249"/>
  <c r="G248"/>
  <c r="H248" s="1"/>
  <c r="F248"/>
  <c r="G247"/>
  <c r="H247" s="1"/>
  <c r="F247"/>
  <c r="G199"/>
  <c r="H199" s="1"/>
  <c r="F199"/>
  <c r="G198"/>
  <c r="H198" s="1"/>
  <c r="F198"/>
  <c r="G197"/>
  <c r="H197" s="1"/>
  <c r="F197"/>
  <c r="G196"/>
  <c r="H196" s="1"/>
  <c r="F196"/>
  <c r="H295" l="1"/>
  <c r="H103"/>
  <c r="H112"/>
  <c r="H227"/>
  <c r="H183"/>
  <c r="H216"/>
  <c r="H195"/>
  <c r="H76"/>
  <c r="H14"/>
  <c r="H31"/>
  <c r="H81"/>
  <c r="H232"/>
  <c r="H22"/>
  <c r="H180"/>
  <c r="H99"/>
  <c r="H273"/>
  <c r="H213"/>
  <c r="H92"/>
  <c r="H201"/>
  <c r="H253"/>
  <c r="H292"/>
  <c r="H261"/>
  <c r="H192"/>
  <c r="H258"/>
  <c r="H283"/>
  <c r="H165"/>
  <c r="H132"/>
  <c r="H207"/>
  <c r="H155"/>
  <c r="H246"/>
  <c r="H139"/>
  <c r="H173"/>
  <c r="H64"/>
  <c r="H10"/>
  <c r="H296" l="1"/>
</calcChain>
</file>

<file path=xl/sharedStrings.xml><?xml version="1.0" encoding="utf-8"?>
<sst xmlns="http://schemas.openxmlformats.org/spreadsheetml/2006/main" count="820" uniqueCount="552">
  <si>
    <t>НИК</t>
  </si>
  <si>
    <t>Наименование</t>
  </si>
  <si>
    <t>Цена</t>
  </si>
  <si>
    <t>Количество</t>
  </si>
  <si>
    <t>Ссылка на выбранный товар</t>
  </si>
  <si>
    <t>Комментарий</t>
  </si>
  <si>
    <t>safit310</t>
  </si>
  <si>
    <t>Кофе заварной Lofbergs Lila Medium Roast 500 гр</t>
  </si>
  <si>
    <t>http://finzakaz.com/products/kofe/kofe-zavarnoy/product-lofbergs-lila-medium-roast-500-gr</t>
  </si>
  <si>
    <t>Рубленые томаты в собственном соку X-tra 400 гр</t>
  </si>
  <si>
    <t>http://finzakaz.com/products/spetsii-pripravy-sousy/tomatnye-pasty-ketchupy-mayonez-gorchitsa/product-rublenye-tomaty-v-sobstvennom-soku-x-tra-400-gr</t>
  </si>
  <si>
    <t>Пекарский порошок Dr.Oetker 100 гр</t>
  </si>
  <si>
    <t>http://finzakaz.com/products/dlya-vypechki-gotovki/product-pekarskiy-poroshok-dr-oetker-100-gr</t>
  </si>
  <si>
    <t>Мясной паштет в соусе X-tra 415 гр</t>
  </si>
  <si>
    <t>http://finzakaz.com/products/korm-dlya-koshek-i-sobak/dlya-koshek/product-myasnoy-pashtet-v-souse-x-tra-415-gr</t>
  </si>
  <si>
    <t>дарюся</t>
  </si>
  <si>
    <t>Кофе растворимый Bon Aroma 150 гр</t>
  </si>
  <si>
    <t>http://finzakaz.com/products/kofe/kofe-rastvorimyy/product-bon-aroma-150-gr</t>
  </si>
  <si>
    <t>Какао Fazer 200 гр</t>
  </si>
  <si>
    <t>http://finzakaz.com/products/kofe/kakao/product-kakao-fazer-200-gr</t>
  </si>
  <si>
    <t>Сыр Oltermanni Cheddar 900 гр</t>
  </si>
  <si>
    <t>http://finzakaz.com/products/produkty/syr/product-syr-oltermanni-cheddar-900-gr</t>
  </si>
  <si>
    <t>Паста Каннеллони Myllyn Paras 250 гр</t>
  </si>
  <si>
    <t>http://finzakaz.com/products/bakaleya/makarony/product-pasta-kannelloni-myllyn-paras-250-gr</t>
  </si>
  <si>
    <t>Макароны Myllyn Paras (детские) 400 гр</t>
  </si>
  <si>
    <t>http://finzakaz.com/products/bakaleya/makarony/product-makarony-myllyn-paras-detskie-400-gr</t>
  </si>
  <si>
    <t>_Helga_</t>
  </si>
  <si>
    <t>Гель Ariel (для цветного) 5,005 л</t>
  </si>
  <si>
    <t>Безглютеновое печенье Coppenrath Coooky (ваниль) 300 гр</t>
  </si>
  <si>
    <t>http://finzakaz.com/products/bakaleya/produkty-bezglyutenovye/product-bezglyutenovoe-pechenie-coppenrath-coooky-vanil-300-gr</t>
  </si>
  <si>
    <t>Безглютеновое печенье Coppenrath Coooky (какао) 300 г</t>
  </si>
  <si>
    <t>http://finzakaz.com/products/bakaleya/produkty-bezglyutenovye/product-bezglyutenovoe-pechenie-coppenrath-coooky-kakao-300-g</t>
  </si>
  <si>
    <t>Шоколад Fin Carre (Almond caramel) 100 гр</t>
  </si>
  <si>
    <t>http://finzakaz.com/products/shokolad/shokolad-raznyy/product-shokolad-fin-carre-almond-caramel-100-gr</t>
  </si>
  <si>
    <t>Молочный шоколада X-tra с карамелью 100 гр</t>
  </si>
  <si>
    <t>http://finzakaz.com/products/shokolad/shokolad-raznyy/product-molochnyy-shokolada-x-tra-s-karamelyu-100-gr</t>
  </si>
  <si>
    <t>Шоколад J.D.Gross (крамель) 125 гр</t>
  </si>
  <si>
    <t>http://finzakaz.com/products/shokolad/shokolad-raznyy/product-shokolad-j-d-gross-kramel-125-gr</t>
  </si>
  <si>
    <t>Детская зубная паста Oral-B Микки "Ягодный Взрыв" 75 мл</t>
  </si>
  <si>
    <t>http://finzakaz.com/products/dlya-detey/zubnye-schyotki-pasty/product-detskaya-zubnaya-pasta-oral-b-mikki-yagodnyy-vzryv-75-ml</t>
  </si>
  <si>
    <t>Детская зубная паста Pepsodent Kids (клубника) 50 мл</t>
  </si>
  <si>
    <t>http://finzakaz.com/products/dlya-detey/zubnye-schyotki-pasty/product-detskaya-zubnaya-pasta-pepsodent-kids-klubnika-50-ml</t>
  </si>
  <si>
    <t>ZIWERT</t>
  </si>
  <si>
    <t>Кофе заварной Pirkka Espresso 250 гр</t>
  </si>
  <si>
    <t>http://finzakaz.com/products/kofe/kofe-zavarnoy/product-pirkka-espresso-250-gr</t>
  </si>
  <si>
    <t>Кофе молотый Pirkka 500 гр</t>
  </si>
  <si>
    <t>http://finzakaz.com/products/kofe/kofe-zavarnoy/product-kofe-molotyy-pirkka-500-gr</t>
  </si>
  <si>
    <t>Tunechka</t>
  </si>
  <si>
    <t>Кофе зерновой LavAzza Qualita Oro 500 гр</t>
  </si>
  <si>
    <t>http://finzakaz.com/products/kofe/kofe-zernovoy/product-kofe-zernovoy-lavazza-qualita-oro-500-gr</t>
  </si>
  <si>
    <t>ovl</t>
  </si>
  <si>
    <t>Кофе заварной Lofbergs Organic 500 гр</t>
  </si>
  <si>
    <t>http://finzakaz.com/products/kofe/kofe-zavarnoy/product-kofe-zavarnoy-lofbergs-organic-500-gr</t>
  </si>
  <si>
    <t>Семена шпината "Bazaroet" 5 гр</t>
  </si>
  <si>
    <t>http://elinaelina.bazium.ru/products/semena/semena-trav-zeleni/product-semena-shpinata-bazaroet-5-gr</t>
  </si>
  <si>
    <t>Семена кабачка цукини "Black Beauty" 2 гр</t>
  </si>
  <si>
    <t>http://elinaelina.bazium.ru/products/semena/semena-ovoschey/product-semena-kabachka-tsukini-black-beauty-2-gr</t>
  </si>
  <si>
    <t xml:space="preserve"> Семена " Тыква мускатная" 2 гр</t>
  </si>
  <si>
    <t>http://elinaelina.bazium.ru/products/semena/semena-ovoschey/product-semena-tykva-muskatnaya-2-gr</t>
  </si>
  <si>
    <t>Семена кукурузы "Golden Bantam" 5 гр</t>
  </si>
  <si>
    <t>http://elinaelina.bazium.ru/products/semena/semena-ovoschey/product-semena-kukuruzy-golden-bantam-5-gr</t>
  </si>
  <si>
    <t xml:space="preserve"> Семена огурца "Hokus" 2 гр</t>
  </si>
  <si>
    <t>http://elinaelina.bazium.ru/products/semena/semena-ovoschey/product-semena-ogurtsa-hokus-2-gr</t>
  </si>
  <si>
    <t>bambr512</t>
  </si>
  <si>
    <t>Освежитель воздуха Pan Aroma ( свежесть полевых цветов ) 150 гр</t>
  </si>
  <si>
    <t>http://finzakaz.com/products/vsyo-dlya-uborki/osvezhiteli-aromatizatory/product-osvezhitel-vozduha-pan-aroma-svezhest-polevyh-tsvetov-150-gr</t>
  </si>
  <si>
    <t>Освежитель воздуха At Home ( Морской бриз ) 150 гр</t>
  </si>
  <si>
    <t>http://finzakaz.com/products/vsyo-dlya-uborki/osvezhiteli-aromatizatory/product-osvezhitel-vozduha-at-home-svezhest-polevyh-tsvetov-150-gr</t>
  </si>
  <si>
    <t>Гель для душа Pirkka (кокос) 250 мл</t>
  </si>
  <si>
    <t>http://finzakaz.com/products/sredstva-gigieny/geli-dlya-dusha/product-gel-dlya-dusha-pirkka-kokos-250-ml</t>
  </si>
  <si>
    <t>Лак сильной фиксации X-tra 300 мл</t>
  </si>
  <si>
    <t>http://finzakaz.com/products/sredstva-gigieny/laki-peny-kraski-mussy-dlya-volos/product-lak-silnoy-fiksatsii-x-tra-300-ml</t>
  </si>
  <si>
    <t>Мини лак "объём" , степень фиксации № 4 Cien 50 мл</t>
  </si>
  <si>
    <t>http://finzakaz.com/products/sredstva-gigieny/laki-peny-kraski-mussy-dlya-volos/product-mini-lak-ob-yom-stepen-fiksatsii-4-cien-50-ml</t>
  </si>
  <si>
    <t>Средство для снятия макияжа Cien 150 мл</t>
  </si>
  <si>
    <t>http://finzakaz.com/products/sredstva-gigieny/krema/krema-i-geli-dlya-litsa/product-sredstvo-dlya-snyatiya-makiyazha-cien-150-ml</t>
  </si>
  <si>
    <t>Кофе заварной Pirkka Costa Rica 500 гр (для кофеварки)</t>
  </si>
  <si>
    <t>http://finzakaz.com/products/kofe/kofe-zavarnoy/product-kofe-zavarnoy-pirkka-costa-rica-dlya-kofevarki</t>
  </si>
  <si>
    <t>Кофе заварной X-tra 500 гр</t>
  </si>
  <si>
    <t>http://finzakaz.com/products/kofe/kofe-zavarnoy/product-x-tra-500-gr</t>
  </si>
  <si>
    <t>Мыло X-tra 3 х 85 гр</t>
  </si>
  <si>
    <t>http://finzakaz.com/products/sredstva-gigieny/mylo/product-mylo-x-tra-3-h-85-gr</t>
  </si>
  <si>
    <t>морская0703</t>
  </si>
  <si>
    <t>Сыр Prsident Brie с белой плесенью 200 гр</t>
  </si>
  <si>
    <t>http://finzakaz.com/products/produkty/syr/product-syr-pr-sident-brie-s-beloy-plesenyu-200-gr</t>
  </si>
  <si>
    <t>Сыр Valio Oltermanni 1 кг</t>
  </si>
  <si>
    <t>http://finzakaz.com/products/produkty/syr/product-syr-valio-oltermanni-1-kg</t>
  </si>
  <si>
    <t>Паштет из дичи Pirkka 100 гр</t>
  </si>
  <si>
    <t>http://finzakaz.com/products/korm-dlya-koshek-i-sobak/dlya-koshek/product-pashtet-iz-dichi-pirkka-100-gr</t>
  </si>
  <si>
    <t>Рыбный паштет Pirkka 100 гр</t>
  </si>
  <si>
    <t>http://finzakaz.com/products/korm-dlya-koshek-i-sobak/dlya-koshek/product-rybnyy-pashtet-pirkka-100-gr</t>
  </si>
  <si>
    <t>Куриный паштет Pirkka 100 гр</t>
  </si>
  <si>
    <t>http://finzakaz.com/products/korm-dlya-koshek-i-sobak/dlya-koshek/product-kurinyy-pashtet-pirkka-100-gr</t>
  </si>
  <si>
    <t>Паштет из говядины Pirkka 100 гр</t>
  </si>
  <si>
    <t>http://finzakaz.com/products/korm-dlya-koshek-i-sobak/dlya-koshek/product-pashtet-iz-govyadiny-pirkka-100-gr</t>
  </si>
  <si>
    <t>Кофе зерновой Lavazza Tierra 500 гр</t>
  </si>
  <si>
    <t>http://finzakaz.com/products/kofe/kofe-zernovoy/product-kofe-zernovoy-lavazza-tierra-500-gr</t>
  </si>
  <si>
    <t>Мюсли Pirkka (клубника) 750 гр</t>
  </si>
  <si>
    <t>http://finzakaz.com/products/bakaleya/myusli/product-myusli-pirkka-klubnika-750-gr</t>
  </si>
  <si>
    <t>Пена для мытья посуды Fairy 375 мл</t>
  </si>
  <si>
    <t>http://finzakaz.com/products/vsyo-dlya-mytya-posudy/geli-dlya-mytya-posudy/product-pena-dlya-mytya-posudy-fairy-375-ml</t>
  </si>
  <si>
    <t>Nadia8304</t>
  </si>
  <si>
    <t>Таблетки для п/машины Fairy Platinum 70 шт</t>
  </si>
  <si>
    <t>http://finzakaz.com/products/vsyo-dlya-mytya-posudy/sol-poroshki-tabletki/product-tabletki-dlya-p-mashiny-fairy-platinum-70-sht</t>
  </si>
  <si>
    <t>ostrovska</t>
  </si>
  <si>
    <t>-</t>
  </si>
  <si>
    <t>Кофе заварной LavAzza Perfetto Espresso 250 гр</t>
  </si>
  <si>
    <t>http://finzakaz.com/products/kofe/kofe-zavarnoy/product-lavazza-perfetto-espresso-250-gr</t>
  </si>
  <si>
    <t>natani</t>
  </si>
  <si>
    <t>Зубная паста Colgate Sensitive (комплексная защита) 75мл</t>
  </si>
  <si>
    <t>http://finzakaz.com/products/sredstva-gigieny/zubnye-pasty-schyotki-opolaskivateli-dlya-polosti-rta/product-zubnaya-pasta-colgate-sensitive-kompleksnaya-zaschita-75ml</t>
  </si>
  <si>
    <t>elmirael</t>
  </si>
  <si>
    <t>Сыр Valio Oltermanni 900 гр</t>
  </si>
  <si>
    <t>http://finzakaz.com/products/produkty/syr/product-syr-valio-oltermanni-900-gr</t>
  </si>
  <si>
    <t>Сыр Arla 17% Kermajuusto 1,1 кг</t>
  </si>
  <si>
    <t>http://finzakaz.com/products/produkty/syr/product-syr-arla-natura-kermajuusto-1-kg</t>
  </si>
  <si>
    <t>Гель LV (для цветного) 2,3 л</t>
  </si>
  <si>
    <t>http://finzakaz.com/products/vsyo-dlya-stirki/gipoallergennye/product-gel-lv-dlya-tsvetnogo-2-3-l</t>
  </si>
  <si>
    <t>Жидкость для мытья посуды Fairy Sensitive 500 мл</t>
  </si>
  <si>
    <t>http://finzakaz.com/products/vsyo-dlya-mytya-posudy/geli-dlya-mytya-posudy/product-zhidkost-dlya-mytya-posudy-fairy-sensitive-650-ml</t>
  </si>
  <si>
    <t>Таблетки для п. машины Finish Powerball 110 шт</t>
  </si>
  <si>
    <t>http://finzakaz.com/products/vsyo-dlya-mytya-posudy/sol-poroshki-tabletki/product-tabletki-dlya-p-mashiny-finish-powerball-110-sht</t>
  </si>
  <si>
    <t>Мюсли Crownfield (шоколад,лесные орехи) 600 гр</t>
  </si>
  <si>
    <t>http://finzakaz.com/products/bakaleya/myusli/product-myusli-crownfield-shokolad-lesnye-orehi-600-gr</t>
  </si>
  <si>
    <t>Сахарное печенье Danesita 454 гр</t>
  </si>
  <si>
    <t>http://finzakaz.com/products/bakaleya/pechenie/product-saharnoe-pechenie-danesita-454-gr</t>
  </si>
  <si>
    <t>Чистящий крем YPLON 750 мл</t>
  </si>
  <si>
    <t>http://finzakaz.com/products/vsyo-dlya-uborki/dlya-vannoy/product-chistyaschiy-krem-yplon-750-ml</t>
  </si>
  <si>
    <t>Шоколад X-tra (фундук) 100 гр</t>
  </si>
  <si>
    <t>http://finzakaz.com/products/shokolad/shokolad-raznyy/product-shokolad-x-tra-funduk-100-gr</t>
  </si>
  <si>
    <t>Шоколад Amanie (молочный) 300 гр</t>
  </si>
  <si>
    <t>http://finzakaz.com/products/shokolad/shokolad-raznyy/product-shokolad-amanie-molochnyy-300-gr</t>
  </si>
  <si>
    <t>Шоколад Maitre Truffout (молочный с фундуком) 300 гр</t>
  </si>
  <si>
    <t>http://finzakaz.com/products/shokolad/shokolad-raznyy/product-shokolad-maitre-truffout-molochnyy-s-fundukom-300-gr</t>
  </si>
  <si>
    <t>Концентрат (лимон) Eldarado 100 мл</t>
  </si>
  <si>
    <t>http://finzakaz.com/products/maslo-olivkovoe-uksus/uksus/product-kontsentrat-limon-eldarado-100-ml</t>
  </si>
  <si>
    <t>Magnesia Plus 180 шт</t>
  </si>
  <si>
    <t>http://finzakaz.com/products/vitaminy/vitaminy-dlya-vzroslyh/product-magnesia-plus-180-sht</t>
  </si>
  <si>
    <t>nsit2010</t>
  </si>
  <si>
    <t>Спагетти Combino 500 гр</t>
  </si>
  <si>
    <t>http://finzakaz.com/products/bakaleya/makarony/product-spagetti-combino-500-gr</t>
  </si>
  <si>
    <t>Шоколад Marabou (мята) 200 гр</t>
  </si>
  <si>
    <t>http://finzakaz.com/products/shokolad/marabou/product-shokolad-marabou-myata-200-gr</t>
  </si>
  <si>
    <t>Лена528</t>
  </si>
  <si>
    <t>Жидкость для мытья посуды Fairy (зелёное яблоко) 1,19 л</t>
  </si>
  <si>
    <t>http://finzakaz.com/products/vsyo-dlya-mytya-posudy/geli-dlya-mytya-posudy/product-zhidkost-dlya-mytya-posudy-fairy-zelyonoe-yabloko-1-5-l</t>
  </si>
  <si>
    <t>Жидкость для мытья посуды Fairy ( гранат и жимолость) 1,19 л</t>
  </si>
  <si>
    <t>http://finzakaz.com/products/vsyo-dlya-mytya-posudy/geli-dlya-mytya-posudy/product-zhidkost-dlya-mytya-posudy-fairy-granat-i-zhimolost-1-5-l</t>
  </si>
  <si>
    <t>Жидкость для мытья посуды Fairy (алоэ вера) 650 мл</t>
  </si>
  <si>
    <t>http://finzakaz.com/products/vsyo-dlya-mytya-posudy/geli-dlya-mytya-posudy/product-zhidkost-dlya-mytya-posudy-fairy-aloe-vera-650-ml</t>
  </si>
  <si>
    <t>Жидкость для мытья посуды Fairy Original 900 мл</t>
  </si>
  <si>
    <t>http://finzakaz.com/products/vsyo-dlya-mytya-posudy/geli-dlya-mytya-posudy/product-zhidkost-dlya-mytya-posudy-fairy-original-900-ml</t>
  </si>
  <si>
    <t>Жидкость для мытья посуды Fairy naturals (яблоко) 500 мл</t>
  </si>
  <si>
    <t>http://finzakaz.com/products/vsyo-dlya-mytya-posudy/geli-dlya-mytya-posudy/product-zhidkost-dlya-mytya-posudy-fairy-naturals-yabloko-650-ml</t>
  </si>
  <si>
    <t>Cредство для мытья посуды Fairy Clean&amp;Care (Rose&amp;Satin) 500 мл</t>
  </si>
  <si>
    <t>http://finzakaz.com/products/vsyo-dlya-mytya-posudy/geli-dlya-mytya-posudy/product-credstvo-dlya-mytya-posudy-fairy-clean-care-rose-satin-500-ml</t>
  </si>
  <si>
    <t>Дополнительные лезвия Cien man 8 шт</t>
  </si>
  <si>
    <t>http://finzakaz.com/products/sredstva-gigieny/peny-geli-stanki/product-dopolnitelnye-lezviya-cien-man-8-sht</t>
  </si>
  <si>
    <t>Ополаскиватель для полости рта Sencefresh 500 мл</t>
  </si>
  <si>
    <t>http://finzakaz.com/products/sredstva-gigieny/zubnye-pasty-schyotki-opolaskivateli-dlya-polosti-rta/product-opolaskivatel-dlya-polosti-rta-sencefresh-500-ml</t>
  </si>
  <si>
    <t>Жидкость для полоскания рта Dental 300 мл</t>
  </si>
  <si>
    <t>http://finzakaz.com/products/sredstva-gigieny/zubnye-pasty-schyotki-opolaskivateli-dlya-polosti-rta/product-zhidkost-dlya-poloskaniya-rta-dental-300-ml</t>
  </si>
  <si>
    <t>Восстанавливающий шампунь с кератином Cien Professional 200 мл</t>
  </si>
  <si>
    <t>http://finzakaz.com/products/sredstva-gigieny/shampuni/shampuni/product-vosstanavlivayuschiy-shampun-s-keratinom-cien-professional-200-ml</t>
  </si>
  <si>
    <t>Кондиционер-ополаскиватель для волос Cien Professional 200 мл</t>
  </si>
  <si>
    <t>http://finzakaz.com/products/sredstva-gigieny/shampuni/shampuni/product-konditsioner-opolaskivatel-dlya-volos-cien-professional-200-ml</t>
  </si>
  <si>
    <t>GALUSHKA</t>
  </si>
  <si>
    <t>замена http://finzakaz.com/products/spetsii-pripravy-sousy/tomatnye-pasty-ketchupy-mayonez-gorchitsa/product-rublenye-tomaty-v-sobstvennom-soku-freshona-400-gr</t>
  </si>
  <si>
    <t>Little_poops</t>
  </si>
  <si>
    <t>Витамин D Devisol 10 мл</t>
  </si>
  <si>
    <t>http://finzakaz.com/products/vitaminy/vitaminy-dlya-detey/product-vitamin-d-devisol-10-ml</t>
  </si>
  <si>
    <t>замена: Витамин D D-tipat 10 мл, Витамин D Devitol 20 мл</t>
  </si>
  <si>
    <t>kuzia16</t>
  </si>
  <si>
    <t>Гель для унитаза Nord Clean 750 мл</t>
  </si>
  <si>
    <t>http://finzakaz.com/products/vsyo-dlya-uborki/dlya-tualeta/product-gel-dlya-unitaza-nord-clean-750-ml</t>
  </si>
  <si>
    <t>Доска разделочная для сыра Acacia</t>
  </si>
  <si>
    <t>http://finzakaz.com/products/vsyo-dlya-doma/product-doska-razdelochnaya-dlya-syra-acacia</t>
  </si>
  <si>
    <t>Перчатки Ultra clean 10 шт</t>
  </si>
  <si>
    <t>http://finzakaz.com/products/vsyo-dlya-doma/product-perchatki-ultra-clean-10-sht</t>
  </si>
  <si>
    <t>Гель Luvil (для белого) 1 л</t>
  </si>
  <si>
    <t>http://finzakaz.com/products/vsyo-dlya-stirki/luvil/product-gel-luvil-dlya-belogo-1-l</t>
  </si>
  <si>
    <t>Гель Pirkka (для цветного) 1,5 л</t>
  </si>
  <si>
    <t>http://finzakaz.com/products/vsyo-dlya-stirki/poroshki-geli-raznoe/product-gel-pirkka-dlya-tsvetnogo-1-5-l</t>
  </si>
  <si>
    <t>Гель для стирки белого белья LUMME 800 мл</t>
  </si>
  <si>
    <t>http://finzakaz.com/products/vsyo-dlya-stirki/poroshki-geli-raznoe/product-gel-dlya-stirki-belogo-belya-lumme-800-ml</t>
  </si>
  <si>
    <t>Гель для стирки Wau Color and white 1,5 л</t>
  </si>
  <si>
    <t>http://finzakaz.com/products/vsyo-dlya-stirki/poroshki-geli-raznoe/product-gel-dlya-stirki-wau-color-and-white-1-5-l</t>
  </si>
  <si>
    <t>Жевательная резинка Woogie gum box (отбеливающая) 46 шт</t>
  </si>
  <si>
    <t>http://finzakaz.com/products/zhevatelnaya-rezinka/product-zhevatelnaya-rezinka-woogie-gum-box-otbelivayuschaya-46-sht</t>
  </si>
  <si>
    <t>Жидкость для мытья полов Clean (лайм и эвкалипт) 1 л</t>
  </si>
  <si>
    <t>http://finzakaz.com/products/vsyo-dlya-uborki/dlya-styokol-polov/product-zhidkost-dlya-mytya-polov-clean-laym-i-evkalipt-1-l</t>
  </si>
  <si>
    <t>Перчатки 100 шт</t>
  </si>
  <si>
    <t>http://finzakaz.com/products/vsyo-dlya-doma/product-perchatki-100-sht</t>
  </si>
  <si>
    <t>Средство для мытья посуды Ecover 500 мл</t>
  </si>
  <si>
    <t>http://finzakaz.com/products/vsyo-dlya-mytya-posudy/geli-dlya-mytya-posudy/product-sredstvo-dlya-mytya-posudy-ecover-500-ml</t>
  </si>
  <si>
    <t>Средство для мытья посуды Astonish Wash Up 600 мл</t>
  </si>
  <si>
    <t>http://finzakaz.com/products/vsyo-dlya-mytya-posudy/geli-dlya-mytya-posudy/product-sredstvo-dlya-mytya-posudy-astonish-wash-up-600-ml</t>
  </si>
  <si>
    <t>Гель для мытья посуды Rainbow Sensitive 500 мл</t>
  </si>
  <si>
    <t>http://finzakaz.com/products/vsyo-dlya-mytya-posudy/geli-dlya-mytya-posudy/product-gel-dlya-mytya-posudy-rainbow-sensitive-500-ml</t>
  </si>
  <si>
    <t>Зубная щётка (Medium) 2 шт</t>
  </si>
  <si>
    <t>http://finzakaz.com/products/sredstva-gigieny/zubnye-pasty-schyotki-opolaskivateli-dlya-polosti-rta/product-zubnaya-schyotka-medium-2-sht-1</t>
  </si>
  <si>
    <t>http://finzakaz.com/products/sredstva-gigieny/zubnye-pasty-schyotki-opolaskivateli-dlya-polosti-rta/product-zubnaya-schyotka-medium-2-sht</t>
  </si>
  <si>
    <t>Зубная паста Pearl drops daily 50 мл</t>
  </si>
  <si>
    <t>http://finzakaz.com/products/sredstva-gigieny/zubnye-pasty-schyotki-opolaskivateli-dlya-polosti-rta/product-zubnaya-pasta-pearl-drops-daily-50-ml</t>
  </si>
  <si>
    <t>Зубная паста Pearl drops Sensitive 50 мл</t>
  </si>
  <si>
    <t>http://finzakaz.com/products/sredstva-gigieny/zubnye-pasty-schyotki-opolaskivateli-dlya-polosti-rta/product-zubnaya-pasta-pearl-drops-sensitive-50-ml</t>
  </si>
  <si>
    <t>Зубная паста Dental Bio Vital Total Protection 100 мл</t>
  </si>
  <si>
    <t>http://finzakaz.com/products/sredstva-gigieny/zubnye-pasty-schyotki-opolaskivateli-dlya-polosti-rta/product-zubnaya-pasta-dental-bio-vital-total-protection-100-ml</t>
  </si>
  <si>
    <t>Дезодорант Nivea Men Silver Protect 50 мл</t>
  </si>
  <si>
    <t>http://finzakaz.com/products/sredstva-gigieny/dezodoranty/product-dezodorant-nivea-men-silver-protect-50-ml</t>
  </si>
  <si>
    <t>Крем оливковый 500 мл</t>
  </si>
  <si>
    <t>http://finzakaz.com/products/sredstva-gigieny/krema/krema-dlya-tela-balzamy/product-krem-olivkovyy-500-ml</t>
  </si>
  <si>
    <t>Кофе заварной Kulta Katriina заварной Premium 500 гр</t>
  </si>
  <si>
    <t>http://finzakaz.com/products/kofe/kofe-zavarnoy/product-kofe-zavarnoy-kulta-katriina-zavarnoy-premium</t>
  </si>
  <si>
    <t>Крем Pirkka (лимон) 750 мл</t>
  </si>
  <si>
    <t>http://finzakaz.com/products/vsyo-dlya-uborki/dlya-vannoy/product-krem-pirkka-limon-750-ml</t>
  </si>
  <si>
    <t>Кофе заварной Lofbergs Kharisma 500 гр</t>
  </si>
  <si>
    <t>http://finzakaz.com/products/kofe/kofe-zavarnoy/product-lofbergs-kharisma-500-gr</t>
  </si>
  <si>
    <t>замена http://finzakaz.com/products/kofe/kofe-zavarnoy/product-lofbergs-lila-crescendo-500-gr</t>
  </si>
  <si>
    <t>Спрей для уборки Kiilto (цитрус) 500 мл</t>
  </si>
  <si>
    <t>http://finzakaz.com/products/vsyo-dlya-uborki/dlya-kuhni/product-sprey-dlya-uborki-kiilto-tsitrus-500-ml</t>
  </si>
  <si>
    <t>Alyska</t>
  </si>
  <si>
    <t>Кондиционер для белья Softlan Ultra 750 мл</t>
  </si>
  <si>
    <t>http://finzakaz.com/products/vsyo-dlya-stirki/konditsionery-opolaskivateli/product-konditsioner-dlya-belya-softlan-ultra-750-ml</t>
  </si>
  <si>
    <t>Жидкость для мытья посуды Fairy Platinum (лимон) 650 мл</t>
  </si>
  <si>
    <t>http://finzakaz.com/products/vsyo-dlya-mytya-posudy/geli-dlya-mytya-posudy/product-zhidkost-dlya-mytya-posudy-fairy-platinum-limon-650-ml</t>
  </si>
  <si>
    <t>Классические вафли с сыром "Snackline" 100 гр</t>
  </si>
  <si>
    <t>http://finzakaz.com/products/bakaleya/vafli/product-klassicheskie-vafli-s-syrom-snackline-100-gr</t>
  </si>
  <si>
    <t>Питьевой концентрат Mehukatti (апельсин) 1,5 л</t>
  </si>
  <si>
    <t>http://finzakaz.com/products/napitki/product-pitievoy-kontsentrat-mehukatti-apelsin-1-5-l</t>
  </si>
  <si>
    <t>Красный винный уксус Punaviinietikka 250 мл</t>
  </si>
  <si>
    <t>http://finzakaz.com/products/maslo-olivkovoe-uksus/uksus/product-krasnyy-vinnyy-uksus-punaviinietikka-250-ml</t>
  </si>
  <si>
    <t>Кофейный напиток GranAroma (ваниль) 200 гр</t>
  </si>
  <si>
    <t>http://finzakaz.com/products/kofe/kofeynye-napitki/product-kofeynyy-napitok-granaroma-vanil-200-gr</t>
  </si>
  <si>
    <t>Томатная паста Rainbow 70 гр</t>
  </si>
  <si>
    <t>http://finzakaz.com/products/spetsii-pripravy-sousy/tomatnye-pasty-ketchupy-mayonez-gorchitsa/product-tomatnaya-pasta-rainbow-70-gr</t>
  </si>
  <si>
    <t>pocahontes</t>
  </si>
  <si>
    <t>Таблетки для очистки п. машины Pirkka 6 шт</t>
  </si>
  <si>
    <t>http://finzakaz.com/products/vsyo-dlya-mytya-posudy/sol-poroshki-tabletki/product-tabletki-dlya-ochistki-p-mashiny-pirkka-6-sht</t>
  </si>
  <si>
    <t>Средство для очистки п/машин At Home 2 шт</t>
  </si>
  <si>
    <t>http://finzakaz.com/products/vsyo-dlya-mytya-posudy/sol-poroshki-tabletki/product-sredstvo-dlya-ochistki-p-mashin-at-home-2-sht</t>
  </si>
  <si>
    <t>marina29</t>
  </si>
  <si>
    <t>Оливки чёрные без косточек First price 860 гр</t>
  </si>
  <si>
    <t>http://finzakaz.com/products/produkty/konservy-raznye/product-olivki-first-price-860-gr</t>
  </si>
  <si>
    <t>при отсутствии замена на http://finzakaz.com/products/produkty/konservy-raznye/product-olivki-first-price-860-gr-1</t>
  </si>
  <si>
    <t>Спагетти Combino 500 гр Артикул: 003463</t>
  </si>
  <si>
    <t>Макароны в сырном соусе 175 гр Артикул: 037836</t>
  </si>
  <si>
    <t>http://finzakaz.com/products/bakaleya/makarony/product-makarony-v-syrnom-souse-175-gr</t>
  </si>
  <si>
    <t>при отсутствии заменить на  любой аналогичный товар</t>
  </si>
  <si>
    <t>Макароны ( рожки ) Myllyn Paras Tumma 400 гр Артикул: 050750</t>
  </si>
  <si>
    <t>http://finzakaz.com/products/bakaleya/makarony/product-makarony-rozhki-myllyn-paras-tumma-400-gr</t>
  </si>
  <si>
    <t>Рафинированное масло Basso 2 л ( виноградное ) Артикул: 007412</t>
  </si>
  <si>
    <t>http://finzakaz.com/products/maslo-olivkovoe-uksus/maslo-raznoe/product-rafinirovannoe-maslo-basso-2-l-vinogradnoe</t>
  </si>
  <si>
    <t>при отсутствии замена на http://finzakaz.com/products/maslo-olivkovoe-uksus/maslo-raznoe/product-maslo-basso-iz-vinogradnyh-kostochek-rafinirovannoe-1-l</t>
  </si>
  <si>
    <t>Зубная щётка (Hard) 2 шт Артикул: 010973</t>
  </si>
  <si>
    <t>http://finzakaz.com/products/sredstva-gigieny/zubnye-pasty-schyotki-opolaskivateli-dlya-polosti-rta/product-zubnaya-schyotka-hard-2-sht</t>
  </si>
  <si>
    <t>при отсутствии замена на http://finzakaz.com/products/sredstva-gigieny/zubnye-pasty-schyotki-opolaskivateli-dlya-polosti-rta/product-zubnaya-schyotka-medium-2-sht</t>
  </si>
  <si>
    <t>Ватные палочки Cien 300 шт Артикул: 476830</t>
  </si>
  <si>
    <t>http://finzakaz.com/products/sredstva-gigieny/krema/krema-i-geli-dlya-litsa/product-vatnye-palochki-cien-300-sht</t>
  </si>
  <si>
    <t>Горбуша натуральная с/ключ КЗ "Дальневосточный" 245 гр Артикул: 640019</t>
  </si>
  <si>
    <t>http://elinaelina.bazium.ru/products/http-finzakaz-com-tovary-iz-rossii/konservy-rybnye/product-gorbusha-naturalnaya-s-klyuch-kz-dalnevostochnyy-245-gr</t>
  </si>
  <si>
    <t>Рита86</t>
  </si>
  <si>
    <t>Сыр Lovilio Mascarpone 250 гр</t>
  </si>
  <si>
    <t>http://finzakaz.com/products/produkty/syr/product-syr-lovilio-mascarpone-250-gr</t>
  </si>
  <si>
    <t>Ленка-Пенка</t>
  </si>
  <si>
    <t>Сливки Mokate 350 гр</t>
  </si>
  <si>
    <t>http://finzakaz.com/products/kofe/slivki/product-slivki-mokate-350-gr</t>
  </si>
  <si>
    <t>Жевательная резинка Pirkka (мятная) 130 гр</t>
  </si>
  <si>
    <t>http://finzakaz.com/products/zhevatelnaya-rezinka/product-zhevatelnaya-rezinka-pirkka-myatnaya-130-gr</t>
  </si>
  <si>
    <t>Жевательная резинка Rainbow Peppermintt 130 гр</t>
  </si>
  <si>
    <t>http://finzakaz.com/products/zhevatelnaya-rezinka/product-zhevatelnaya-rezinka-rainbow-peppermintt-130-gr</t>
  </si>
  <si>
    <t>Освежитель дыхания Beauty Formulas 25 мл</t>
  </si>
  <si>
    <t>http://finzakaz.com/products/sredstva-gigieny/zubnye-pasty-schyotki-opolaskivateli-dlya-polosti-rta/product-osvezhitel-dyhaniya-beauty-formulas-25-ml</t>
  </si>
  <si>
    <t>Зубная паста Dentalux (мятная) 125 гр</t>
  </si>
  <si>
    <t>http://finzakaz.com/products/sredstva-gigieny/zubnye-pasty-schyotki-opolaskivateli-dlya-polosti-rta/product-zubnaya-pasta-dentalux-myatnaya-125-gr</t>
  </si>
  <si>
    <t>Зубная паста Dentalux (лечебные травы) 125 гр</t>
  </si>
  <si>
    <t>http://finzakaz.com/products/sredstva-gigieny/zubnye-pasty-schyotki-opolaskivateli-dlya-polosti-rta/product-zubnaya-pasta-dentalux-lechebnye-travy-125-gr</t>
  </si>
  <si>
    <t>Зубная паста Dentalux (7 признаков) 125 гр</t>
  </si>
  <si>
    <t>http://finzakaz.com/products/sredstva-gigieny/zubnye-pasty-schyotki-opolaskivateli-dlya-polosti-rta/product-zubnaya-pasta-dentalux-7-priznakov-125-gr</t>
  </si>
  <si>
    <t>Зубная паста Dentalux Sensitive (отбеливающая)125 гр</t>
  </si>
  <si>
    <t>http://finzakaz.com/products/sredstva-gigieny/zubnye-pasty-schyotki-opolaskivateli-dlya-polosti-rta/product-zubnaya-pasta-dentalux-sensitive-otbelivayuschaya-125-gr</t>
  </si>
  <si>
    <t>Кофейный напиток Nescafe Latte Macchiato 225 гр</t>
  </si>
  <si>
    <t>http://finzakaz.com/products/kofe/kofeynye-napitki/product-kofeynyy-napitok-nescafe-latte-macchiato-225-gr</t>
  </si>
  <si>
    <t>Cardiosan 60 таблеток</t>
  </si>
  <si>
    <t>http://finzakaz.com/products/vitaminy/vitaminy-dlya-vzroslyh/product-cardiosan-60-tabletok</t>
  </si>
  <si>
    <t>Дом радости</t>
  </si>
  <si>
    <t>Шампунь (детский) 300 мл</t>
  </si>
  <si>
    <t>http://finzakaz.com/products/dlya-detey/detskie-shampuni-mylo/product-shampun-detskiy-300-ml</t>
  </si>
  <si>
    <t>Капсулы для стирки 3 в 1 (для цветного) Ariel 27 шт Артикул: 576462</t>
  </si>
  <si>
    <t>http://finzakaz.com/products/vsyo-dlya-stirki/ariel/product-kapsuly-dlya-stirki-3-v-1-dlya-tsvetnogo-ariel-27-sht</t>
  </si>
  <si>
    <t>при отсутствии замена на http://finzakaz.com/products/vsyo-dlya-stirki/ariel/product-kapsuly-dlya-stirki-3-v-1-dlya-belogo-ariel-27-sht</t>
  </si>
  <si>
    <t>Жидкое мыло Nestesaippua (лимон) 3 л Артикул: 030025</t>
  </si>
  <si>
    <t>http://finzakaz.com/products/sredstva-gigieny/mylo/product-zhidkoe-mylo-nestesaippua-limon-3-l</t>
  </si>
  <si>
    <t>star_man</t>
  </si>
  <si>
    <t>Дезодорант антиперспирант LV 60 мл</t>
  </si>
  <si>
    <t>http://finzakaz.com/products/sredstva-gigieny/dezodoranty/product-dezodorant-antiperspirant-lv-60-ml</t>
  </si>
  <si>
    <t>Какао Pirkka 500 гр</t>
  </si>
  <si>
    <t>http://finzakaz.com/products/kofe/kakao/product-kakao-pirkka-500-gr</t>
  </si>
  <si>
    <t>Шампунь - гель Pirkka 200 мл</t>
  </si>
  <si>
    <t>http://finzakaz.com/products/dlya-detey/detskie-shampuni-mylo/product-shampun-gel-pirkka-200-ml</t>
  </si>
  <si>
    <t>Шампунь "Olive Line" 400 мл</t>
  </si>
  <si>
    <t>http://finzakaz.com/products/sredstva-gigieny/shampuni/shampuni/product-shampun-olive-line-400-ml</t>
  </si>
  <si>
    <t>Гель Mini Risk (для цветного) 1 л</t>
  </si>
  <si>
    <t>http://finzakaz.com/products/vsyo-dlya-stirki/gipoallergennye/product-gel-mini-risk-dlya-tsvetnogo-1-l</t>
  </si>
  <si>
    <t>lapapa</t>
  </si>
  <si>
    <t>Порошок Luvil (для белого) 1,61 кг</t>
  </si>
  <si>
    <t>http://finzakaz.com/products/vsyo-dlya-stirki/luvil/product-poroshok-luvil-dlya-belogo-1-61-kg</t>
  </si>
  <si>
    <t>Кофе растворимый Nescafe Kulta 180 гр</t>
  </si>
  <si>
    <t>http://finzakaz.com/products/kofe/kofe-rastvorimyy/product-nescafe-kulta-200-gr</t>
  </si>
  <si>
    <t>les82</t>
  </si>
  <si>
    <t>Жидкое мыло Nestesaippua (персик) 3 л</t>
  </si>
  <si>
    <t>http://finzakaz.com/products/sredstva-gigieny/mylo/product-zhidkoe-mylo-nestesaippua-persik-3-l</t>
  </si>
  <si>
    <t>Таблетки для п/машины W5 60 шт</t>
  </si>
  <si>
    <t>http://finzakaz.com/products/vsyo-dlya-mytya-posudy/sol-poroshki-tabletki/product-tabletki-dlya-p-mashiny-w5-60-sht</t>
  </si>
  <si>
    <t>LiaP</t>
  </si>
  <si>
    <t>нет</t>
  </si>
  <si>
    <t>Соус для пасты Barilla (базикик) 400 гр</t>
  </si>
  <si>
    <t>http://finzakaz.com/products/spetsii-pripravy-sousy/sousy/product-sous-dlya-pasty-barilla-bazikik-400-gr</t>
  </si>
  <si>
    <t>Viki07</t>
  </si>
  <si>
    <t>barbarishka</t>
  </si>
  <si>
    <t>Кофе зерновой lavazza 500гр</t>
  </si>
  <si>
    <t>какао fazer 200гр</t>
  </si>
  <si>
    <t>Уксус Piacelli малиновый</t>
  </si>
  <si>
    <t>http://finzakaz.com/products/maslo-olivkovoe-uksus/uksus/product-uksus-piacelli-malinovyy-250-ml</t>
  </si>
  <si>
    <t>Уксус Piacelli яблочный</t>
  </si>
  <si>
    <t>http://finzakaz.com/products/maslo-olivkovoe-uksus/uksus/product-uksus-piacelli-yablochnyy-250-ml</t>
  </si>
  <si>
    <t>Оливковое масло Cirio 500ml</t>
  </si>
  <si>
    <t>http://finzakaz.com/products/maslo-olivkovoe-uksus/olivkovoe-i-aromatizirovannoe/product-olivkovoe-maslo-cirio-extra-500-ml</t>
  </si>
  <si>
    <t>natcat</t>
  </si>
  <si>
    <t xml:space="preserve"> Жидкость для мытья посуды Fairy Original 1,25 л</t>
  </si>
  <si>
    <t>http://finzakaz.com/products/vsyo-dlya-mytya-posudy/geli-dlya-mytya-posudy/product-zhidkost-dlya-mytya-posudy-fairy-original-1-5-l</t>
  </si>
  <si>
    <t>Гель Domestos (цитрус) 1,25 л</t>
  </si>
  <si>
    <t>http://finzakaz.com/products/vsyo-dlya-uborki/dlya-tualeta/product-gel-domestos-tsitrus-1-25-l</t>
  </si>
  <si>
    <t>Спрей для уборки Pohjan Neico (универсальный) 500 мл</t>
  </si>
  <si>
    <t>http://finzakaz.com/products/vsyo-dlya-uborki/dlya-tualeta/product-sprey-dlya-uborki-pohjan-neico-universalnyy-500-ml</t>
  </si>
  <si>
    <t>Перчатки 100 шт р.8</t>
  </si>
  <si>
    <t>http://finzakaz.com/products/vsyo-dlya-doma/product-perchatki-100-sht-r-8</t>
  </si>
  <si>
    <t>Лакричные конфеты Sweet Corner 300 гр</t>
  </si>
  <si>
    <t>http://finzakaz.com/products/konfety/zhevatelnye-konfety/product-lakrichnye-konfety-sweet-corner-300-gr</t>
  </si>
  <si>
    <t>Воздушный рис в шоколаде Nippon 200 гр</t>
  </si>
  <si>
    <t>http://finzakaz.com/products/konfety/konfety-raznoe/product-vozdushnyy-ris-v-shokolade-nippon-250-gr</t>
  </si>
  <si>
    <t>tapan</t>
  </si>
  <si>
    <t>Кофе заварной Kulta Katriina заварной Premium 425 гр</t>
  </si>
  <si>
    <t>Кофе заварной Kulta Katriina 500 гр</t>
  </si>
  <si>
    <t>http://finzakaz.com/products/kofe/kofe-zavarnoy/product-kulta-katriina-500-gr-1</t>
  </si>
  <si>
    <t>Жевательная резинка Pirkka (фруктовая) 130 гр</t>
  </si>
  <si>
    <t>http://finzakaz.com/products/zhevatelnaya-rezinka/product-zhevatelnaya-rezinka-pirkka-fruktovaya-130-gr</t>
  </si>
  <si>
    <t>Спрей "Интенсивное восстановление" 150 мл</t>
  </si>
  <si>
    <t>http://finzakaz.com/products/sredstva-gigieny/laki-peny-kraski-mussy-dlya-volos/product-sprey-intensivnoe-vosstanovlenie-150-ml</t>
  </si>
  <si>
    <t>Кондиционер для волос с аргановым маслом Argan oil 250 мл</t>
  </si>
  <si>
    <t>http://finzakaz.com/products/sredstva-gigieny/shampuni/shampuni/product-konditsioner-dlya-volos-s-arganovym-maslom-argan-oil-250-ml</t>
  </si>
  <si>
    <t>mars-cat</t>
  </si>
  <si>
    <t>ivolga30</t>
  </si>
  <si>
    <t>Кофейный напиток Nescafe Cappuccino 225 гр</t>
  </si>
  <si>
    <t>http://finzakaz.com/products/kofe/kofeynye-napitki/product-kofeynyy-napitok-nescafe-cappuccino-225-gr</t>
  </si>
  <si>
    <t>Кофейный напиток GranAroma (карамель) 200 гр</t>
  </si>
  <si>
    <t>http://finzakaz.com/products/kofe/kofeynye-napitki/product-kofeynyy-napitok-granaroma-karamel-200-gr</t>
  </si>
  <si>
    <t>Кофейный напиток Grandos Cappuccino 200 гр</t>
  </si>
  <si>
    <t>http://finzakaz.com/products/kofe/kofeynye-napitki/product-kofeynyy-napitok-grandos-cappuccino-200-gr</t>
  </si>
  <si>
    <t>Кофейный напиток Massimo (сливочный) 10 шт</t>
  </si>
  <si>
    <t>http://finzakaz.com/products/kofe/kofeynye-napitki/product-kofeynyy-napitok-massimo-slivochnyy-10-sht</t>
  </si>
  <si>
    <t>Кофейный напиток Mokate Gold (карамель) 8 шт</t>
  </si>
  <si>
    <t>http://finzakaz.com/products/kofe/kofeynye-napitki/product-kofeynyy-napitok-mokate-gold-karamel-8-sht</t>
  </si>
  <si>
    <t>Кофейный напиток Mokate Cappuccino Caramel 8 шт</t>
  </si>
  <si>
    <t>http://finzakaz.com/products/kofe/kofeynye-napitki/product-kofeynyy-napitok-mokate-cappuccino-caramel-8-sht</t>
  </si>
  <si>
    <t>цены не было</t>
  </si>
  <si>
    <t>Кофейный напиток X-tra Cappuccino 300 гр</t>
  </si>
  <si>
    <t>http://finzakaz.com/products/kofe/kofeynye-napitki/product-kofeynyy-napitok-x-tra-cappuccino-300-gr</t>
  </si>
  <si>
    <t>Капучино Melitta Classico (классический) 400 гр</t>
  </si>
  <si>
    <t>http://finzakaz.com/products/kofe/kofeynye-napitki/product-kapuchino-melitta-classico-klassicheskiy-400-gr</t>
  </si>
  <si>
    <t>Краска для волос Fashion ( светло-коричневый )</t>
  </si>
  <si>
    <t>http://elinaelina.bazium.ru/products/sredstva-gigieny/laki-peny-kraski-mussy-dlya-volos/product-kraska-dlya-volos-fashion-svetlo-korichnevyy</t>
  </si>
  <si>
    <t xml:space="preserve"> Magnesia Plus 180 шт</t>
  </si>
  <si>
    <t>Керли_Герли</t>
  </si>
  <si>
    <t>Кофе растворимый Nescafe Kulta 300 гр</t>
  </si>
  <si>
    <t>http://finzakaz.com/products/kofe/kofe-rastvorimyy/product-nescafe-kulta-300-gr</t>
  </si>
  <si>
    <t>Разрыхлитель теста Meira 100 гр</t>
  </si>
  <si>
    <t>http://finzakaz.com/products/dlya-vypechki-gotovki/product-razryhlitel-testa-meira-100-gr</t>
  </si>
  <si>
    <t>Umarina</t>
  </si>
  <si>
    <t>Кофе заварной Bellarom Hieno Mokka 500 гр</t>
  </si>
  <si>
    <t>http://finzakaz.com/products/kofe/kofe-zavarnoy/product-bellarom-hieno-mokka-500-gr</t>
  </si>
  <si>
    <t>_Джульетта_</t>
  </si>
  <si>
    <t>Томаты сушеные в растительном масле с базиликом Rainbow 330 гр</t>
  </si>
  <si>
    <t>http://finzakaz.com/products/produkty/marinovannye-produkty/product-tomaty-sushenye-v-rastitelnom-masle-s-bazilikom-rainbow-330-gr</t>
  </si>
  <si>
    <t>Вяленые помидоры K-menu 340 гр</t>
  </si>
  <si>
    <t>http://finzakaz.com/products/produkty/marinovannye-produkty/product-vyalenye-pomidory-k-menu-340-gr</t>
  </si>
  <si>
    <t>Кофе заварной LavAzza Сrema e Gusto 250 гр</t>
  </si>
  <si>
    <t>http://finzakaz.com/products/kofe/kofe-zavarnoy/product-lavazza-srema-e-gusto-250-gr</t>
  </si>
  <si>
    <t>дамка</t>
  </si>
  <si>
    <t>Печенье Maria K-menu 400 гр</t>
  </si>
  <si>
    <t>http://finzakaz.com/products/bakaleya/pechenie/product-pechenie-maria-k-menu-400-gr</t>
  </si>
  <si>
    <t>Крем для кожи вокруг глаз Cien Q10 15 мл</t>
  </si>
  <si>
    <t>http://finzakaz.com/products/sredstva-gigieny/krema/krema-i-geli-dlya-litsa/product-krem-dlya-kozhi-vokrug-glaz-cien-q10-15-ml</t>
  </si>
  <si>
    <t>Увлажняющий крем для лица Cien 24 часа 50 мл</t>
  </si>
  <si>
    <t>http://finzakaz.com/products/sredstva-gigieny/krema/krema-i-geli-dlya-litsa/product-uvlazhnyayuschiy-krem-dlya-litsa-cien-24-chasa-50-ml</t>
  </si>
  <si>
    <t>Гель для умывания Cien 150 мл</t>
  </si>
  <si>
    <t>http://finzakaz.com/products/sredstva-gigieny/krema/krema-i-geli-dlya-litsa/product-gel-dlya-umyvaniya-cien-150-ml</t>
  </si>
  <si>
    <t>Набор зубных щёток CTC Medium 3 шт</t>
  </si>
  <si>
    <t>http://finzakaz.com/products/sredstva-gigieny/zubnye-pasty-schyotki-opolaskivateli-dlya-polosti-rta/product-nabor-zubnyh-schyotok-ctc-medium-3-sht</t>
  </si>
  <si>
    <t>Зубная паста Dentalux (отбеливающая) 125 гр</t>
  </si>
  <si>
    <t>http://finzakaz.com/products/sredstva-gigieny/zubnye-pasty-schyotki-opolaskivateli-dlya-polosti-rta/product-zubnaya-pasta-dentalux-otbelivayuschaya-125-gr</t>
  </si>
  <si>
    <t>Зубная паста Colgate Max White (отбеливающая) 125 мл</t>
  </si>
  <si>
    <t>http://finzakaz.com/products/sredstva-gigieny/zubnye-pasty-schyotki-opolaskivateli-dlya-polosti-rta/product-zubnaya-pasta-colgate-max-white-otbelivayuschaya-125-ml</t>
  </si>
  <si>
    <t>Кислородный пятновыводитель Wizz oxi powder 625 гр</t>
  </si>
  <si>
    <t>http://finzakaz.com/products/vsyo-dlya-stirki/pyatnovyvoditeli/product-kislorodnyy-pyatnovyvoditel-wizz-oxi-powder-625-gr</t>
  </si>
  <si>
    <t>Кондиционер Comfort (свежесть) 4 л</t>
  </si>
  <si>
    <t>http://finzakaz.com/products/vsyo-dlya-stirki/konditsionery-opolaskivateli/product-konditsioner-comfort-svezhest-4-l</t>
  </si>
  <si>
    <t>Шампунь Diplona 600 мл ( для окрашенных)</t>
  </si>
  <si>
    <t>http://finzakaz.com/products/sredstva-gigieny/shampuni/professionalnye-shampuni/product-shampun-diplona-600-ml-dlya-okrashennyh</t>
  </si>
  <si>
    <t>Бальзам Diplona 600 мл ( для окрашенных)</t>
  </si>
  <si>
    <t>http://finzakaz.com/products/sredstva-gigieny/shampuni/professionalnye-shampuni/product-balzam-diplona-600-ml-dlya-okrashennyh</t>
  </si>
  <si>
    <t>Гель для стирки цветного белья K-menu 2 л</t>
  </si>
  <si>
    <t>http://finzakaz.com/products/vsyo-dlya-stirki/poroshki-geli-raznoe/product-gel-dlya-stirki-tsvetnogo-belya-k-menu-2-l</t>
  </si>
  <si>
    <t>Кофе заварной K-menu Tumma 500 гр</t>
  </si>
  <si>
    <t>http://finzakaz.com/products/kofe/kofe-zavarnoy/product-kofe-zavarnoy-k-menu-tumma-500-gr</t>
  </si>
  <si>
    <t>Кофе растворимый X-tra 200 гр</t>
  </si>
  <si>
    <t>http://finzakaz.com/products/kofe/kofe-rastvorimyy/product-x-tra-200-gr</t>
  </si>
  <si>
    <t>Кофе зерновой Brazil Mork 500 гр</t>
  </si>
  <si>
    <t>http://finzakaz.com/products/kofe/kofe-zernovoy/product-kofe-zernovoy-brazil-mork-500-gr</t>
  </si>
  <si>
    <t>Чай K-menu 100 шт</t>
  </si>
  <si>
    <t>http://finzakaz.com/products/chay/chay-raznoe/product-chay-euro-100-sht</t>
  </si>
  <si>
    <t>Чай Lord Nelson (зелёный) 25 шт</t>
  </si>
  <si>
    <t>http://finzakaz.com/products/chay/chay-raznoe/product-chay-lord-nelson-zelyonyy-25-sht</t>
  </si>
  <si>
    <t>Шоколад Marabou (белый) 185 гр</t>
  </si>
  <si>
    <t>http://finzakaz.com/products/shokolad/marabou/product-shokolad-marabou-belyy-185-gr</t>
  </si>
  <si>
    <t>Шоколад Bellaroma De Luxe ( белый ) 200 гр</t>
  </si>
  <si>
    <t>http://finzakaz.com/products/shokolad/shokolad-raznyy/product-shokolad-bellaroma-de-luxe-belyy-200-gr</t>
  </si>
  <si>
    <t>Жидкость для мытья посуды Fairy Sensetive (чайное дерево и мята ) 1 л</t>
  </si>
  <si>
    <t>http://finzakaz.com/products/vsyo-dlya-mytya-posudy/geli-dlya-mytya-posudy/product-zhidkost-dlya-mytya-posudy-fairy-sensetive-chaynoe-derevo-i-myata-1-l</t>
  </si>
  <si>
    <t>Зубная паста Colgate Karies Kontroll 100 мл</t>
  </si>
  <si>
    <t>http://finzakaz.com/products/sredstva-gigieny/zubnye-pasty-schyotki-opolaskivateli-dlya-polosti-rta/product-zubnaya-pasta-colgate-karies-kontroll-100-ml</t>
  </si>
  <si>
    <t>Зубная щетка Medium 4 шт</t>
  </si>
  <si>
    <t>http://finzakaz.com/products/sredstva-gigieny/zubnye-pasty-schyotki-opolaskivateli-dlya-polosti-rta/product-zubnaya-schetka-medium-4-sht</t>
  </si>
  <si>
    <t>Гель для бритья Gilette series 200 мл</t>
  </si>
  <si>
    <t>http://finzakaz.com/products/sredstva-gigieny/peny-geli-stanki/product-gel-dlya-britya-gilette-series-200-ml</t>
  </si>
  <si>
    <t>Чай Lipton Yellow Label 150 гр</t>
  </si>
  <si>
    <t>http://finzakaz.com/products/chay/chay-lipton-paketiki/product-chay-lipton-yellow-label-150-gr</t>
  </si>
  <si>
    <t>бальзамический уксус Carlotta</t>
  </si>
  <si>
    <t>http://finzakaz.com/products/maslo-olivkovoe-uksus/uksus/product-balzamicheskiy-uksus-carlotta-250-ml</t>
  </si>
  <si>
    <t>Измельченные томаты Pirkka с чесноком</t>
  </si>
  <si>
    <t>http://finzakaz.com/products/spetsii-pripravy-sousy/tomatnye-pasty-ketchupy-mayonez-gorchitsa/product-izmelchennye-tomaty-pirkka-s-chesnokom-390-gr</t>
  </si>
  <si>
    <t>Измельченные томаты Pirkka с травами</t>
  </si>
  <si>
    <t>http://finzakaz.com/products/spetsii-pripravy-sousy/tomatnye-pasty-ketchupy-mayonez-gorchitsa/product-izmelchennye-tomaty-pirkka-s-travami-390-gr</t>
  </si>
  <si>
    <t>Жевательный мармелад  SirCharles</t>
  </si>
  <si>
    <t>http://finzakaz.com/products/konfety/zhevatelnye-konfety/product-zhevatelnyy-marmelad-sir-charles-250-gr</t>
  </si>
  <si>
    <t>Какао O'boy Original</t>
  </si>
  <si>
    <t>http://finzakaz.com/products/kofe/kakao/product-kakao-o-boy-original-1-kg</t>
  </si>
  <si>
    <t>Лакомство для кошек Snax Anti Hairball 50 гр Артикул: 220234</t>
  </si>
  <si>
    <t>http://finzakaz.com/products/k</t>
  </si>
  <si>
    <t>Вишкарик</t>
  </si>
  <si>
    <t>Кофе растворимый Gina Gold 300 гр</t>
  </si>
  <si>
    <t>http://finzakaz.com/products/kofe/kofe-rastvorimyy/product-kofe-rastvorimyy-gina-gold-300-gr</t>
  </si>
  <si>
    <t>arisha_k</t>
  </si>
  <si>
    <t>Сыр с плесенью Tour de Paris Brie 200 гр</t>
  </si>
  <si>
    <t>http://finzakaz.com/products/produkty/syr/product-syr-s-plesenyu-tour-de-paris-brie-200-gr</t>
  </si>
  <si>
    <t>Сыр Castello Creamy Mild 150 гр</t>
  </si>
  <si>
    <t>http://finzakaz.com/products/produkty/syr/product-syr-castello-creamy-mild-150-gr</t>
  </si>
  <si>
    <t xml:space="preserve">Сода пищевая Meira 125 гр Артикул: 230022 </t>
  </si>
  <si>
    <t>http://finzakaz.com/products/dlya-vypechki-gotovki/product-soda-pischevaya-meira-125-gr</t>
  </si>
  <si>
    <t>Ванилин Dr.Oetker 100 гр</t>
  </si>
  <si>
    <t>http://finzakaz.com/products/dlya-vypechki-gotovki/product-vanilnyy-sahar-dr-oetker-100-gr</t>
  </si>
  <si>
    <t>Nutrilon 1 Standard 400 гр</t>
  </si>
  <si>
    <t>http://finzakaz.com/products/dlya-detey/smesi-kashi/product-nutrilon-1-standard-400-gr</t>
  </si>
  <si>
    <t>blondyasia</t>
  </si>
  <si>
    <t>Салфетки для стирки Formil 24 шт</t>
  </si>
  <si>
    <t>http://finzakaz.com/products/vsyo-dlya-stirki/poroshki-geli-raznoe/product-salfetki-dlya-stirki-formil-24-sht</t>
  </si>
  <si>
    <t>Жидкое мыло Nestesaippua (без запаха) 3 л</t>
  </si>
  <si>
    <t>http://finzakaz.com/products/sredstva-gigieny/mylo/product-zhidkoe-mylo-nestesaippua-bez-zapaha-3-l</t>
  </si>
  <si>
    <t>если успела))</t>
  </si>
  <si>
    <t>Марципановая конфета Maitre Truffout 100 гр</t>
  </si>
  <si>
    <t>http://finzakaz.com/products/konfety/konfety-raznoe/product-martsipanovaya-konfeta-maitre-truffout-100-gr</t>
  </si>
  <si>
    <t>Жевательная резинка JETgum 130 гр</t>
  </si>
  <si>
    <t>http://finzakaz.com/products/zhevatelnaya-rezinka/product-zhevatelnaya-rezinka-jetgum-130-gr-1</t>
  </si>
  <si>
    <t>Зубная паста Dental Triple Effect 250 мл</t>
  </si>
  <si>
    <t>http://finzakaz.com/products/sredstva-gigieny/zubnye-pasty-schyotki-opolaskivateli-dlya-polosti-rta/product-zubnaya-pasta-dental-triple-effect-250-ml</t>
  </si>
  <si>
    <t>Chanterella</t>
  </si>
  <si>
    <t>Каустическая сода Essential Power 1 кг</t>
  </si>
  <si>
    <t>http://finzakaz.com/products/vsyo-dlya-uborki/dlya-vannoy/product-kausticheskaya-soda-essential-power-1-kg</t>
  </si>
  <si>
    <t>Чистящее средство Klorin (original) 750 мл</t>
  </si>
  <si>
    <t>http://finzakaz.com/products/vsyo-dlya-uborki/dlya-vannoy/product-chistyaschee-sredstvo-klorin-original-750-ml</t>
  </si>
  <si>
    <t>Комплект для чистки решеток Brite Oven Power 330 мл</t>
  </si>
  <si>
    <t>http://finzakaz.com/products/vsyo-dlya-uborki/dlya-kuhni/product-komplekt-dlya-chistki-reshetok-brite-oven-power-330-ml</t>
  </si>
  <si>
    <t>Жидкий хлор Nord Clean 1,5 л</t>
  </si>
  <si>
    <t>http://finzakaz.com/products/vsyo-dlya-uborki/dlya-kuhni/product-zhidkiy-hlor-nord-clean-1-5-l</t>
  </si>
  <si>
    <t>Жидкость для очистки п/машины Finish 250 мл</t>
  </si>
  <si>
    <t>http://finzakaz.com/products/vsyo-dlya-mytya-posudy/sol-poroshki-tabletki/product-zhidkost-dlya-ochistki-p-mashiny-finish-250-ml</t>
  </si>
  <si>
    <t>Порошок для п. машин Finish 1,5 кг</t>
  </si>
  <si>
    <t>http://finzakaz.com/products/vsyo-dlya-mytya-posudy/sol-poroshki-tabletki/product-poroshok-dlya-p-mashin-finish-1-5-kg</t>
  </si>
  <si>
    <t>Жидкость для уборки Pirkka 500 мл</t>
  </si>
  <si>
    <t>http://finzakaz.com/products/vsyo-dlya-uborki/dlya-vannoy/product-zhidkost-dlya-uborki-pirkka-500-ml</t>
  </si>
  <si>
    <t>Средство для очистки п/машин Natural (апельсин) 2 шт</t>
  </si>
  <si>
    <t>http://finzakaz.com/products/vsyo-dlya-mytya-posudy/sol-poroshki-tabletki/product-sredstvo-dlya-ochistki-p-mashin-natural-apelsin-2-sht</t>
  </si>
  <si>
    <t>Освежитель для п/машины REINEX fresh (апельсин) 2 шт</t>
  </si>
  <si>
    <t>http://finzakaz.com/products/vsyo-dlya-mytya-posudy/sol-poroshki-tabletki/product-osvezhitel-dlya-p-mashiny-reinex-fresh-apelsin-2-sht</t>
  </si>
  <si>
    <t>Ополаскиватель для п/машины Finish (лимон) 400 мл</t>
  </si>
  <si>
    <t>http://finzakaz.com/products/vsyo-dlya-mytya-posudy/sol-poroshki-tabletki/product-opolaskivatel-dlya-p-mashiny-finish-limon-400-ml</t>
  </si>
  <si>
    <t>sofiaf151</t>
  </si>
  <si>
    <t>Гель Ariel Sensitive 1,82 л</t>
  </si>
  <si>
    <t>http://finzakaz.com/products/vsyo-dlya-stirki/ariel/product-gel-ariel-sensitive-1-82-l</t>
  </si>
  <si>
    <t>Дезодорант антиперспирант LV (спорт) 60 мл</t>
  </si>
  <si>
    <t>http://finzakaz.com/products/sredstva-gigieny/dezodoranty/product-dezodorant-antiperspirant-lv-sport-60-ml</t>
  </si>
  <si>
    <t>Жидкость для мытья посуды Fairy naturals (лайм и бамбук) 500 мл</t>
  </si>
  <si>
    <t>http://finzakaz.com/products/vsyo-dlya-mytya-posudy/geli-dlya-mytya-posudy/product-zhidkost-dlya-mytya-posudy-fairy-naturals-laym-i-bambuk-650-ml</t>
  </si>
  <si>
    <t>Чай Victorian (с ромашкой) 20 шт</t>
  </si>
  <si>
    <t>http://finzakaz.com/products/chay/chay-victorian/product-chay-victorian-s-romashkoy-20-sht</t>
  </si>
  <si>
    <t>Джем Pirkka (брусника) 400 гр</t>
  </si>
  <si>
    <t>http://finzakaz.com/products/varenie-dzhem/varenie-dzhem/product-dzhem-pirkka-brusnika-400-gr</t>
  </si>
  <si>
    <t>заменили 5,005 на 4,55</t>
  </si>
  <si>
    <t>_Helga_ Итог</t>
  </si>
  <si>
    <t>_Джульетта_ Итог</t>
  </si>
  <si>
    <t>Alyska Итог</t>
  </si>
  <si>
    <t>arisha_k Итог</t>
  </si>
  <si>
    <t>bambr512 Итог</t>
  </si>
  <si>
    <t>barbarishka Итог</t>
  </si>
  <si>
    <t>blondyasia Итог</t>
  </si>
  <si>
    <t>Chanterella Итог</t>
  </si>
  <si>
    <t>elmirael Итог</t>
  </si>
  <si>
    <t>GALUSHKA Итог</t>
  </si>
  <si>
    <t>ivolga30 Итог</t>
  </si>
  <si>
    <t>kuzia16 Итог</t>
  </si>
  <si>
    <t>lapapa Итог</t>
  </si>
  <si>
    <t>les82 Итог</t>
  </si>
  <si>
    <t>LiaP Итог</t>
  </si>
  <si>
    <t>Little_poops Итог</t>
  </si>
  <si>
    <t>marina29 Итог</t>
  </si>
  <si>
    <t>mars-cat Итог</t>
  </si>
  <si>
    <t>Nadia8304 Итог</t>
  </si>
  <si>
    <t>natani Итог</t>
  </si>
  <si>
    <t>natcat Итог</t>
  </si>
  <si>
    <t>nsit2010 Итог</t>
  </si>
  <si>
    <t>ostrovska Итог</t>
  </si>
  <si>
    <t>ovl Итог</t>
  </si>
  <si>
    <t>pocahontes Итог</t>
  </si>
  <si>
    <t>safit310 Итог</t>
  </si>
  <si>
    <t>sofiaf151 Итог</t>
  </si>
  <si>
    <t>star_man Итог</t>
  </si>
  <si>
    <t>tapan Итог</t>
  </si>
  <si>
    <t>Tunechka Итог</t>
  </si>
  <si>
    <t>Umarina Итог</t>
  </si>
  <si>
    <t>Viki07 Итог</t>
  </si>
  <si>
    <t>ZIWERT Итог</t>
  </si>
  <si>
    <t>Вишкарик Итог</t>
  </si>
  <si>
    <t>дамка Итог</t>
  </si>
  <si>
    <t>дарюся Итог</t>
  </si>
  <si>
    <t>Дом радости Итог</t>
  </si>
  <si>
    <t>Керли_Герли Итог</t>
  </si>
  <si>
    <t>Лена528 Итог</t>
  </si>
  <si>
    <t>Ленка-Пенка Итог</t>
  </si>
  <si>
    <t>морская0703 Итог</t>
  </si>
  <si>
    <t>Рита86 Итог</t>
  </si>
  <si>
    <t>Общий итог</t>
  </si>
  <si>
    <t>Карта СБ 6390 0242 9007 042512</t>
  </si>
</sst>
</file>

<file path=xl/styles.xml><?xml version="1.0" encoding="utf-8"?>
<styleSheet xmlns="http://schemas.openxmlformats.org/spreadsheetml/2006/main">
  <fonts count="6">
    <font>
      <sz val="10"/>
      <color rgb="FF000000"/>
      <name val="Arial"/>
    </font>
    <font>
      <sz val="10"/>
      <name val="Arial"/>
      <family val="2"/>
      <charset val="204"/>
    </font>
    <font>
      <u/>
      <sz val="10"/>
      <color rgb="FF0000FF"/>
      <name val="Arial"/>
      <family val="2"/>
      <charset val="204"/>
    </font>
    <font>
      <b/>
      <sz val="14"/>
      <name val="Arial"/>
      <family val="2"/>
      <charset val="204"/>
    </font>
    <font>
      <b/>
      <u/>
      <sz val="14"/>
      <color rgb="FF0000FF"/>
      <name val="Arial"/>
      <family val="2"/>
      <charset val="204"/>
    </font>
    <font>
      <b/>
      <sz val="14"/>
      <color rgb="FF00000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4CCCC"/>
        <bgColor rgb="FFF4CCCC"/>
      </patternFill>
    </fill>
    <fill>
      <patternFill patternType="solid">
        <fgColor rgb="FFF6B26B"/>
        <bgColor rgb="FFF6B26B"/>
      </patternFill>
    </fill>
    <fill>
      <patternFill patternType="solid">
        <fgColor rgb="FFE69138"/>
        <bgColor rgb="FFE69138"/>
      </patternFill>
    </fill>
    <fill>
      <patternFill patternType="solid">
        <fgColor rgb="FFD9EAD3"/>
        <bgColor rgb="FFD9EAD3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rgb="FFF4CCCC"/>
      </patternFill>
    </fill>
    <fill>
      <patternFill patternType="solid">
        <fgColor rgb="FFFFFF00"/>
        <bgColor rgb="FFD9EAD3"/>
      </patternFill>
    </fill>
    <fill>
      <patternFill patternType="solid">
        <fgColor rgb="FFFFFF00"/>
        <bgColor rgb="FFE69138"/>
      </patternFill>
    </fill>
    <fill>
      <patternFill patternType="solid">
        <fgColor rgb="FFFFFF00"/>
        <bgColor rgb="FFF6B26B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0" fillId="0" borderId="1" xfId="0" applyFont="1" applyBorder="1" applyAlignment="1"/>
    <xf numFmtId="0" fontId="1" fillId="0" borderId="1" xfId="0" applyFont="1" applyBorder="1" applyAlignment="1"/>
    <xf numFmtId="0" fontId="2" fillId="0" borderId="1" xfId="0" applyFont="1" applyBorder="1" applyAlignment="1"/>
    <xf numFmtId="0" fontId="1" fillId="2" borderId="1" xfId="0" applyFont="1" applyFill="1" applyBorder="1"/>
    <xf numFmtId="0" fontId="1" fillId="2" borderId="1" xfId="0" applyFont="1" applyFill="1" applyBorder="1" applyAlignment="1"/>
    <xf numFmtId="0" fontId="1" fillId="7" borderId="1" xfId="0" applyFont="1" applyFill="1" applyBorder="1" applyAlignment="1"/>
    <xf numFmtId="0" fontId="1" fillId="6" borderId="1" xfId="0" applyFont="1" applyFill="1" applyBorder="1" applyAlignment="1"/>
    <xf numFmtId="0" fontId="1" fillId="3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0" fontId="3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6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finzakaz.com/products/sredstva-gigieny/zubnye-pasty-schyotki-opolaskivateli-dlya-polosti-rta/product-zubnaya-schyotka-hard-2-sht" TargetMode="External"/><Relationship Id="rId21" Type="http://schemas.openxmlformats.org/officeDocument/2006/relationships/hyperlink" Target="http://finzakaz.com/products/kofe/kofe-zavarnoy/product-kofe-zavarnoy-lofbergs-organic-500-gr" TargetMode="External"/><Relationship Id="rId42" Type="http://schemas.openxmlformats.org/officeDocument/2006/relationships/hyperlink" Target="http://finzakaz.com/products/kofe/kofe-zernovoy/product-kofe-zernovoy-lavazza-tierra-500-gr" TargetMode="External"/><Relationship Id="rId63" Type="http://schemas.openxmlformats.org/officeDocument/2006/relationships/hyperlink" Target="http://finzakaz.com/products/vitaminy/vitaminy-dlya-vzroslyh/product-magnesia-plus-180-sht" TargetMode="External"/><Relationship Id="rId84" Type="http://schemas.openxmlformats.org/officeDocument/2006/relationships/hyperlink" Target="http://finzakaz.com/products/vsyo-dlya-stirki/poroshki-geli-raznoe/product-gel-dlya-stirki-belogo-belya-lumme-800-ml" TargetMode="External"/><Relationship Id="rId138" Type="http://schemas.openxmlformats.org/officeDocument/2006/relationships/hyperlink" Target="http://finzakaz.com/products/kofe/kakao/product-kakao-pirkka-500-gr" TargetMode="External"/><Relationship Id="rId159" Type="http://schemas.openxmlformats.org/officeDocument/2006/relationships/hyperlink" Target="http://finzakaz.com/products/konfety/zhevatelnye-konfety/product-lakrichnye-konfety-sweet-corner-300-gr" TargetMode="External"/><Relationship Id="rId170" Type="http://schemas.openxmlformats.org/officeDocument/2006/relationships/hyperlink" Target="http://finzakaz.com/products/kofe/kofeynye-napitki/product-kofeynyy-napitok-massimo-slivochnyy-10-sht" TargetMode="External"/><Relationship Id="rId191" Type="http://schemas.openxmlformats.org/officeDocument/2006/relationships/hyperlink" Target="http://finzakaz.com/products/vsyo-dlya-stirki/konditsionery-opolaskivateli/product-konditsioner-comfort-svezhest-4-l" TargetMode="External"/><Relationship Id="rId205" Type="http://schemas.openxmlformats.org/officeDocument/2006/relationships/hyperlink" Target="http://finzakaz.com/products/sredstva-gigieny/zubnye-pasty-schyotki-opolaskivateli-dlya-polosti-rta/product-zubnaya-pasta-colgate-karies-kontroll-100-ml" TargetMode="External"/><Relationship Id="rId226" Type="http://schemas.openxmlformats.org/officeDocument/2006/relationships/hyperlink" Target="http://finzakaz.com/products/dlya-vypechki-gotovki/product-vanilnyy-sahar-dr-oetker-100-gr" TargetMode="External"/><Relationship Id="rId247" Type="http://schemas.openxmlformats.org/officeDocument/2006/relationships/hyperlink" Target="http://finzakaz.com/products/vsyo-dlya-mytya-posudy/geli-dlya-mytya-posudy/product-zhidkost-dlya-mytya-posudy-fairy-naturals-laym-i-bambuk-650-ml" TargetMode="External"/><Relationship Id="rId107" Type="http://schemas.openxmlformats.org/officeDocument/2006/relationships/hyperlink" Target="http://finzakaz.com/products/maslo-olivkovoe-uksus/uksus/product-krasnyy-vinnyy-uksus-punaviinietikka-250-ml" TargetMode="External"/><Relationship Id="rId11" Type="http://schemas.openxmlformats.org/officeDocument/2006/relationships/hyperlink" Target="http://finzakaz.com/products/bakaleya/produkty-bezglyutenovye/product-bezglyutenovoe-pechenie-coppenrath-coooky-kakao-300-g" TargetMode="External"/><Relationship Id="rId32" Type="http://schemas.openxmlformats.org/officeDocument/2006/relationships/hyperlink" Target="http://finzakaz.com/products/sredstva-gigieny/krema/krema-i-geli-dlya-litsa/product-sredstvo-dlya-snyatiya-makiyazha-cien-150-ml" TargetMode="External"/><Relationship Id="rId53" Type="http://schemas.openxmlformats.org/officeDocument/2006/relationships/hyperlink" Target="http://finzakaz.com/products/vsyo-dlya-stirki/gipoallergennye/product-gel-lv-dlya-tsvetnogo-2-3-l" TargetMode="External"/><Relationship Id="rId74" Type="http://schemas.openxmlformats.org/officeDocument/2006/relationships/hyperlink" Target="http://finzakaz.com/products/sredstva-gigieny/zubnye-pasty-schyotki-opolaskivateli-dlya-polosti-rta/product-zhidkost-dlya-poloskaniya-rta-dental-300-ml" TargetMode="External"/><Relationship Id="rId128" Type="http://schemas.openxmlformats.org/officeDocument/2006/relationships/hyperlink" Target="http://finzakaz.com/products/sredstva-gigieny/zubnye-pasty-schyotki-opolaskivateli-dlya-polosti-rta/product-zubnaya-pasta-dentalux-lechebnye-travy-125-gr" TargetMode="External"/><Relationship Id="rId149" Type="http://schemas.openxmlformats.org/officeDocument/2006/relationships/hyperlink" Target="http://finzakaz.com/products/kofe/kofe-zernovoy/product-kofe-zernovoy-lavazza-qualita-oro-500-gr" TargetMode="External"/><Relationship Id="rId5" Type="http://schemas.openxmlformats.org/officeDocument/2006/relationships/hyperlink" Target="http://finzakaz.com/products/kofe/kofe-rastvorimyy/product-bon-aroma-150-gr" TargetMode="External"/><Relationship Id="rId95" Type="http://schemas.openxmlformats.org/officeDocument/2006/relationships/hyperlink" Target="http://finzakaz.com/products/sredstva-gigieny/zubnye-pasty-schyotki-opolaskivateli-dlya-polosti-rta/product-zubnaya-pasta-pearl-drops-sensitive-50-ml" TargetMode="External"/><Relationship Id="rId160" Type="http://schemas.openxmlformats.org/officeDocument/2006/relationships/hyperlink" Target="http://finzakaz.com/products/konfety/konfety-raznoe/product-vozdushnyy-ris-v-shokolade-nippon-250-gr" TargetMode="External"/><Relationship Id="rId181" Type="http://schemas.openxmlformats.org/officeDocument/2006/relationships/hyperlink" Target="http://finzakaz.com/products/produkty/marinovannye-produkty/product-vyalenye-pomidory-k-menu-340-gr" TargetMode="External"/><Relationship Id="rId216" Type="http://schemas.openxmlformats.org/officeDocument/2006/relationships/hyperlink" Target="http://finzakaz.com/products/kofe/kakao/product-kakao-o-boy-original-1-kg" TargetMode="External"/><Relationship Id="rId237" Type="http://schemas.openxmlformats.org/officeDocument/2006/relationships/hyperlink" Target="http://finzakaz.com/products/vsyo-dlya-uborki/dlya-kuhni/product-komplekt-dlya-chistki-reshetok-brite-oven-power-330-ml" TargetMode="External"/><Relationship Id="rId22" Type="http://schemas.openxmlformats.org/officeDocument/2006/relationships/hyperlink" Target="http://elinaelina.bazium.ru/products/semena/semena-trav-zeleni/product-semena-shpinata-bazaroet-5-gr" TargetMode="External"/><Relationship Id="rId43" Type="http://schemas.openxmlformats.org/officeDocument/2006/relationships/hyperlink" Target="http://finzakaz.com/products/bakaleya/myusli/product-myusli-pirkka-klubnika-750-gr" TargetMode="External"/><Relationship Id="rId64" Type="http://schemas.openxmlformats.org/officeDocument/2006/relationships/hyperlink" Target="http://finzakaz.com/products/bakaleya/makarony/product-spagetti-combino-500-gr" TargetMode="External"/><Relationship Id="rId118" Type="http://schemas.openxmlformats.org/officeDocument/2006/relationships/hyperlink" Target="http://finzakaz.com/products/sredstva-gigieny/krema/krema-i-geli-dlya-litsa/product-vatnye-palochki-cien-300-sht" TargetMode="External"/><Relationship Id="rId139" Type="http://schemas.openxmlformats.org/officeDocument/2006/relationships/hyperlink" Target="http://finzakaz.com/products/dlya-detey/detskie-shampuni-mylo/product-shampun-gel-pirkka-200-ml" TargetMode="External"/><Relationship Id="rId85" Type="http://schemas.openxmlformats.org/officeDocument/2006/relationships/hyperlink" Target="http://finzakaz.com/products/vsyo-dlya-stirki/poroshki-geli-raznoe/product-gel-dlya-stirki-wau-color-and-white-1-5-l" TargetMode="External"/><Relationship Id="rId150" Type="http://schemas.openxmlformats.org/officeDocument/2006/relationships/hyperlink" Target="http://finzakaz.com/products/kofe/kakao/product-kakao-fazer-200-gr" TargetMode="External"/><Relationship Id="rId171" Type="http://schemas.openxmlformats.org/officeDocument/2006/relationships/hyperlink" Target="http://finzakaz.com/products/kofe/kofeynye-napitki/product-kofeynyy-napitok-mokate-gold-karamel-8-sht" TargetMode="External"/><Relationship Id="rId192" Type="http://schemas.openxmlformats.org/officeDocument/2006/relationships/hyperlink" Target="http://finzakaz.com/products/sredstva-gigieny/shampuni/professionalnye-shampuni/product-shampun-diplona-600-ml-dlya-okrashennyh" TargetMode="External"/><Relationship Id="rId206" Type="http://schemas.openxmlformats.org/officeDocument/2006/relationships/hyperlink" Target="http://finzakaz.com/products/sredstva-gigieny/zubnye-pasty-schyotki-opolaskivateli-dlya-polosti-rta/product-zubnaya-schetka-medium-4-sht" TargetMode="External"/><Relationship Id="rId227" Type="http://schemas.openxmlformats.org/officeDocument/2006/relationships/hyperlink" Target="http://finzakaz.com/products/dlya-detey/smesi-kashi/product-nutrilon-1-standard-400-gr" TargetMode="External"/><Relationship Id="rId248" Type="http://schemas.openxmlformats.org/officeDocument/2006/relationships/hyperlink" Target="http://finzakaz.com/products/chay/chay-victorian/product-chay-victorian-s-romashkoy-20-sht" TargetMode="External"/><Relationship Id="rId12" Type="http://schemas.openxmlformats.org/officeDocument/2006/relationships/hyperlink" Target="http://finzakaz.com/products/shokolad/shokolad-raznyy/product-shokolad-fin-carre-almond-caramel-100-gr" TargetMode="External"/><Relationship Id="rId17" Type="http://schemas.openxmlformats.org/officeDocument/2006/relationships/hyperlink" Target="http://finzakaz.com/products/kofe/kofe-zavarnoy/product-pirkka-espresso-250-gr" TargetMode="External"/><Relationship Id="rId33" Type="http://schemas.openxmlformats.org/officeDocument/2006/relationships/hyperlink" Target="http://finzakaz.com/products/kofe/kofe-zavarnoy/product-kofe-zavarnoy-pirkka-costa-rica-dlya-kofevarki" TargetMode="External"/><Relationship Id="rId38" Type="http://schemas.openxmlformats.org/officeDocument/2006/relationships/hyperlink" Target="http://finzakaz.com/products/korm-dlya-koshek-i-sobak/dlya-koshek/product-pashtet-iz-dichi-pirkka-100-gr" TargetMode="External"/><Relationship Id="rId59" Type="http://schemas.openxmlformats.org/officeDocument/2006/relationships/hyperlink" Target="http://finzakaz.com/products/shokolad/shokolad-raznyy/product-shokolad-x-tra-funduk-100-gr" TargetMode="External"/><Relationship Id="rId103" Type="http://schemas.openxmlformats.org/officeDocument/2006/relationships/hyperlink" Target="http://finzakaz.com/products/vsyo-dlya-stirki/konditsionery-opolaskivateli/product-konditsioner-dlya-belya-softlan-ultra-750-ml" TargetMode="External"/><Relationship Id="rId108" Type="http://schemas.openxmlformats.org/officeDocument/2006/relationships/hyperlink" Target="http://finzakaz.com/products/kofe/kofeynye-napitki/product-kofeynyy-napitok-granaroma-vanil-200-gr" TargetMode="External"/><Relationship Id="rId124" Type="http://schemas.openxmlformats.org/officeDocument/2006/relationships/hyperlink" Target="http://finzakaz.com/products/zhevatelnaya-rezinka/product-zhevatelnaya-rezinka-pirkka-myatnaya-130-gr" TargetMode="External"/><Relationship Id="rId129" Type="http://schemas.openxmlformats.org/officeDocument/2006/relationships/hyperlink" Target="http://finzakaz.com/products/sredstva-gigieny/zubnye-pasty-schyotki-opolaskivateli-dlya-polosti-rta/product-zubnaya-pasta-dentalux-7-priznakov-125-gr" TargetMode="External"/><Relationship Id="rId54" Type="http://schemas.openxmlformats.org/officeDocument/2006/relationships/hyperlink" Target="http://finzakaz.com/products/vsyo-dlya-mytya-posudy/geli-dlya-mytya-posudy/product-zhidkost-dlya-mytya-posudy-fairy-sensitive-650-ml" TargetMode="External"/><Relationship Id="rId70" Type="http://schemas.openxmlformats.org/officeDocument/2006/relationships/hyperlink" Target="http://finzakaz.com/products/vsyo-dlya-mytya-posudy/geli-dlya-mytya-posudy/product-zhidkost-dlya-mytya-posudy-fairy-naturals-yabloko-650-ml" TargetMode="External"/><Relationship Id="rId75" Type="http://schemas.openxmlformats.org/officeDocument/2006/relationships/hyperlink" Target="http://finzakaz.com/products/sredstva-gigieny/shampuni/shampuni/product-vosstanavlivayuschiy-shampun-s-keratinom-cien-professional-200-ml" TargetMode="External"/><Relationship Id="rId91" Type="http://schemas.openxmlformats.org/officeDocument/2006/relationships/hyperlink" Target="http://finzakaz.com/products/vsyo-dlya-mytya-posudy/geli-dlya-mytya-posudy/product-gel-dlya-mytya-posudy-rainbow-sensitive-500-ml" TargetMode="External"/><Relationship Id="rId96" Type="http://schemas.openxmlformats.org/officeDocument/2006/relationships/hyperlink" Target="http://finzakaz.com/products/sredstva-gigieny/zubnye-pasty-schyotki-opolaskivateli-dlya-polosti-rta/product-zubnaya-pasta-dental-bio-vital-total-protection-100-ml" TargetMode="External"/><Relationship Id="rId140" Type="http://schemas.openxmlformats.org/officeDocument/2006/relationships/hyperlink" Target="http://finzakaz.com/products/sredstva-gigieny/shampuni/shampuni/product-shampun-olive-line-400-ml" TargetMode="External"/><Relationship Id="rId145" Type="http://schemas.openxmlformats.org/officeDocument/2006/relationships/hyperlink" Target="http://finzakaz.com/products/sredstva-gigieny/mylo/product-zhidkoe-mylo-nestesaippua-persik-3-l" TargetMode="External"/><Relationship Id="rId161" Type="http://schemas.openxmlformats.org/officeDocument/2006/relationships/hyperlink" Target="http://finzakaz.com/products/kofe/kofe-zavarnoy/product-kofe-zavarnoy-kulta-katriina-zavarnoy-premium" TargetMode="External"/><Relationship Id="rId166" Type="http://schemas.openxmlformats.org/officeDocument/2006/relationships/hyperlink" Target="http://finzakaz.com/products/vsyo-dlya-mytya-posudy/sol-poroshki-tabletki/product-tabletki-dlya-p-mashiny-finish-powerball-110-sht" TargetMode="External"/><Relationship Id="rId182" Type="http://schemas.openxmlformats.org/officeDocument/2006/relationships/hyperlink" Target="http://finzakaz.com/products/kofe/kofe-zavarnoy/product-lavazza-srema-e-gusto-250-gr" TargetMode="External"/><Relationship Id="rId187" Type="http://schemas.openxmlformats.org/officeDocument/2006/relationships/hyperlink" Target="http://finzakaz.com/products/sredstva-gigieny/zubnye-pasty-schyotki-opolaskivateli-dlya-polosti-rta/product-nabor-zubnyh-schyotok-ctc-medium-3-sht" TargetMode="External"/><Relationship Id="rId217" Type="http://schemas.openxmlformats.org/officeDocument/2006/relationships/hyperlink" Target="http://finzakaz.com/products/kofe/kakao/product-kakao-fazer-200-gr" TargetMode="External"/><Relationship Id="rId1" Type="http://schemas.openxmlformats.org/officeDocument/2006/relationships/hyperlink" Target="http://finzakaz.com/products/kofe/kofe-zavarnoy/product-lofbergs-lila-medium-roast-500-gr" TargetMode="External"/><Relationship Id="rId6" Type="http://schemas.openxmlformats.org/officeDocument/2006/relationships/hyperlink" Target="http://finzakaz.com/products/kofe/kakao/product-kakao-fazer-200-gr" TargetMode="External"/><Relationship Id="rId212" Type="http://schemas.openxmlformats.org/officeDocument/2006/relationships/hyperlink" Target="http://finzakaz.com/products/maslo-olivkovoe-uksus/uksus/product-balzamicheskiy-uksus-carlotta-250-ml" TargetMode="External"/><Relationship Id="rId233" Type="http://schemas.openxmlformats.org/officeDocument/2006/relationships/hyperlink" Target="http://finzakaz.com/products/zhevatelnaya-rezinka/product-zhevatelnaya-rezinka-jetgum-130-gr-1" TargetMode="External"/><Relationship Id="rId238" Type="http://schemas.openxmlformats.org/officeDocument/2006/relationships/hyperlink" Target="http://finzakaz.com/products/vsyo-dlya-uborki/dlya-kuhni/product-zhidkiy-hlor-nord-clean-1-5-l" TargetMode="External"/><Relationship Id="rId23" Type="http://schemas.openxmlformats.org/officeDocument/2006/relationships/hyperlink" Target="http://elinaelina.bazium.ru/products/semena/semena-ovoschey/product-semena-kabachka-tsukini-black-beauty-2-gr" TargetMode="External"/><Relationship Id="rId28" Type="http://schemas.openxmlformats.org/officeDocument/2006/relationships/hyperlink" Target="http://finzakaz.com/products/vsyo-dlya-uborki/osvezhiteli-aromatizatory/product-osvezhitel-vozduha-at-home-svezhest-polevyh-tsvetov-150-gr" TargetMode="External"/><Relationship Id="rId49" Type="http://schemas.openxmlformats.org/officeDocument/2006/relationships/hyperlink" Target="http://finzakaz.com/products/kofe/kakao/product-kakao-fazer-200-gr" TargetMode="External"/><Relationship Id="rId114" Type="http://schemas.openxmlformats.org/officeDocument/2006/relationships/hyperlink" Target="http://finzakaz.com/products/bakaleya/makarony/product-makarony-v-syrnom-souse-175-gr" TargetMode="External"/><Relationship Id="rId119" Type="http://schemas.openxmlformats.org/officeDocument/2006/relationships/hyperlink" Target="http://elinaelina.bazium.ru/products/http-finzakaz-com-tovary-iz-rossii/konservy-rybnye/product-gorbusha-naturalnaya-s-klyuch-kz-dalnevostochnyy-245-gr" TargetMode="External"/><Relationship Id="rId44" Type="http://schemas.openxmlformats.org/officeDocument/2006/relationships/hyperlink" Target="http://finzakaz.com/products/vsyo-dlya-mytya-posudy/geli-dlya-mytya-posudy/product-pena-dlya-mytya-posudy-fairy-375-ml" TargetMode="External"/><Relationship Id="rId60" Type="http://schemas.openxmlformats.org/officeDocument/2006/relationships/hyperlink" Target="http://finzakaz.com/products/shokolad/shokolad-raznyy/product-shokolad-amanie-molochnyy-300-gr" TargetMode="External"/><Relationship Id="rId65" Type="http://schemas.openxmlformats.org/officeDocument/2006/relationships/hyperlink" Target="http://finzakaz.com/products/shokolad/marabou/product-shokolad-marabou-myata-200-gr" TargetMode="External"/><Relationship Id="rId81" Type="http://schemas.openxmlformats.org/officeDocument/2006/relationships/hyperlink" Target="http://finzakaz.com/products/vsyo-dlya-doma/product-perchatki-ultra-clean-10-sht" TargetMode="External"/><Relationship Id="rId86" Type="http://schemas.openxmlformats.org/officeDocument/2006/relationships/hyperlink" Target="http://finzakaz.com/products/zhevatelnaya-rezinka/product-zhevatelnaya-rezinka-woogie-gum-box-otbelivayuschaya-46-sht" TargetMode="External"/><Relationship Id="rId130" Type="http://schemas.openxmlformats.org/officeDocument/2006/relationships/hyperlink" Target="http://finzakaz.com/products/sredstva-gigieny/zubnye-pasty-schyotki-opolaskivateli-dlya-polosti-rta/product-zubnaya-pasta-dentalux-sensitive-otbelivayuschaya-125-gr" TargetMode="External"/><Relationship Id="rId135" Type="http://schemas.openxmlformats.org/officeDocument/2006/relationships/hyperlink" Target="http://finzakaz.com/products/vsyo-dlya-stirki/ariel/product-kapsuly-dlya-stirki-3-v-1-dlya-tsvetnogo-ariel-27-sht" TargetMode="External"/><Relationship Id="rId151" Type="http://schemas.openxmlformats.org/officeDocument/2006/relationships/hyperlink" Target="http://finzakaz.com/products/maslo-olivkovoe-uksus/uksus/product-uksus-piacelli-malinovyy-250-ml" TargetMode="External"/><Relationship Id="rId156" Type="http://schemas.openxmlformats.org/officeDocument/2006/relationships/hyperlink" Target="http://finzakaz.com/products/vsyo-dlya-uborki/dlya-tualeta/product-gel-domestos-tsitrus-1-25-l" TargetMode="External"/><Relationship Id="rId177" Type="http://schemas.openxmlformats.org/officeDocument/2006/relationships/hyperlink" Target="http://finzakaz.com/products/kofe/kofe-rastvorimyy/product-nescafe-kulta-300-gr" TargetMode="External"/><Relationship Id="rId198" Type="http://schemas.openxmlformats.org/officeDocument/2006/relationships/hyperlink" Target="http://finzakaz.com/products/kofe/kofe-zernovoy/product-kofe-zernovoy-brazil-mork-500-gr" TargetMode="External"/><Relationship Id="rId172" Type="http://schemas.openxmlformats.org/officeDocument/2006/relationships/hyperlink" Target="http://finzakaz.com/products/kofe/kofeynye-napitki/product-kofeynyy-napitok-mokate-cappuccino-caramel-8-sht" TargetMode="External"/><Relationship Id="rId193" Type="http://schemas.openxmlformats.org/officeDocument/2006/relationships/hyperlink" Target="http://finzakaz.com/products/sredstva-gigieny/shampuni/professionalnye-shampuni/product-balzam-diplona-600-ml-dlya-okrashennyh" TargetMode="External"/><Relationship Id="rId202" Type="http://schemas.openxmlformats.org/officeDocument/2006/relationships/hyperlink" Target="http://finzakaz.com/products/shokolad/shokolad-raznyy/product-shokolad-bellaroma-de-luxe-belyy-200-gr" TargetMode="External"/><Relationship Id="rId207" Type="http://schemas.openxmlformats.org/officeDocument/2006/relationships/hyperlink" Target="http://finzakaz.com/products/sredstva-gigieny/zubnye-pasty-schyotki-opolaskivateli-dlya-polosti-rta/product-zubnaya-pasta-dentalux-7-priznakov-125-gr" TargetMode="External"/><Relationship Id="rId223" Type="http://schemas.openxmlformats.org/officeDocument/2006/relationships/hyperlink" Target="http://finzakaz.com/products/produkty/syr/product-syr-castello-creamy-mild-150-gr" TargetMode="External"/><Relationship Id="rId228" Type="http://schemas.openxmlformats.org/officeDocument/2006/relationships/hyperlink" Target="http://finzakaz.com/products/vsyo-dlya-mytya-posudy/sol-poroshki-tabletki/product-tabletki-dlya-p-mashiny-finish-powerball-110-sht" TargetMode="External"/><Relationship Id="rId244" Type="http://schemas.openxmlformats.org/officeDocument/2006/relationships/hyperlink" Target="http://finzakaz.com/products/vsyo-dlya-mytya-posudy/sol-poroshki-tabletki/product-opolaskivatel-dlya-p-mashiny-finish-limon-400-ml" TargetMode="External"/><Relationship Id="rId249" Type="http://schemas.openxmlformats.org/officeDocument/2006/relationships/hyperlink" Target="http://finzakaz.com/products/varenie-dzhem/varenie-dzhem/product-dzhem-pirkka-brusnika-400-gr" TargetMode="External"/><Relationship Id="rId13" Type="http://schemas.openxmlformats.org/officeDocument/2006/relationships/hyperlink" Target="http://finzakaz.com/products/shokolad/shokolad-raznyy/product-molochnyy-shokolada-x-tra-s-karamelyu-100-gr" TargetMode="External"/><Relationship Id="rId18" Type="http://schemas.openxmlformats.org/officeDocument/2006/relationships/hyperlink" Target="http://finzakaz.com/products/kofe/kofe-zavarnoy/product-kofe-molotyy-pirkka-500-gr" TargetMode="External"/><Relationship Id="rId39" Type="http://schemas.openxmlformats.org/officeDocument/2006/relationships/hyperlink" Target="http://finzakaz.com/products/korm-dlya-koshek-i-sobak/dlya-koshek/product-rybnyy-pashtet-pirkka-100-gr" TargetMode="External"/><Relationship Id="rId109" Type="http://schemas.openxmlformats.org/officeDocument/2006/relationships/hyperlink" Target="http://finzakaz.com/products/spetsii-pripravy-sousy/tomatnye-pasty-ketchupy-mayonez-gorchitsa/product-tomatnaya-pasta-rainbow-70-gr" TargetMode="External"/><Relationship Id="rId34" Type="http://schemas.openxmlformats.org/officeDocument/2006/relationships/hyperlink" Target="http://finzakaz.com/products/kofe/kofe-zavarnoy/product-x-tra-500-gr" TargetMode="External"/><Relationship Id="rId50" Type="http://schemas.openxmlformats.org/officeDocument/2006/relationships/hyperlink" Target="http://finzakaz.com/products/produkty/syr/product-syr-valio-oltermanni-900-gr" TargetMode="External"/><Relationship Id="rId55" Type="http://schemas.openxmlformats.org/officeDocument/2006/relationships/hyperlink" Target="http://finzakaz.com/products/vsyo-dlya-mytya-posudy/sol-poroshki-tabletki/product-tabletki-dlya-p-mashiny-finish-powerball-110-sht" TargetMode="External"/><Relationship Id="rId76" Type="http://schemas.openxmlformats.org/officeDocument/2006/relationships/hyperlink" Target="http://finzakaz.com/products/sredstva-gigieny/shampuni/shampuni/product-konditsioner-opolaskivatel-dlya-volos-cien-professional-200-ml" TargetMode="External"/><Relationship Id="rId97" Type="http://schemas.openxmlformats.org/officeDocument/2006/relationships/hyperlink" Target="http://finzakaz.com/products/sredstva-gigieny/dezodoranty/product-dezodorant-nivea-men-silver-protect-50-ml" TargetMode="External"/><Relationship Id="rId104" Type="http://schemas.openxmlformats.org/officeDocument/2006/relationships/hyperlink" Target="http://finzakaz.com/products/vsyo-dlya-mytya-posudy/geli-dlya-mytya-posudy/product-zhidkost-dlya-mytya-posudy-fairy-platinum-limon-650-ml" TargetMode="External"/><Relationship Id="rId120" Type="http://schemas.openxmlformats.org/officeDocument/2006/relationships/hyperlink" Target="http://finzakaz.com/products/vsyo-dlya-mytya-posudy/sol-poroshki-tabletki/product-tabletki-dlya-p-mashiny-finish-powerball-110-sht" TargetMode="External"/><Relationship Id="rId125" Type="http://schemas.openxmlformats.org/officeDocument/2006/relationships/hyperlink" Target="http://finzakaz.com/products/zhevatelnaya-rezinka/product-zhevatelnaya-rezinka-rainbow-peppermintt-130-gr" TargetMode="External"/><Relationship Id="rId141" Type="http://schemas.openxmlformats.org/officeDocument/2006/relationships/hyperlink" Target="http://finzakaz.com/products/vsyo-dlya-stirki/gipoallergennye/product-gel-mini-risk-dlya-tsvetnogo-1-l" TargetMode="External"/><Relationship Id="rId146" Type="http://schemas.openxmlformats.org/officeDocument/2006/relationships/hyperlink" Target="http://finzakaz.com/products/vsyo-dlya-mytya-posudy/sol-poroshki-tabletki/product-tabletki-dlya-p-mashiny-w5-60-sht" TargetMode="External"/><Relationship Id="rId167" Type="http://schemas.openxmlformats.org/officeDocument/2006/relationships/hyperlink" Target="http://finzakaz.com/products/kofe/kofeynye-napitki/product-kofeynyy-napitok-nescafe-cappuccino-225-gr" TargetMode="External"/><Relationship Id="rId188" Type="http://schemas.openxmlformats.org/officeDocument/2006/relationships/hyperlink" Target="http://finzakaz.com/products/sredstva-gigieny/zubnye-pasty-schyotki-opolaskivateli-dlya-polosti-rta/product-zubnaya-pasta-dentalux-otbelivayuschaya-125-gr" TargetMode="External"/><Relationship Id="rId7" Type="http://schemas.openxmlformats.org/officeDocument/2006/relationships/hyperlink" Target="http://finzakaz.com/products/produkty/syr/product-syr-oltermanni-cheddar-900-gr" TargetMode="External"/><Relationship Id="rId71" Type="http://schemas.openxmlformats.org/officeDocument/2006/relationships/hyperlink" Target="http://finzakaz.com/products/vsyo-dlya-mytya-posudy/geli-dlya-mytya-posudy/product-credstvo-dlya-mytya-posudy-fairy-clean-care-rose-satin-500-ml" TargetMode="External"/><Relationship Id="rId92" Type="http://schemas.openxmlformats.org/officeDocument/2006/relationships/hyperlink" Target="http://finzakaz.com/products/sredstva-gigieny/zubnye-pasty-schyotki-opolaskivateli-dlya-polosti-rta/product-zubnaya-schyotka-medium-2-sht-1" TargetMode="External"/><Relationship Id="rId162" Type="http://schemas.openxmlformats.org/officeDocument/2006/relationships/hyperlink" Target="http://finzakaz.com/products/kofe/kofe-zavarnoy/product-kulta-katriina-500-gr-1" TargetMode="External"/><Relationship Id="rId183" Type="http://schemas.openxmlformats.org/officeDocument/2006/relationships/hyperlink" Target="http://finzakaz.com/products/bakaleya/pechenie/product-pechenie-maria-k-menu-400-gr" TargetMode="External"/><Relationship Id="rId213" Type="http://schemas.openxmlformats.org/officeDocument/2006/relationships/hyperlink" Target="http://finzakaz.com/products/spetsii-pripravy-sousy/tomatnye-pasty-ketchupy-mayonez-gorchitsa/product-izmelchennye-tomaty-pirkka-s-chesnokom-390-gr" TargetMode="External"/><Relationship Id="rId218" Type="http://schemas.openxmlformats.org/officeDocument/2006/relationships/hyperlink" Target="http://finzakaz.com/products/k" TargetMode="External"/><Relationship Id="rId234" Type="http://schemas.openxmlformats.org/officeDocument/2006/relationships/hyperlink" Target="http://finzakaz.com/products/sredstva-gigieny/zubnye-pasty-schyotki-opolaskivateli-dlya-polosti-rta/product-zubnaya-pasta-dental-triple-effect-250-ml" TargetMode="External"/><Relationship Id="rId239" Type="http://schemas.openxmlformats.org/officeDocument/2006/relationships/hyperlink" Target="http://finzakaz.com/products/vsyo-dlya-mytya-posudy/sol-poroshki-tabletki/product-zhidkost-dlya-ochistki-p-mashiny-finish-250-ml" TargetMode="External"/><Relationship Id="rId2" Type="http://schemas.openxmlformats.org/officeDocument/2006/relationships/hyperlink" Target="http://finzakaz.com/products/spetsii-pripravy-sousy/tomatnye-pasty-ketchupy-mayonez-gorchitsa/product-rublenye-tomaty-v-sobstvennom-soku-x-tra-400-gr" TargetMode="External"/><Relationship Id="rId29" Type="http://schemas.openxmlformats.org/officeDocument/2006/relationships/hyperlink" Target="http://finzakaz.com/products/sredstva-gigieny/geli-dlya-dusha/product-gel-dlya-dusha-pirkka-kokos-250-ml" TargetMode="External"/><Relationship Id="rId250" Type="http://schemas.openxmlformats.org/officeDocument/2006/relationships/printerSettings" Target="../printerSettings/printerSettings1.bin"/><Relationship Id="rId24" Type="http://schemas.openxmlformats.org/officeDocument/2006/relationships/hyperlink" Target="http://elinaelina.bazium.ru/products/semena/semena-ovoschey/product-semena-tykva-muskatnaya-2-gr" TargetMode="External"/><Relationship Id="rId40" Type="http://schemas.openxmlformats.org/officeDocument/2006/relationships/hyperlink" Target="http://finzakaz.com/products/korm-dlya-koshek-i-sobak/dlya-koshek/product-kurinyy-pashtet-pirkka-100-gr" TargetMode="External"/><Relationship Id="rId45" Type="http://schemas.openxmlformats.org/officeDocument/2006/relationships/hyperlink" Target="http://finzakaz.com/products/vsyo-dlya-mytya-posudy/sol-poroshki-tabletki/product-tabletki-dlya-p-mashiny-fairy-platinum-70-sht" TargetMode="External"/><Relationship Id="rId66" Type="http://schemas.openxmlformats.org/officeDocument/2006/relationships/hyperlink" Target="http://finzakaz.com/products/vsyo-dlya-mytya-posudy/geli-dlya-mytya-posudy/product-zhidkost-dlya-mytya-posudy-fairy-zelyonoe-yabloko-1-5-l" TargetMode="External"/><Relationship Id="rId87" Type="http://schemas.openxmlformats.org/officeDocument/2006/relationships/hyperlink" Target="http://finzakaz.com/products/vsyo-dlya-uborki/dlya-styokol-polov/product-zhidkost-dlya-mytya-polov-clean-laym-i-evkalipt-1-l" TargetMode="External"/><Relationship Id="rId110" Type="http://schemas.openxmlformats.org/officeDocument/2006/relationships/hyperlink" Target="http://finzakaz.com/products/vsyo-dlya-mytya-posudy/sol-poroshki-tabletki/product-tabletki-dlya-ochistki-p-mashiny-pirkka-6-sht" TargetMode="External"/><Relationship Id="rId115" Type="http://schemas.openxmlformats.org/officeDocument/2006/relationships/hyperlink" Target="http://finzakaz.com/products/bakaleya/makarony/product-makarony-rozhki-myllyn-paras-tumma-400-gr" TargetMode="External"/><Relationship Id="rId131" Type="http://schemas.openxmlformats.org/officeDocument/2006/relationships/hyperlink" Target="http://finzakaz.com/products/kofe/kofeynye-napitki/product-kofeynyy-napitok-nescafe-latte-macchiato-225-gr" TargetMode="External"/><Relationship Id="rId136" Type="http://schemas.openxmlformats.org/officeDocument/2006/relationships/hyperlink" Target="http://finzakaz.com/products/sredstva-gigieny/mylo/product-zhidkoe-mylo-nestesaippua-limon-3-l" TargetMode="External"/><Relationship Id="rId157" Type="http://schemas.openxmlformats.org/officeDocument/2006/relationships/hyperlink" Target="http://finzakaz.com/products/vsyo-dlya-uborki/dlya-tualeta/product-sprey-dlya-uborki-pohjan-neico-universalnyy-500-ml" TargetMode="External"/><Relationship Id="rId178" Type="http://schemas.openxmlformats.org/officeDocument/2006/relationships/hyperlink" Target="http://finzakaz.com/products/dlya-vypechki-gotovki/product-razryhlitel-testa-meira-100-gr" TargetMode="External"/><Relationship Id="rId61" Type="http://schemas.openxmlformats.org/officeDocument/2006/relationships/hyperlink" Target="http://finzakaz.com/products/shokolad/shokolad-raznyy/product-shokolad-maitre-truffout-molochnyy-s-fundukom-300-gr" TargetMode="External"/><Relationship Id="rId82" Type="http://schemas.openxmlformats.org/officeDocument/2006/relationships/hyperlink" Target="http://finzakaz.com/products/vsyo-dlya-stirki/luvil/product-gel-luvil-dlya-belogo-1-l" TargetMode="External"/><Relationship Id="rId152" Type="http://schemas.openxmlformats.org/officeDocument/2006/relationships/hyperlink" Target="http://finzakaz.com/products/maslo-olivkovoe-uksus/uksus/product-uksus-piacelli-yablochnyy-250-ml" TargetMode="External"/><Relationship Id="rId173" Type="http://schemas.openxmlformats.org/officeDocument/2006/relationships/hyperlink" Target="http://finzakaz.com/products/kofe/kofeynye-napitki/product-kofeynyy-napitok-x-tra-cappuccino-300-gr" TargetMode="External"/><Relationship Id="rId194" Type="http://schemas.openxmlformats.org/officeDocument/2006/relationships/hyperlink" Target="http://finzakaz.com/products/vsyo-dlya-mytya-posudy/geli-dlya-mytya-posudy/product-zhidkost-dlya-mytya-posudy-fairy-original-900-ml" TargetMode="External"/><Relationship Id="rId199" Type="http://schemas.openxmlformats.org/officeDocument/2006/relationships/hyperlink" Target="http://finzakaz.com/products/chay/chay-raznoe/product-chay-euro-100-sht" TargetMode="External"/><Relationship Id="rId203" Type="http://schemas.openxmlformats.org/officeDocument/2006/relationships/hyperlink" Target="http://finzakaz.com/products/vsyo-dlya-doma/product-perchatki-100-sht" TargetMode="External"/><Relationship Id="rId208" Type="http://schemas.openxmlformats.org/officeDocument/2006/relationships/hyperlink" Target="http://finzakaz.com/products/sredstva-gigieny/peny-geli-stanki/product-gel-dlya-britya-gilette-series-200-ml" TargetMode="External"/><Relationship Id="rId229" Type="http://schemas.openxmlformats.org/officeDocument/2006/relationships/hyperlink" Target="http://finzakaz.com/products/vsyo-dlya-stirki/poroshki-geli-raznoe/product-salfetki-dlya-stirki-formil-24-sht" TargetMode="External"/><Relationship Id="rId19" Type="http://schemas.openxmlformats.org/officeDocument/2006/relationships/hyperlink" Target="http://finzakaz.com/products/kofe/kofe-zavarnoy/product-kofe-molotyy-pirkka-500-gr" TargetMode="External"/><Relationship Id="rId224" Type="http://schemas.openxmlformats.org/officeDocument/2006/relationships/hyperlink" Target="http://finzakaz.com/products/dlya-vypechki-gotovki/product-razryhlitel-testa-meira-100-gr" TargetMode="External"/><Relationship Id="rId240" Type="http://schemas.openxmlformats.org/officeDocument/2006/relationships/hyperlink" Target="http://finzakaz.com/products/vsyo-dlya-mytya-posudy/sol-poroshki-tabletki/product-poroshok-dlya-p-mashin-finish-1-5-kg" TargetMode="External"/><Relationship Id="rId245" Type="http://schemas.openxmlformats.org/officeDocument/2006/relationships/hyperlink" Target="http://finzakaz.com/products/vsyo-dlya-stirki/ariel/product-gel-ariel-sensitive-1-82-l" TargetMode="External"/><Relationship Id="rId14" Type="http://schemas.openxmlformats.org/officeDocument/2006/relationships/hyperlink" Target="http://finzakaz.com/products/shokolad/shokolad-raznyy/product-shokolad-j-d-gross-kramel-125-gr" TargetMode="External"/><Relationship Id="rId30" Type="http://schemas.openxmlformats.org/officeDocument/2006/relationships/hyperlink" Target="http://finzakaz.com/products/sredstva-gigieny/laki-peny-kraski-mussy-dlya-volos/product-lak-silnoy-fiksatsii-x-tra-300-ml" TargetMode="External"/><Relationship Id="rId35" Type="http://schemas.openxmlformats.org/officeDocument/2006/relationships/hyperlink" Target="http://finzakaz.com/products/sredstva-gigieny/mylo/product-mylo-x-tra-3-h-85-gr" TargetMode="External"/><Relationship Id="rId56" Type="http://schemas.openxmlformats.org/officeDocument/2006/relationships/hyperlink" Target="http://finzakaz.com/products/bakaleya/myusli/product-myusli-crownfield-shokolad-lesnye-orehi-600-gr" TargetMode="External"/><Relationship Id="rId77" Type="http://schemas.openxmlformats.org/officeDocument/2006/relationships/hyperlink" Target="http://finzakaz.com/products/spetsii-pripravy-sousy/tomatnye-pasty-ketchupy-mayonez-gorchitsa/product-rublenye-tomaty-v-sobstvennom-soku-x-tra-400-gr" TargetMode="External"/><Relationship Id="rId100" Type="http://schemas.openxmlformats.org/officeDocument/2006/relationships/hyperlink" Target="http://finzakaz.com/products/vsyo-dlya-uborki/dlya-vannoy/product-krem-pirkka-limon-750-ml" TargetMode="External"/><Relationship Id="rId105" Type="http://schemas.openxmlformats.org/officeDocument/2006/relationships/hyperlink" Target="http://finzakaz.com/products/bakaleya/vafli/product-klassicheskie-vafli-s-syrom-snackline-100-gr" TargetMode="External"/><Relationship Id="rId126" Type="http://schemas.openxmlformats.org/officeDocument/2006/relationships/hyperlink" Target="http://finzakaz.com/products/sredstva-gigieny/zubnye-pasty-schyotki-opolaskivateli-dlya-polosti-rta/product-osvezhitel-dyhaniya-beauty-formulas-25-ml" TargetMode="External"/><Relationship Id="rId147" Type="http://schemas.openxmlformats.org/officeDocument/2006/relationships/hyperlink" Target="http://finzakaz.com/products/spetsii-pripravy-sousy/sousy/product-sous-dlya-pasty-barilla-bazikik-400-gr" TargetMode="External"/><Relationship Id="rId168" Type="http://schemas.openxmlformats.org/officeDocument/2006/relationships/hyperlink" Target="http://finzakaz.com/products/kofe/kofeynye-napitki/product-kofeynyy-napitok-granaroma-karamel-200-gr" TargetMode="External"/><Relationship Id="rId8" Type="http://schemas.openxmlformats.org/officeDocument/2006/relationships/hyperlink" Target="http://finzakaz.com/products/bakaleya/makarony/product-pasta-kannelloni-myllyn-paras-250-gr" TargetMode="External"/><Relationship Id="rId51" Type="http://schemas.openxmlformats.org/officeDocument/2006/relationships/hyperlink" Target="http://finzakaz.com/products/produkty/syr/product-syr-arla-natura-kermajuusto-1-kg" TargetMode="External"/><Relationship Id="rId72" Type="http://schemas.openxmlformats.org/officeDocument/2006/relationships/hyperlink" Target="http://finzakaz.com/products/sredstva-gigieny/peny-geli-stanki/product-dopolnitelnye-lezviya-cien-man-8-sht" TargetMode="External"/><Relationship Id="rId93" Type="http://schemas.openxmlformats.org/officeDocument/2006/relationships/hyperlink" Target="http://finzakaz.com/products/sredstva-gigieny/zubnye-pasty-schyotki-opolaskivateli-dlya-polosti-rta/product-zubnaya-schyotka-medium-2-sht" TargetMode="External"/><Relationship Id="rId98" Type="http://schemas.openxmlformats.org/officeDocument/2006/relationships/hyperlink" Target="http://finzakaz.com/products/sredstva-gigieny/krema/krema-dlya-tela-balzamy/product-krem-olivkovyy-500-ml" TargetMode="External"/><Relationship Id="rId121" Type="http://schemas.openxmlformats.org/officeDocument/2006/relationships/hyperlink" Target="http://finzakaz.com/products/vsyo-dlya-mytya-posudy/sol-poroshki-tabletki/product-tabletki-dlya-ochistki-p-mashiny-pirkka-6-sht" TargetMode="External"/><Relationship Id="rId142" Type="http://schemas.openxmlformats.org/officeDocument/2006/relationships/hyperlink" Target="http://finzakaz.com/products/vsyo-dlya-stirki/luvil/product-poroshok-luvil-dlya-belogo-1-61-kg" TargetMode="External"/><Relationship Id="rId163" Type="http://schemas.openxmlformats.org/officeDocument/2006/relationships/hyperlink" Target="http://finzakaz.com/products/zhevatelnaya-rezinka/product-zhevatelnaya-rezinka-pirkka-fruktovaya-130-gr" TargetMode="External"/><Relationship Id="rId184" Type="http://schemas.openxmlformats.org/officeDocument/2006/relationships/hyperlink" Target="http://finzakaz.com/products/sredstva-gigieny/krema/krema-i-geli-dlya-litsa/product-krem-dlya-kozhi-vokrug-glaz-cien-q10-15-ml" TargetMode="External"/><Relationship Id="rId189" Type="http://schemas.openxmlformats.org/officeDocument/2006/relationships/hyperlink" Target="http://finzakaz.com/products/sredstva-gigieny/zubnye-pasty-schyotki-opolaskivateli-dlya-polosti-rta/product-zubnaya-pasta-colgate-max-white-otbelivayuschaya-125-ml" TargetMode="External"/><Relationship Id="rId219" Type="http://schemas.openxmlformats.org/officeDocument/2006/relationships/hyperlink" Target="http://finzakaz.com/products/kofe/kofe-rastvorimyy/product-kofe-rastvorimyy-gina-gold-300-gr" TargetMode="External"/><Relationship Id="rId3" Type="http://schemas.openxmlformats.org/officeDocument/2006/relationships/hyperlink" Target="http://finzakaz.com/products/dlya-vypechki-gotovki/product-pekarskiy-poroshok-dr-oetker-100-gr" TargetMode="External"/><Relationship Id="rId214" Type="http://schemas.openxmlformats.org/officeDocument/2006/relationships/hyperlink" Target="http://finzakaz.com/products/spetsii-pripravy-sousy/tomatnye-pasty-ketchupy-mayonez-gorchitsa/product-izmelchennye-tomaty-pirkka-s-travami-390-gr" TargetMode="External"/><Relationship Id="rId230" Type="http://schemas.openxmlformats.org/officeDocument/2006/relationships/hyperlink" Target="http://finzakaz.com/products/sredstva-gigieny/mylo/product-zhidkoe-mylo-nestesaippua-bez-zapaha-3-l" TargetMode="External"/><Relationship Id="rId235" Type="http://schemas.openxmlformats.org/officeDocument/2006/relationships/hyperlink" Target="http://finzakaz.com/products/vsyo-dlya-uborki/dlya-vannoy/product-kausticheskaya-soda-essential-power-1-kg" TargetMode="External"/><Relationship Id="rId25" Type="http://schemas.openxmlformats.org/officeDocument/2006/relationships/hyperlink" Target="http://elinaelina.bazium.ru/products/semena/semena-ovoschey/product-semena-kukuruzy-golden-bantam-5-gr" TargetMode="External"/><Relationship Id="rId46" Type="http://schemas.openxmlformats.org/officeDocument/2006/relationships/hyperlink" Target="http://finzakaz.com/products/kofe/kakao/product-kakao-fazer-200-gr" TargetMode="External"/><Relationship Id="rId67" Type="http://schemas.openxmlformats.org/officeDocument/2006/relationships/hyperlink" Target="http://finzakaz.com/products/vsyo-dlya-mytya-posudy/geli-dlya-mytya-posudy/product-zhidkost-dlya-mytya-posudy-fairy-granat-i-zhimolost-1-5-l" TargetMode="External"/><Relationship Id="rId116" Type="http://schemas.openxmlformats.org/officeDocument/2006/relationships/hyperlink" Target="http://finzakaz.com/products/maslo-olivkovoe-uksus/maslo-raznoe/product-rafinirovannoe-maslo-basso-2-l-vinogradnoe" TargetMode="External"/><Relationship Id="rId137" Type="http://schemas.openxmlformats.org/officeDocument/2006/relationships/hyperlink" Target="http://finzakaz.com/products/sredstva-gigieny/dezodoranty/product-dezodorant-antiperspirant-lv-60-ml" TargetMode="External"/><Relationship Id="rId158" Type="http://schemas.openxmlformats.org/officeDocument/2006/relationships/hyperlink" Target="http://finzakaz.com/products/vsyo-dlya-doma/product-perchatki-100-sht-r-8" TargetMode="External"/><Relationship Id="rId20" Type="http://schemas.openxmlformats.org/officeDocument/2006/relationships/hyperlink" Target="http://finzakaz.com/products/kofe/kofe-zernovoy/product-kofe-zernovoy-lavazza-qualita-oro-500-gr" TargetMode="External"/><Relationship Id="rId41" Type="http://schemas.openxmlformats.org/officeDocument/2006/relationships/hyperlink" Target="http://finzakaz.com/products/korm-dlya-koshek-i-sobak/dlya-koshek/product-pashtet-iz-govyadiny-pirkka-100-gr" TargetMode="External"/><Relationship Id="rId62" Type="http://schemas.openxmlformats.org/officeDocument/2006/relationships/hyperlink" Target="http://finzakaz.com/products/maslo-olivkovoe-uksus/uksus/product-kontsentrat-limon-eldarado-100-ml" TargetMode="External"/><Relationship Id="rId83" Type="http://schemas.openxmlformats.org/officeDocument/2006/relationships/hyperlink" Target="http://finzakaz.com/products/vsyo-dlya-stirki/poroshki-geli-raznoe/product-gel-pirkka-dlya-tsvetnogo-1-5-l" TargetMode="External"/><Relationship Id="rId88" Type="http://schemas.openxmlformats.org/officeDocument/2006/relationships/hyperlink" Target="http://finzakaz.com/products/vsyo-dlya-doma/product-perchatki-100-sht" TargetMode="External"/><Relationship Id="rId111" Type="http://schemas.openxmlformats.org/officeDocument/2006/relationships/hyperlink" Target="http://finzakaz.com/products/vsyo-dlya-mytya-posudy/sol-poroshki-tabletki/product-sredstvo-dlya-ochistki-p-mashin-at-home-2-sht" TargetMode="External"/><Relationship Id="rId132" Type="http://schemas.openxmlformats.org/officeDocument/2006/relationships/hyperlink" Target="http://finzakaz.com/products/kofe/kakao/product-kakao-fazer-200-gr" TargetMode="External"/><Relationship Id="rId153" Type="http://schemas.openxmlformats.org/officeDocument/2006/relationships/hyperlink" Target="http://finzakaz.com/products/maslo-olivkovoe-uksus/olivkovoe-i-aromatizirovannoe/product-olivkovoe-maslo-cirio-extra-500-ml" TargetMode="External"/><Relationship Id="rId174" Type="http://schemas.openxmlformats.org/officeDocument/2006/relationships/hyperlink" Target="http://finzakaz.com/products/kofe/kofeynye-napitki/product-kapuchino-melitta-classico-klassicheskiy-400-gr" TargetMode="External"/><Relationship Id="rId179" Type="http://schemas.openxmlformats.org/officeDocument/2006/relationships/hyperlink" Target="http://finzakaz.com/products/kofe/kofe-zavarnoy/product-bellarom-hieno-mokka-500-gr" TargetMode="External"/><Relationship Id="rId195" Type="http://schemas.openxmlformats.org/officeDocument/2006/relationships/hyperlink" Target="http://finzakaz.com/products/vsyo-dlya-stirki/poroshki-geli-raznoe/product-gel-dlya-stirki-tsvetnogo-belya-k-menu-2-l" TargetMode="External"/><Relationship Id="rId209" Type="http://schemas.openxmlformats.org/officeDocument/2006/relationships/hyperlink" Target="http://finzakaz.com/products/kofe/kofe-zavarnoy/product-kofe-zavarnoy-k-menu-tumma-500-gr" TargetMode="External"/><Relationship Id="rId190" Type="http://schemas.openxmlformats.org/officeDocument/2006/relationships/hyperlink" Target="http://finzakaz.com/products/vsyo-dlya-stirki/pyatnovyvoditeli/product-kislorodnyy-pyatnovyvoditel-wizz-oxi-powder-625-gr" TargetMode="External"/><Relationship Id="rId204" Type="http://schemas.openxmlformats.org/officeDocument/2006/relationships/hyperlink" Target="http://finzakaz.com/products/vsyo-dlya-mytya-posudy/geli-dlya-mytya-posudy/product-zhidkost-dlya-mytya-posudy-fairy-sensetive-chaynoe-derevo-i-myata-1-l" TargetMode="External"/><Relationship Id="rId220" Type="http://schemas.openxmlformats.org/officeDocument/2006/relationships/hyperlink" Target="http://finzakaz.com/products/vsyo-dlya-mytya-posudy/sol-poroshki-tabletki/product-tabletki-dlya-p-mashiny-finish-powerball-110-sht" TargetMode="External"/><Relationship Id="rId225" Type="http://schemas.openxmlformats.org/officeDocument/2006/relationships/hyperlink" Target="http://finzakaz.com/products/dlya-vypechki-gotovki/product-soda-pischevaya-meira-125-gr" TargetMode="External"/><Relationship Id="rId241" Type="http://schemas.openxmlformats.org/officeDocument/2006/relationships/hyperlink" Target="http://finzakaz.com/products/vsyo-dlya-uborki/dlya-vannoy/product-zhidkost-dlya-uborki-pirkka-500-ml" TargetMode="External"/><Relationship Id="rId246" Type="http://schemas.openxmlformats.org/officeDocument/2006/relationships/hyperlink" Target="http://finzakaz.com/products/sredstva-gigieny/dezodoranty/product-dezodorant-antiperspirant-lv-sport-60-ml" TargetMode="External"/><Relationship Id="rId15" Type="http://schemas.openxmlformats.org/officeDocument/2006/relationships/hyperlink" Target="http://finzakaz.com/products/dlya-detey/zubnye-schyotki-pasty/product-detskaya-zubnaya-pasta-oral-b-mikki-yagodnyy-vzryv-75-ml" TargetMode="External"/><Relationship Id="rId36" Type="http://schemas.openxmlformats.org/officeDocument/2006/relationships/hyperlink" Target="http://finzakaz.com/products/produkty/syr/product-syr-pr-sident-brie-s-beloy-plesenyu-200-gr" TargetMode="External"/><Relationship Id="rId57" Type="http://schemas.openxmlformats.org/officeDocument/2006/relationships/hyperlink" Target="http://finzakaz.com/products/bakaleya/pechenie/product-saharnoe-pechenie-danesita-454-gr" TargetMode="External"/><Relationship Id="rId106" Type="http://schemas.openxmlformats.org/officeDocument/2006/relationships/hyperlink" Target="http://finzakaz.com/products/napitki/product-pitievoy-kontsentrat-mehukatti-apelsin-1-5-l" TargetMode="External"/><Relationship Id="rId127" Type="http://schemas.openxmlformats.org/officeDocument/2006/relationships/hyperlink" Target="http://finzakaz.com/products/sredstva-gigieny/zubnye-pasty-schyotki-opolaskivateli-dlya-polosti-rta/product-zubnaya-pasta-dentalux-myatnaya-125-gr" TargetMode="External"/><Relationship Id="rId10" Type="http://schemas.openxmlformats.org/officeDocument/2006/relationships/hyperlink" Target="http://finzakaz.com/products/bakaleya/produkty-bezglyutenovye/product-bezglyutenovoe-pechenie-coppenrath-coooky-vanil-300-gr" TargetMode="External"/><Relationship Id="rId31" Type="http://schemas.openxmlformats.org/officeDocument/2006/relationships/hyperlink" Target="http://finzakaz.com/products/sredstva-gigieny/laki-peny-kraski-mussy-dlya-volos/product-mini-lak-ob-yom-stepen-fiksatsii-4-cien-50-ml" TargetMode="External"/><Relationship Id="rId52" Type="http://schemas.openxmlformats.org/officeDocument/2006/relationships/hyperlink" Target="http://finzakaz.com/products/produkty/syr/product-syr-oltermanni-cheddar-900-gr" TargetMode="External"/><Relationship Id="rId73" Type="http://schemas.openxmlformats.org/officeDocument/2006/relationships/hyperlink" Target="http://finzakaz.com/products/sredstva-gigieny/zubnye-pasty-schyotki-opolaskivateli-dlya-polosti-rta/product-opolaskivatel-dlya-polosti-rta-sencefresh-500-ml" TargetMode="External"/><Relationship Id="rId78" Type="http://schemas.openxmlformats.org/officeDocument/2006/relationships/hyperlink" Target="http://finzakaz.com/products/vitaminy/vitaminy-dlya-detey/product-vitamin-d-devisol-10-ml" TargetMode="External"/><Relationship Id="rId94" Type="http://schemas.openxmlformats.org/officeDocument/2006/relationships/hyperlink" Target="http://finzakaz.com/products/sredstva-gigieny/zubnye-pasty-schyotki-opolaskivateli-dlya-polosti-rta/product-zubnaya-pasta-pearl-drops-daily-50-ml" TargetMode="External"/><Relationship Id="rId99" Type="http://schemas.openxmlformats.org/officeDocument/2006/relationships/hyperlink" Target="http://finzakaz.com/products/kofe/kofe-zavarnoy/product-kofe-zavarnoy-kulta-katriina-zavarnoy-premium" TargetMode="External"/><Relationship Id="rId101" Type="http://schemas.openxmlformats.org/officeDocument/2006/relationships/hyperlink" Target="http://finzakaz.com/products/kofe/kofe-zavarnoy/product-lofbergs-kharisma-500-gr" TargetMode="External"/><Relationship Id="rId122" Type="http://schemas.openxmlformats.org/officeDocument/2006/relationships/hyperlink" Target="http://finzakaz.com/products/produkty/syr/product-syr-lovilio-mascarpone-250-gr" TargetMode="External"/><Relationship Id="rId143" Type="http://schemas.openxmlformats.org/officeDocument/2006/relationships/hyperlink" Target="http://finzakaz.com/products/kofe/kofe-rastvorimyy/product-nescafe-kulta-200-gr" TargetMode="External"/><Relationship Id="rId148" Type="http://schemas.openxmlformats.org/officeDocument/2006/relationships/hyperlink" Target="http://finzakaz.com/products/vsyo-dlya-mytya-posudy/sol-poroshki-tabletki/product-tabletki-dlya-p-mashiny-finish-powerball-110-sht" TargetMode="External"/><Relationship Id="rId164" Type="http://schemas.openxmlformats.org/officeDocument/2006/relationships/hyperlink" Target="http://finzakaz.com/products/sredstva-gigieny/laki-peny-kraski-mussy-dlya-volos/product-sprey-intensivnoe-vosstanovlenie-150-ml" TargetMode="External"/><Relationship Id="rId169" Type="http://schemas.openxmlformats.org/officeDocument/2006/relationships/hyperlink" Target="http://finzakaz.com/products/kofe/kofeynye-napitki/product-kofeynyy-napitok-grandos-cappuccino-200-gr" TargetMode="External"/><Relationship Id="rId185" Type="http://schemas.openxmlformats.org/officeDocument/2006/relationships/hyperlink" Target="http://finzakaz.com/products/sredstva-gigieny/krema/krema-i-geli-dlya-litsa/product-uvlazhnyayuschiy-krem-dlya-litsa-cien-24-chasa-50-ml" TargetMode="External"/><Relationship Id="rId4" Type="http://schemas.openxmlformats.org/officeDocument/2006/relationships/hyperlink" Target="http://finzakaz.com/products/korm-dlya-koshek-i-sobak/dlya-koshek/product-myasnoy-pashtet-v-souse-x-tra-415-gr" TargetMode="External"/><Relationship Id="rId9" Type="http://schemas.openxmlformats.org/officeDocument/2006/relationships/hyperlink" Target="http://finzakaz.com/products/bakaleya/makarony/product-makarony-myllyn-paras-detskie-400-gr" TargetMode="External"/><Relationship Id="rId180" Type="http://schemas.openxmlformats.org/officeDocument/2006/relationships/hyperlink" Target="http://finzakaz.com/products/produkty/marinovannye-produkty/product-tomaty-sushenye-v-rastitelnom-masle-s-bazilikom-rainbow-330-gr" TargetMode="External"/><Relationship Id="rId210" Type="http://schemas.openxmlformats.org/officeDocument/2006/relationships/hyperlink" Target="http://finzakaz.com/products/chay/chay-raznoe/product-chay-euro-100-sht" TargetMode="External"/><Relationship Id="rId215" Type="http://schemas.openxmlformats.org/officeDocument/2006/relationships/hyperlink" Target="http://finzakaz.com/products/konfety/zhevatelnye-konfety/product-zhevatelnyy-marmelad-sir-charles-250-gr" TargetMode="External"/><Relationship Id="rId236" Type="http://schemas.openxmlformats.org/officeDocument/2006/relationships/hyperlink" Target="http://finzakaz.com/products/vsyo-dlya-uborki/dlya-vannoy/product-chistyaschee-sredstvo-klorin-original-750-ml" TargetMode="External"/><Relationship Id="rId26" Type="http://schemas.openxmlformats.org/officeDocument/2006/relationships/hyperlink" Target="http://elinaelina.bazium.ru/products/semena/semena-ovoschey/product-semena-ogurtsa-hokus-2-gr" TargetMode="External"/><Relationship Id="rId231" Type="http://schemas.openxmlformats.org/officeDocument/2006/relationships/hyperlink" Target="http://finzakaz.com/products/dlya-vypechki-gotovki/product-vanilnyy-sahar-dr-oetker-100-gr" TargetMode="External"/><Relationship Id="rId47" Type="http://schemas.openxmlformats.org/officeDocument/2006/relationships/hyperlink" Target="http://finzakaz.com/products/kofe/kofe-zavarnoy/product-lavazza-perfetto-espresso-250-gr" TargetMode="External"/><Relationship Id="rId68" Type="http://schemas.openxmlformats.org/officeDocument/2006/relationships/hyperlink" Target="http://finzakaz.com/products/vsyo-dlya-mytya-posudy/geli-dlya-mytya-posudy/product-zhidkost-dlya-mytya-posudy-fairy-aloe-vera-650-ml" TargetMode="External"/><Relationship Id="rId89" Type="http://schemas.openxmlformats.org/officeDocument/2006/relationships/hyperlink" Target="http://finzakaz.com/products/vsyo-dlya-mytya-posudy/geli-dlya-mytya-posudy/product-sredstvo-dlya-mytya-posudy-ecover-500-ml" TargetMode="External"/><Relationship Id="rId112" Type="http://schemas.openxmlformats.org/officeDocument/2006/relationships/hyperlink" Target="http://finzakaz.com/products/produkty/konservy-raznye/product-olivki-first-price-860-gr" TargetMode="External"/><Relationship Id="rId133" Type="http://schemas.openxmlformats.org/officeDocument/2006/relationships/hyperlink" Target="http://finzakaz.com/products/vitaminy/vitaminy-dlya-vzroslyh/product-cardiosan-60-tabletok" TargetMode="External"/><Relationship Id="rId154" Type="http://schemas.openxmlformats.org/officeDocument/2006/relationships/hyperlink" Target="http://finzakaz.com/products/vsyo-dlya-mytya-posudy/geli-dlya-mytya-posudy/product-zhidkost-dlya-mytya-posudy-fairy-original-1-5-l" TargetMode="External"/><Relationship Id="rId175" Type="http://schemas.openxmlformats.org/officeDocument/2006/relationships/hyperlink" Target="http://elinaelina.bazium.ru/products/sredstva-gigieny/laki-peny-kraski-mussy-dlya-volos/product-kraska-dlya-volos-fashion-svetlo-korichnevyy" TargetMode="External"/><Relationship Id="rId196" Type="http://schemas.openxmlformats.org/officeDocument/2006/relationships/hyperlink" Target="http://finzakaz.com/products/kofe/kofe-zavarnoy/product-kofe-zavarnoy-k-menu-tumma-500-gr" TargetMode="External"/><Relationship Id="rId200" Type="http://schemas.openxmlformats.org/officeDocument/2006/relationships/hyperlink" Target="http://finzakaz.com/products/chay/chay-raznoe/product-chay-lord-nelson-zelyonyy-25-sht" TargetMode="External"/><Relationship Id="rId16" Type="http://schemas.openxmlformats.org/officeDocument/2006/relationships/hyperlink" Target="http://finzakaz.com/products/dlya-detey/zubnye-schyotki-pasty/product-detskaya-zubnaya-pasta-pepsodent-kids-klubnika-50-ml" TargetMode="External"/><Relationship Id="rId221" Type="http://schemas.openxmlformats.org/officeDocument/2006/relationships/hyperlink" Target="http://finzakaz.com/products/produkty/syr/product-syr-s-plesenyu-tour-de-paris-brie-200-gr" TargetMode="External"/><Relationship Id="rId242" Type="http://schemas.openxmlformats.org/officeDocument/2006/relationships/hyperlink" Target="http://finzakaz.com/products/vsyo-dlya-mytya-posudy/sol-poroshki-tabletki/product-sredstvo-dlya-ochistki-p-mashin-natural-apelsin-2-sht" TargetMode="External"/><Relationship Id="rId37" Type="http://schemas.openxmlformats.org/officeDocument/2006/relationships/hyperlink" Target="http://finzakaz.com/products/produkty/syr/product-syr-valio-oltermanni-1-kg" TargetMode="External"/><Relationship Id="rId58" Type="http://schemas.openxmlformats.org/officeDocument/2006/relationships/hyperlink" Target="http://finzakaz.com/products/vsyo-dlya-uborki/dlya-vannoy/product-chistyaschiy-krem-yplon-750-ml" TargetMode="External"/><Relationship Id="rId79" Type="http://schemas.openxmlformats.org/officeDocument/2006/relationships/hyperlink" Target="http://finzakaz.com/products/vsyo-dlya-uborki/dlya-tualeta/product-gel-dlya-unitaza-nord-clean-750-ml" TargetMode="External"/><Relationship Id="rId102" Type="http://schemas.openxmlformats.org/officeDocument/2006/relationships/hyperlink" Target="http://finzakaz.com/products/vsyo-dlya-uborki/dlya-kuhni/product-sprey-dlya-uborki-kiilto-tsitrus-500-ml" TargetMode="External"/><Relationship Id="rId123" Type="http://schemas.openxmlformats.org/officeDocument/2006/relationships/hyperlink" Target="http://finzakaz.com/products/kofe/slivki/product-slivki-mokate-350-gr" TargetMode="External"/><Relationship Id="rId144" Type="http://schemas.openxmlformats.org/officeDocument/2006/relationships/hyperlink" Target="http://finzakaz.com/products/kofe/kofe-rastvorimyy/product-nescafe-kulta-200-gr" TargetMode="External"/><Relationship Id="rId90" Type="http://schemas.openxmlformats.org/officeDocument/2006/relationships/hyperlink" Target="http://finzakaz.com/products/vsyo-dlya-mytya-posudy/geli-dlya-mytya-posudy/product-sredstvo-dlya-mytya-posudy-astonish-wash-up-600-ml" TargetMode="External"/><Relationship Id="rId165" Type="http://schemas.openxmlformats.org/officeDocument/2006/relationships/hyperlink" Target="http://finzakaz.com/products/sredstva-gigieny/shampuni/shampuni/product-konditsioner-dlya-volos-s-arganovym-maslom-argan-oil-250-ml" TargetMode="External"/><Relationship Id="rId186" Type="http://schemas.openxmlformats.org/officeDocument/2006/relationships/hyperlink" Target="http://finzakaz.com/products/sredstva-gigieny/krema/krema-i-geli-dlya-litsa/product-gel-dlya-umyvaniya-cien-150-ml" TargetMode="External"/><Relationship Id="rId211" Type="http://schemas.openxmlformats.org/officeDocument/2006/relationships/hyperlink" Target="http://finzakaz.com/products/chay/chay-lipton-paketiki/product-chay-lipton-yellow-label-150-gr" TargetMode="External"/><Relationship Id="rId232" Type="http://schemas.openxmlformats.org/officeDocument/2006/relationships/hyperlink" Target="http://finzakaz.com/products/konfety/konfety-raznoe/product-martsipanovaya-konfeta-maitre-truffout-100-gr" TargetMode="External"/><Relationship Id="rId27" Type="http://schemas.openxmlformats.org/officeDocument/2006/relationships/hyperlink" Target="http://finzakaz.com/products/vsyo-dlya-uborki/osvezhiteli-aromatizatory/product-osvezhitel-vozduha-pan-aroma-svezhest-polevyh-tsvetov-150-gr" TargetMode="External"/><Relationship Id="rId48" Type="http://schemas.openxmlformats.org/officeDocument/2006/relationships/hyperlink" Target="http://finzakaz.com/products/sredstva-gigieny/zubnye-pasty-schyotki-opolaskivateli-dlya-polosti-rta/product-zubnaya-pasta-colgate-sensitive-kompleksnaya-zaschita-75ml" TargetMode="External"/><Relationship Id="rId69" Type="http://schemas.openxmlformats.org/officeDocument/2006/relationships/hyperlink" Target="http://finzakaz.com/products/vsyo-dlya-mytya-posudy/geli-dlya-mytya-posudy/product-zhidkost-dlya-mytya-posudy-fairy-original-900-ml" TargetMode="External"/><Relationship Id="rId113" Type="http://schemas.openxmlformats.org/officeDocument/2006/relationships/hyperlink" Target="http://finzakaz.com/products/bakaleya/makarony/product-spagetti-combino-500-gr" TargetMode="External"/><Relationship Id="rId134" Type="http://schemas.openxmlformats.org/officeDocument/2006/relationships/hyperlink" Target="http://finzakaz.com/products/dlya-detey/detskie-shampuni-mylo/product-shampun-detskiy-300-ml" TargetMode="External"/><Relationship Id="rId80" Type="http://schemas.openxmlformats.org/officeDocument/2006/relationships/hyperlink" Target="http://finzakaz.com/products/vsyo-dlya-doma/product-doska-razdelochnaya-dlya-syra-acacia" TargetMode="External"/><Relationship Id="rId155" Type="http://schemas.openxmlformats.org/officeDocument/2006/relationships/hyperlink" Target="http://finzakaz.com/products/vsyo-dlya-mytya-posudy/sol-poroshki-tabletki/product-tabletki-dlya-p-mashiny-fairy-platinum-70-sht" TargetMode="External"/><Relationship Id="rId176" Type="http://schemas.openxmlformats.org/officeDocument/2006/relationships/hyperlink" Target="http://finzakaz.com/products/vitaminy/vitaminy-dlya-vzroslyh/product-magnesia-plus-180-sht" TargetMode="External"/><Relationship Id="rId197" Type="http://schemas.openxmlformats.org/officeDocument/2006/relationships/hyperlink" Target="http://finzakaz.com/products/kofe/kofe-rastvorimyy/product-x-tra-200-gr" TargetMode="External"/><Relationship Id="rId201" Type="http://schemas.openxmlformats.org/officeDocument/2006/relationships/hyperlink" Target="http://finzakaz.com/products/shokolad/marabou/product-shokolad-marabou-belyy-185-gr" TargetMode="External"/><Relationship Id="rId222" Type="http://schemas.openxmlformats.org/officeDocument/2006/relationships/hyperlink" Target="http://finzakaz.com/products/produkty/syr/product-syr-pr-sident-brie-s-beloy-plesenyu-200-gr" TargetMode="External"/><Relationship Id="rId243" Type="http://schemas.openxmlformats.org/officeDocument/2006/relationships/hyperlink" Target="http://finzakaz.com/products/vsyo-dlya-mytya-posudy/sol-poroshki-tabletki/product-osvezhitel-dlya-p-mashiny-reinex-fresh-apelsin-2-sh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6"/>
  <sheetViews>
    <sheetView tabSelected="1" workbookViewId="0">
      <pane ySplit="1" topLeftCell="A2" activePane="bottomLeft" state="frozen"/>
      <selection pane="bottomLeft" activeCell="B14" sqref="B14"/>
    </sheetView>
  </sheetViews>
  <sheetFormatPr defaultColWidth="14.44140625" defaultRowHeight="15.75" customHeight="1" outlineLevelRow="2"/>
  <cols>
    <col min="1" max="1" width="34.88671875" style="21" customWidth="1"/>
    <col min="2" max="2" width="61.6640625" customWidth="1"/>
    <col min="3" max="3" width="8.5546875" customWidth="1"/>
    <col min="4" max="4" width="6.5546875" customWidth="1"/>
    <col min="5" max="5" width="23.44140625" customWidth="1"/>
    <col min="6" max="6" width="21.5546875" customWidth="1"/>
  </cols>
  <sheetData>
    <row r="1" spans="1:8" ht="15.75" customHeight="1">
      <c r="A1" s="18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/>
      <c r="H1" s="1"/>
    </row>
    <row r="2" spans="1:8" ht="15.75" customHeight="1" outlineLevel="2">
      <c r="A2" s="19" t="s">
        <v>26</v>
      </c>
      <c r="B2" s="2" t="s">
        <v>27</v>
      </c>
      <c r="C2" s="6">
        <v>1085</v>
      </c>
      <c r="D2" s="6">
        <v>1</v>
      </c>
      <c r="E2" s="1" t="s">
        <v>507</v>
      </c>
      <c r="F2" s="1">
        <f t="shared" ref="F2:F9" si="0">C2*D2</f>
        <v>1085</v>
      </c>
      <c r="G2" s="4">
        <f t="shared" ref="G2:G9" si="1">C2*D2</f>
        <v>1085</v>
      </c>
      <c r="H2" s="1">
        <f>(G2-G2*0.1)*1.11</f>
        <v>1083.9150000000002</v>
      </c>
    </row>
    <row r="3" spans="1:8" ht="15.75" customHeight="1" outlineLevel="2">
      <c r="A3" s="19" t="s">
        <v>26</v>
      </c>
      <c r="B3" s="2" t="s">
        <v>28</v>
      </c>
      <c r="C3" s="2">
        <v>357</v>
      </c>
      <c r="D3" s="2">
        <v>1</v>
      </c>
      <c r="E3" s="3" t="s">
        <v>29</v>
      </c>
      <c r="F3" s="1">
        <f t="shared" si="0"/>
        <v>357</v>
      </c>
      <c r="G3" s="4">
        <f t="shared" si="1"/>
        <v>357</v>
      </c>
      <c r="H3" s="1">
        <f t="shared" ref="H3:H71" si="2">(G3-G3*0.1)*1.11</f>
        <v>356.64300000000003</v>
      </c>
    </row>
    <row r="4" spans="1:8" ht="15.75" customHeight="1" outlineLevel="2">
      <c r="A4" s="19" t="s">
        <v>26</v>
      </c>
      <c r="B4" s="2" t="s">
        <v>30</v>
      </c>
      <c r="C4" s="2">
        <v>357</v>
      </c>
      <c r="D4" s="2">
        <v>1</v>
      </c>
      <c r="E4" s="3" t="s">
        <v>31</v>
      </c>
      <c r="F4" s="1">
        <f t="shared" si="0"/>
        <v>357</v>
      </c>
      <c r="G4" s="4">
        <f t="shared" si="1"/>
        <v>357</v>
      </c>
      <c r="H4" s="1">
        <f t="shared" si="2"/>
        <v>356.64300000000003</v>
      </c>
    </row>
    <row r="5" spans="1:8" ht="15.75" customHeight="1" outlineLevel="2">
      <c r="A5" s="19" t="s">
        <v>26</v>
      </c>
      <c r="B5" s="2" t="s">
        <v>32</v>
      </c>
      <c r="C5" s="2">
        <v>101</v>
      </c>
      <c r="D5" s="2">
        <v>0</v>
      </c>
      <c r="E5" s="3" t="s">
        <v>33</v>
      </c>
      <c r="F5" s="1">
        <f t="shared" si="0"/>
        <v>0</v>
      </c>
      <c r="G5" s="4">
        <f t="shared" si="1"/>
        <v>0</v>
      </c>
      <c r="H5" s="1">
        <f t="shared" si="2"/>
        <v>0</v>
      </c>
    </row>
    <row r="6" spans="1:8" ht="15.75" customHeight="1" outlineLevel="2">
      <c r="A6" s="19" t="s">
        <v>26</v>
      </c>
      <c r="B6" s="2" t="s">
        <v>34</v>
      </c>
      <c r="C6" s="2">
        <v>81</v>
      </c>
      <c r="D6" s="2">
        <v>1</v>
      </c>
      <c r="E6" s="3" t="s">
        <v>35</v>
      </c>
      <c r="F6" s="1">
        <f t="shared" si="0"/>
        <v>81</v>
      </c>
      <c r="G6" s="4">
        <f t="shared" si="1"/>
        <v>81</v>
      </c>
      <c r="H6" s="1">
        <f t="shared" si="2"/>
        <v>80.919000000000011</v>
      </c>
    </row>
    <row r="7" spans="1:8" ht="15.75" customHeight="1" outlineLevel="2">
      <c r="A7" s="19" t="s">
        <v>26</v>
      </c>
      <c r="B7" s="2" t="s">
        <v>36</v>
      </c>
      <c r="C7" s="2">
        <v>194</v>
      </c>
      <c r="D7" s="2">
        <v>1</v>
      </c>
      <c r="E7" s="3" t="s">
        <v>37</v>
      </c>
      <c r="F7" s="1">
        <f t="shared" si="0"/>
        <v>194</v>
      </c>
      <c r="G7" s="4">
        <f t="shared" si="1"/>
        <v>194</v>
      </c>
      <c r="H7" s="1">
        <f t="shared" si="2"/>
        <v>193.80600000000001</v>
      </c>
    </row>
    <row r="8" spans="1:8" ht="15.75" customHeight="1" outlineLevel="2">
      <c r="A8" s="19" t="s">
        <v>26</v>
      </c>
      <c r="B8" s="2" t="s">
        <v>38</v>
      </c>
      <c r="C8" s="2">
        <v>164</v>
      </c>
      <c r="D8" s="2">
        <v>1</v>
      </c>
      <c r="E8" s="3" t="s">
        <v>39</v>
      </c>
      <c r="F8" s="1">
        <f t="shared" si="0"/>
        <v>164</v>
      </c>
      <c r="G8" s="4">
        <f t="shared" si="1"/>
        <v>164</v>
      </c>
      <c r="H8" s="1">
        <f t="shared" si="2"/>
        <v>163.83600000000001</v>
      </c>
    </row>
    <row r="9" spans="1:8" ht="15.75" customHeight="1" outlineLevel="2">
      <c r="A9" s="19" t="s">
        <v>26</v>
      </c>
      <c r="B9" s="2" t="s">
        <v>40</v>
      </c>
      <c r="C9" s="2">
        <v>183</v>
      </c>
      <c r="D9" s="2">
        <v>1</v>
      </c>
      <c r="E9" s="3" t="s">
        <v>41</v>
      </c>
      <c r="F9" s="1">
        <f t="shared" si="0"/>
        <v>183</v>
      </c>
      <c r="G9" s="4">
        <f t="shared" si="1"/>
        <v>183</v>
      </c>
      <c r="H9" s="1">
        <f t="shared" si="2"/>
        <v>182.81700000000001</v>
      </c>
    </row>
    <row r="10" spans="1:8" ht="17.399999999999999" outlineLevel="1">
      <c r="A10" s="20" t="s">
        <v>508</v>
      </c>
      <c r="B10" s="11"/>
      <c r="C10" s="11"/>
      <c r="D10" s="11"/>
      <c r="E10" s="12"/>
      <c r="F10" s="13"/>
      <c r="G10" s="14"/>
      <c r="H10" s="13">
        <f>SUBTOTAL(9,H2:H9)</f>
        <v>2418.5790000000006</v>
      </c>
    </row>
    <row r="11" spans="1:8" ht="15.75" customHeight="1" outlineLevel="2">
      <c r="A11" s="19" t="s">
        <v>381</v>
      </c>
      <c r="B11" s="2" t="s">
        <v>382</v>
      </c>
      <c r="C11" s="2">
        <v>230</v>
      </c>
      <c r="D11" s="2">
        <v>1</v>
      </c>
      <c r="E11" s="3" t="s">
        <v>383</v>
      </c>
      <c r="F11" s="1"/>
      <c r="G11" s="10">
        <f>C11*D11</f>
        <v>230</v>
      </c>
      <c r="H11" s="1">
        <f t="shared" si="2"/>
        <v>229.77</v>
      </c>
    </row>
    <row r="12" spans="1:8" ht="15.75" customHeight="1" outlineLevel="2">
      <c r="A12" s="19" t="s">
        <v>381</v>
      </c>
      <c r="B12" s="2" t="s">
        <v>384</v>
      </c>
      <c r="C12" s="2">
        <v>210</v>
      </c>
      <c r="D12" s="2">
        <v>1</v>
      </c>
      <c r="E12" s="3" t="s">
        <v>385</v>
      </c>
      <c r="F12" s="1"/>
      <c r="G12" s="10">
        <f>C12*D12</f>
        <v>210</v>
      </c>
      <c r="H12" s="1">
        <f t="shared" si="2"/>
        <v>209.79000000000002</v>
      </c>
    </row>
    <row r="13" spans="1:8" ht="15.75" customHeight="1" outlineLevel="2">
      <c r="A13" s="19" t="s">
        <v>381</v>
      </c>
      <c r="B13" s="2" t="s">
        <v>386</v>
      </c>
      <c r="C13" s="2">
        <v>343</v>
      </c>
      <c r="D13" s="2">
        <v>1</v>
      </c>
      <c r="E13" s="3" t="s">
        <v>387</v>
      </c>
      <c r="F13" s="1"/>
      <c r="G13" s="10">
        <f>C13*D13</f>
        <v>343</v>
      </c>
      <c r="H13" s="1">
        <f t="shared" si="2"/>
        <v>342.65700000000004</v>
      </c>
    </row>
    <row r="14" spans="1:8" ht="15.75" customHeight="1" outlineLevel="1">
      <c r="A14" s="20" t="s">
        <v>509</v>
      </c>
      <c r="B14" s="11"/>
      <c r="C14" s="11"/>
      <c r="D14" s="11"/>
      <c r="E14" s="12"/>
      <c r="F14" s="13"/>
      <c r="G14" s="15"/>
      <c r="H14" s="13">
        <f>SUBTOTAL(9,H11:H13)</f>
        <v>782.2170000000001</v>
      </c>
    </row>
    <row r="15" spans="1:8" ht="15.75" customHeight="1" outlineLevel="2">
      <c r="A15" s="19" t="s">
        <v>221</v>
      </c>
      <c r="B15" s="2" t="s">
        <v>222</v>
      </c>
      <c r="C15" s="2">
        <v>204</v>
      </c>
      <c r="D15" s="2">
        <v>1</v>
      </c>
      <c r="E15" s="3" t="s">
        <v>223</v>
      </c>
      <c r="F15" s="1"/>
      <c r="G15" s="9">
        <f t="shared" ref="G15:G21" si="3">C15*D15</f>
        <v>204</v>
      </c>
      <c r="H15" s="1">
        <f t="shared" si="2"/>
        <v>203.79600000000002</v>
      </c>
    </row>
    <row r="16" spans="1:8" ht="15.75" customHeight="1" outlineLevel="2">
      <c r="A16" s="19" t="s">
        <v>221</v>
      </c>
      <c r="B16" s="2" t="s">
        <v>224</v>
      </c>
      <c r="C16" s="2">
        <v>194</v>
      </c>
      <c r="D16" s="2">
        <v>1</v>
      </c>
      <c r="E16" s="3" t="s">
        <v>225</v>
      </c>
      <c r="F16" s="1"/>
      <c r="G16" s="9">
        <f t="shared" si="3"/>
        <v>194</v>
      </c>
      <c r="H16" s="1">
        <f t="shared" si="2"/>
        <v>193.80600000000001</v>
      </c>
    </row>
    <row r="17" spans="1:8" ht="15.75" customHeight="1" outlineLevel="2">
      <c r="A17" s="19" t="s">
        <v>221</v>
      </c>
      <c r="B17" s="2" t="s">
        <v>226</v>
      </c>
      <c r="C17" s="2">
        <v>101</v>
      </c>
      <c r="D17" s="2">
        <v>1</v>
      </c>
      <c r="E17" s="3" t="s">
        <v>227</v>
      </c>
      <c r="F17" s="1"/>
      <c r="G17" s="9">
        <f t="shared" si="3"/>
        <v>101</v>
      </c>
      <c r="H17" s="1">
        <f t="shared" si="2"/>
        <v>100.89900000000002</v>
      </c>
    </row>
    <row r="18" spans="1:8" ht="15.75" customHeight="1" outlineLevel="2">
      <c r="A18" s="19" t="s">
        <v>221</v>
      </c>
      <c r="B18" s="2" t="s">
        <v>228</v>
      </c>
      <c r="C18" s="2">
        <v>369</v>
      </c>
      <c r="D18" s="2">
        <v>1</v>
      </c>
      <c r="E18" s="3" t="s">
        <v>229</v>
      </c>
      <c r="F18" s="1"/>
      <c r="G18" s="9">
        <f t="shared" si="3"/>
        <v>369</v>
      </c>
      <c r="H18" s="1">
        <f t="shared" si="2"/>
        <v>368.63100000000009</v>
      </c>
    </row>
    <row r="19" spans="1:8" ht="15.75" customHeight="1" outlineLevel="2">
      <c r="A19" s="19" t="s">
        <v>221</v>
      </c>
      <c r="B19" s="2" t="s">
        <v>230</v>
      </c>
      <c r="C19" s="2">
        <v>159</v>
      </c>
      <c r="D19" s="2">
        <v>1</v>
      </c>
      <c r="E19" s="3" t="s">
        <v>231</v>
      </c>
      <c r="F19" s="1"/>
      <c r="G19" s="9">
        <f t="shared" si="3"/>
        <v>159</v>
      </c>
      <c r="H19" s="1">
        <f t="shared" si="2"/>
        <v>158.84100000000001</v>
      </c>
    </row>
    <row r="20" spans="1:8" ht="15.75" customHeight="1" outlineLevel="2">
      <c r="A20" s="19" t="s">
        <v>221</v>
      </c>
      <c r="B20" s="2" t="s">
        <v>232</v>
      </c>
      <c r="C20" s="2">
        <v>194</v>
      </c>
      <c r="D20" s="2">
        <v>1</v>
      </c>
      <c r="E20" s="3" t="s">
        <v>233</v>
      </c>
      <c r="F20" s="1"/>
      <c r="G20" s="9">
        <f t="shared" si="3"/>
        <v>194</v>
      </c>
      <c r="H20" s="1">
        <f t="shared" si="2"/>
        <v>193.80600000000001</v>
      </c>
    </row>
    <row r="21" spans="1:8" ht="15.75" customHeight="1" outlineLevel="2">
      <c r="A21" s="19" t="s">
        <v>221</v>
      </c>
      <c r="B21" s="2" t="s">
        <v>234</v>
      </c>
      <c r="C21" s="2">
        <v>26</v>
      </c>
      <c r="D21" s="2">
        <v>4</v>
      </c>
      <c r="E21" s="3" t="s">
        <v>235</v>
      </c>
      <c r="F21" s="1"/>
      <c r="G21" s="9">
        <f t="shared" si="3"/>
        <v>104</v>
      </c>
      <c r="H21" s="1">
        <f t="shared" si="2"/>
        <v>103.896</v>
      </c>
    </row>
    <row r="22" spans="1:8" ht="15.75" customHeight="1" outlineLevel="1">
      <c r="A22" s="20" t="s">
        <v>510</v>
      </c>
      <c r="B22" s="11"/>
      <c r="C22" s="11"/>
      <c r="D22" s="11"/>
      <c r="E22" s="12"/>
      <c r="F22" s="13"/>
      <c r="G22" s="16"/>
      <c r="H22" s="13">
        <f>SUBTOTAL(9,H15:H21)</f>
        <v>1323.675</v>
      </c>
    </row>
    <row r="23" spans="1:8" ht="15.75" customHeight="1" outlineLevel="2">
      <c r="A23" s="19" t="s">
        <v>452</v>
      </c>
      <c r="B23" s="2" t="s">
        <v>120</v>
      </c>
      <c r="C23" s="2">
        <v>938</v>
      </c>
      <c r="D23" s="2">
        <v>1</v>
      </c>
      <c r="E23" s="3" t="s">
        <v>121</v>
      </c>
      <c r="F23" s="1"/>
      <c r="G23" s="10">
        <f t="shared" ref="G23:G30" si="4">C23*D23</f>
        <v>938</v>
      </c>
      <c r="H23" s="1">
        <f t="shared" si="2"/>
        <v>937.06200000000013</v>
      </c>
    </row>
    <row r="24" spans="1:8" ht="15.75" customHeight="1" outlineLevel="2">
      <c r="A24" s="19" t="s">
        <v>452</v>
      </c>
      <c r="B24" s="2" t="s">
        <v>453</v>
      </c>
      <c r="C24" s="2">
        <v>261</v>
      </c>
      <c r="D24" s="2">
        <v>1</v>
      </c>
      <c r="E24" s="3" t="s">
        <v>454</v>
      </c>
      <c r="F24" s="1"/>
      <c r="G24" s="10">
        <f t="shared" si="4"/>
        <v>261</v>
      </c>
      <c r="H24" s="1">
        <f t="shared" si="2"/>
        <v>260.73900000000003</v>
      </c>
    </row>
    <row r="25" spans="1:8" ht="15.75" customHeight="1" outlineLevel="2">
      <c r="A25" s="19" t="s">
        <v>452</v>
      </c>
      <c r="B25" s="2" t="s">
        <v>83</v>
      </c>
      <c r="C25" s="2">
        <v>292</v>
      </c>
      <c r="D25" s="2">
        <v>2</v>
      </c>
      <c r="E25" s="3" t="s">
        <v>84</v>
      </c>
      <c r="F25" s="1"/>
      <c r="G25" s="10">
        <f t="shared" si="4"/>
        <v>584</v>
      </c>
      <c r="H25" s="1">
        <f t="shared" si="2"/>
        <v>583.41600000000005</v>
      </c>
    </row>
    <row r="26" spans="1:8" ht="15.75" customHeight="1" outlineLevel="2">
      <c r="A26" s="19" t="s">
        <v>452</v>
      </c>
      <c r="B26" s="2" t="s">
        <v>455</v>
      </c>
      <c r="C26" s="2">
        <v>189</v>
      </c>
      <c r="D26" s="2">
        <v>1</v>
      </c>
      <c r="E26" s="3" t="s">
        <v>456</v>
      </c>
      <c r="F26" s="1"/>
      <c r="G26" s="10">
        <f t="shared" si="4"/>
        <v>189</v>
      </c>
      <c r="H26" s="1">
        <f t="shared" si="2"/>
        <v>188.81100000000001</v>
      </c>
    </row>
    <row r="27" spans="1:8" ht="15.75" customHeight="1" outlineLevel="2">
      <c r="A27" s="19" t="s">
        <v>452</v>
      </c>
      <c r="B27" s="2" t="s">
        <v>376</v>
      </c>
      <c r="C27" s="2">
        <v>87</v>
      </c>
      <c r="D27" s="2">
        <v>1</v>
      </c>
      <c r="E27" s="3" t="s">
        <v>377</v>
      </c>
      <c r="F27" s="1"/>
      <c r="G27" s="10">
        <f t="shared" si="4"/>
        <v>87</v>
      </c>
      <c r="H27" s="1">
        <f t="shared" si="2"/>
        <v>86.913000000000011</v>
      </c>
    </row>
    <row r="28" spans="1:8" ht="15.75" customHeight="1" outlineLevel="2">
      <c r="A28" s="19" t="s">
        <v>452</v>
      </c>
      <c r="B28" s="2" t="s">
        <v>457</v>
      </c>
      <c r="C28" s="2">
        <v>75</v>
      </c>
      <c r="D28" s="2">
        <v>1</v>
      </c>
      <c r="E28" s="3" t="s">
        <v>458</v>
      </c>
      <c r="F28" s="1"/>
      <c r="G28" s="10">
        <f t="shared" si="4"/>
        <v>75</v>
      </c>
      <c r="H28" s="1">
        <f t="shared" si="2"/>
        <v>74.925000000000011</v>
      </c>
    </row>
    <row r="29" spans="1:8" ht="15.75" customHeight="1" outlineLevel="2">
      <c r="A29" s="19" t="s">
        <v>452</v>
      </c>
      <c r="B29" s="2" t="s">
        <v>459</v>
      </c>
      <c r="C29" s="2">
        <v>112</v>
      </c>
      <c r="D29" s="2">
        <v>1</v>
      </c>
      <c r="E29" s="3" t="s">
        <v>460</v>
      </c>
      <c r="F29" s="1"/>
      <c r="G29" s="10">
        <f t="shared" si="4"/>
        <v>112</v>
      </c>
      <c r="H29" s="1">
        <f t="shared" si="2"/>
        <v>111.88800000000001</v>
      </c>
    </row>
    <row r="30" spans="1:8" ht="15.75" customHeight="1" outlineLevel="2">
      <c r="A30" s="19" t="s">
        <v>452</v>
      </c>
      <c r="B30" s="2" t="s">
        <v>461</v>
      </c>
      <c r="C30" s="2">
        <v>583</v>
      </c>
      <c r="D30" s="2">
        <v>1</v>
      </c>
      <c r="E30" s="3" t="s">
        <v>462</v>
      </c>
      <c r="F30" s="1"/>
      <c r="G30" s="10">
        <f t="shared" si="4"/>
        <v>583</v>
      </c>
      <c r="H30" s="1">
        <f t="shared" si="2"/>
        <v>582.41700000000014</v>
      </c>
    </row>
    <row r="31" spans="1:8" ht="15.75" customHeight="1" outlineLevel="1">
      <c r="A31" s="20" t="s">
        <v>511</v>
      </c>
      <c r="B31" s="11"/>
      <c r="C31" s="11"/>
      <c r="D31" s="11"/>
      <c r="E31" s="12"/>
      <c r="F31" s="13"/>
      <c r="G31" s="15"/>
      <c r="H31" s="13">
        <f>SUBTOTAL(9,H23:H30)</f>
        <v>2826.1710000000003</v>
      </c>
    </row>
    <row r="32" spans="1:8" ht="15.75" customHeight="1" outlineLevel="2">
      <c r="A32" s="19" t="s">
        <v>63</v>
      </c>
      <c r="B32" s="2" t="s">
        <v>64</v>
      </c>
      <c r="C32" s="2">
        <v>154</v>
      </c>
      <c r="D32" s="2">
        <v>1</v>
      </c>
      <c r="E32" s="3" t="s">
        <v>65</v>
      </c>
      <c r="F32" s="1">
        <f t="shared" ref="F32:F40" si="5">C32*D32</f>
        <v>154</v>
      </c>
      <c r="G32" s="4">
        <f t="shared" ref="G32:G63" si="6">C32*D32</f>
        <v>154</v>
      </c>
      <c r="H32" s="1">
        <f t="shared" si="2"/>
        <v>153.846</v>
      </c>
    </row>
    <row r="33" spans="1:8" ht="15.75" customHeight="1" outlineLevel="2">
      <c r="A33" s="19" t="s">
        <v>63</v>
      </c>
      <c r="B33" s="2" t="s">
        <v>66</v>
      </c>
      <c r="C33" s="2">
        <v>122</v>
      </c>
      <c r="D33" s="5">
        <v>4</v>
      </c>
      <c r="E33" s="3" t="s">
        <v>67</v>
      </c>
      <c r="F33" s="1">
        <f t="shared" si="5"/>
        <v>488</v>
      </c>
      <c r="G33" s="4">
        <f t="shared" si="6"/>
        <v>488</v>
      </c>
      <c r="H33" s="1">
        <f t="shared" si="2"/>
        <v>487.51200000000006</v>
      </c>
    </row>
    <row r="34" spans="1:8" ht="15.75" customHeight="1" outlineLevel="2">
      <c r="A34" s="19" t="s">
        <v>63</v>
      </c>
      <c r="B34" s="2" t="s">
        <v>68</v>
      </c>
      <c r="C34" s="2">
        <v>128</v>
      </c>
      <c r="D34" s="2">
        <v>1</v>
      </c>
      <c r="E34" s="3" t="s">
        <v>69</v>
      </c>
      <c r="F34" s="1">
        <f t="shared" si="5"/>
        <v>128</v>
      </c>
      <c r="G34" s="4">
        <f t="shared" si="6"/>
        <v>128</v>
      </c>
      <c r="H34" s="1">
        <f t="shared" si="2"/>
        <v>127.87200000000001</v>
      </c>
    </row>
    <row r="35" spans="1:8" ht="15.75" customHeight="1" outlineLevel="2">
      <c r="A35" s="19" t="s">
        <v>63</v>
      </c>
      <c r="B35" s="2" t="s">
        <v>70</v>
      </c>
      <c r="C35" s="2">
        <v>138</v>
      </c>
      <c r="D35" s="2">
        <v>1</v>
      </c>
      <c r="E35" s="3" t="s">
        <v>71</v>
      </c>
      <c r="F35" s="1">
        <f t="shared" si="5"/>
        <v>138</v>
      </c>
      <c r="G35" s="4">
        <f t="shared" si="6"/>
        <v>138</v>
      </c>
      <c r="H35" s="1">
        <f t="shared" si="2"/>
        <v>137.86200000000002</v>
      </c>
    </row>
    <row r="36" spans="1:8" ht="15.75" customHeight="1" outlineLevel="2">
      <c r="A36" s="19" t="s">
        <v>63</v>
      </c>
      <c r="B36" s="2" t="s">
        <v>72</v>
      </c>
      <c r="C36" s="2">
        <v>81</v>
      </c>
      <c r="D36" s="2">
        <v>1</v>
      </c>
      <c r="E36" s="3" t="s">
        <v>73</v>
      </c>
      <c r="F36" s="1">
        <f t="shared" si="5"/>
        <v>81</v>
      </c>
      <c r="G36" s="4">
        <f t="shared" si="6"/>
        <v>81</v>
      </c>
      <c r="H36" s="1">
        <f t="shared" si="2"/>
        <v>80.919000000000011</v>
      </c>
    </row>
    <row r="37" spans="1:8" ht="15.75" customHeight="1" outlineLevel="2">
      <c r="A37" s="19" t="s">
        <v>63</v>
      </c>
      <c r="B37" s="2" t="s">
        <v>74</v>
      </c>
      <c r="C37" s="2">
        <v>306</v>
      </c>
      <c r="D37" s="2">
        <v>1</v>
      </c>
      <c r="E37" s="3" t="s">
        <v>75</v>
      </c>
      <c r="F37" s="1">
        <f t="shared" si="5"/>
        <v>306</v>
      </c>
      <c r="G37" s="4">
        <f t="shared" si="6"/>
        <v>306</v>
      </c>
      <c r="H37" s="1">
        <f t="shared" si="2"/>
        <v>305.69400000000002</v>
      </c>
    </row>
    <row r="38" spans="1:8" ht="15.75" customHeight="1" outlineLevel="2">
      <c r="A38" s="19" t="s">
        <v>63</v>
      </c>
      <c r="B38" s="2" t="s">
        <v>76</v>
      </c>
      <c r="C38" s="2">
        <v>286</v>
      </c>
      <c r="D38" s="2">
        <v>1</v>
      </c>
      <c r="E38" s="3" t="s">
        <v>77</v>
      </c>
      <c r="F38" s="1">
        <f t="shared" si="5"/>
        <v>286</v>
      </c>
      <c r="G38" s="4">
        <f t="shared" si="6"/>
        <v>286</v>
      </c>
      <c r="H38" s="1">
        <f t="shared" si="2"/>
        <v>285.714</v>
      </c>
    </row>
    <row r="39" spans="1:8" ht="15.75" customHeight="1" outlineLevel="2">
      <c r="A39" s="19" t="s">
        <v>63</v>
      </c>
      <c r="B39" s="2" t="s">
        <v>78</v>
      </c>
      <c r="C39" s="2">
        <v>204</v>
      </c>
      <c r="D39" s="2">
        <v>1</v>
      </c>
      <c r="E39" s="3" t="s">
        <v>79</v>
      </c>
      <c r="F39" s="1">
        <f t="shared" si="5"/>
        <v>204</v>
      </c>
      <c r="G39" s="4">
        <f t="shared" si="6"/>
        <v>204</v>
      </c>
      <c r="H39" s="1">
        <f t="shared" si="2"/>
        <v>203.79600000000002</v>
      </c>
    </row>
    <row r="40" spans="1:8" ht="15.75" customHeight="1" outlineLevel="2">
      <c r="A40" s="19" t="s">
        <v>63</v>
      </c>
      <c r="B40" s="2" t="s">
        <v>80</v>
      </c>
      <c r="C40" s="2">
        <v>81</v>
      </c>
      <c r="D40" s="2">
        <v>1</v>
      </c>
      <c r="E40" s="3" t="s">
        <v>81</v>
      </c>
      <c r="F40" s="1">
        <f t="shared" si="5"/>
        <v>81</v>
      </c>
      <c r="G40" s="4">
        <f t="shared" si="6"/>
        <v>81</v>
      </c>
      <c r="H40" s="1">
        <f t="shared" si="2"/>
        <v>80.919000000000011</v>
      </c>
    </row>
    <row r="41" spans="1:8" ht="13.2" outlineLevel="2">
      <c r="A41" s="19" t="s">
        <v>63</v>
      </c>
      <c r="B41" s="2" t="s">
        <v>122</v>
      </c>
      <c r="C41" s="2">
        <v>306</v>
      </c>
      <c r="D41" s="2">
        <v>1</v>
      </c>
      <c r="E41" s="3" t="s">
        <v>123</v>
      </c>
      <c r="F41" s="1"/>
      <c r="G41" s="4">
        <f t="shared" si="6"/>
        <v>306</v>
      </c>
      <c r="H41" s="1">
        <f t="shared" si="2"/>
        <v>305.69400000000002</v>
      </c>
    </row>
    <row r="42" spans="1:8" ht="13.2" outlineLevel="2">
      <c r="A42" s="19" t="s">
        <v>63</v>
      </c>
      <c r="B42" s="2" t="s">
        <v>124</v>
      </c>
      <c r="C42" s="2">
        <v>333</v>
      </c>
      <c r="D42" s="2">
        <v>1</v>
      </c>
      <c r="E42" s="3" t="s">
        <v>125</v>
      </c>
      <c r="F42" s="1"/>
      <c r="G42" s="4">
        <f t="shared" si="6"/>
        <v>333</v>
      </c>
      <c r="H42" s="1">
        <f t="shared" si="2"/>
        <v>332.66700000000003</v>
      </c>
    </row>
    <row r="43" spans="1:8" ht="13.2" outlineLevel="2">
      <c r="A43" s="19" t="s">
        <v>63</v>
      </c>
      <c r="B43" s="2" t="s">
        <v>126</v>
      </c>
      <c r="C43" s="2">
        <v>204</v>
      </c>
      <c r="D43" s="2">
        <v>1</v>
      </c>
      <c r="E43" s="3" t="s">
        <v>127</v>
      </c>
      <c r="F43" s="1"/>
      <c r="G43" s="4">
        <f t="shared" si="6"/>
        <v>204</v>
      </c>
      <c r="H43" s="1">
        <f t="shared" si="2"/>
        <v>203.79600000000002</v>
      </c>
    </row>
    <row r="44" spans="1:8" ht="13.2" outlineLevel="2">
      <c r="A44" s="19" t="s">
        <v>63</v>
      </c>
      <c r="B44" s="2" t="s">
        <v>128</v>
      </c>
      <c r="C44" s="2">
        <v>81</v>
      </c>
      <c r="D44" s="2">
        <v>1</v>
      </c>
      <c r="E44" s="3" t="s">
        <v>129</v>
      </c>
      <c r="F44" s="1"/>
      <c r="G44" s="4">
        <f t="shared" si="6"/>
        <v>81</v>
      </c>
      <c r="H44" s="1">
        <f t="shared" si="2"/>
        <v>80.919000000000011</v>
      </c>
    </row>
    <row r="45" spans="1:8" ht="13.2" outlineLevel="2">
      <c r="A45" s="19" t="s">
        <v>63</v>
      </c>
      <c r="B45" s="2" t="s">
        <v>130</v>
      </c>
      <c r="C45" s="2">
        <v>265</v>
      </c>
      <c r="D45" s="2">
        <v>1</v>
      </c>
      <c r="E45" s="3" t="s">
        <v>131</v>
      </c>
      <c r="F45" s="1"/>
      <c r="G45" s="4">
        <f t="shared" si="6"/>
        <v>265</v>
      </c>
      <c r="H45" s="1">
        <f t="shared" si="2"/>
        <v>264.73500000000001</v>
      </c>
    </row>
    <row r="46" spans="1:8" ht="13.2" outlineLevel="2">
      <c r="A46" s="19" t="s">
        <v>63</v>
      </c>
      <c r="B46" s="2" t="s">
        <v>132</v>
      </c>
      <c r="C46" s="2">
        <v>271</v>
      </c>
      <c r="D46" s="2">
        <v>1</v>
      </c>
      <c r="E46" s="3" t="s">
        <v>133</v>
      </c>
      <c r="F46" s="1"/>
      <c r="G46" s="4">
        <f t="shared" si="6"/>
        <v>271</v>
      </c>
      <c r="H46" s="1">
        <f t="shared" si="2"/>
        <v>270.72900000000004</v>
      </c>
    </row>
    <row r="47" spans="1:8" ht="13.2" outlineLevel="2">
      <c r="A47" s="19" t="s">
        <v>63</v>
      </c>
      <c r="B47" s="2" t="s">
        <v>134</v>
      </c>
      <c r="C47" s="2">
        <v>81</v>
      </c>
      <c r="D47" s="2">
        <v>0</v>
      </c>
      <c r="E47" s="3" t="s">
        <v>135</v>
      </c>
      <c r="F47" s="1"/>
      <c r="G47" s="4">
        <f t="shared" si="6"/>
        <v>0</v>
      </c>
      <c r="H47" s="1">
        <f t="shared" si="2"/>
        <v>0</v>
      </c>
    </row>
    <row r="48" spans="1:8" ht="13.2" outlineLevel="2">
      <c r="A48" s="19" t="s">
        <v>63</v>
      </c>
      <c r="B48" s="2" t="s">
        <v>413</v>
      </c>
      <c r="C48" s="2">
        <v>195</v>
      </c>
      <c r="D48" s="2">
        <v>1</v>
      </c>
      <c r="E48" s="3" t="s">
        <v>414</v>
      </c>
      <c r="F48" s="1"/>
      <c r="G48" s="10">
        <f t="shared" si="6"/>
        <v>195</v>
      </c>
      <c r="H48" s="1">
        <f t="shared" si="2"/>
        <v>194.80500000000001</v>
      </c>
    </row>
    <row r="49" spans="1:8" ht="13.2" outlineLevel="2">
      <c r="A49" s="19" t="s">
        <v>63</v>
      </c>
      <c r="B49" s="2" t="s">
        <v>415</v>
      </c>
      <c r="C49" s="2">
        <v>323</v>
      </c>
      <c r="D49" s="2">
        <v>1</v>
      </c>
      <c r="E49" s="3" t="s">
        <v>416</v>
      </c>
      <c r="F49" s="1"/>
      <c r="G49" s="10">
        <f t="shared" si="6"/>
        <v>323</v>
      </c>
      <c r="H49" s="1">
        <f t="shared" si="2"/>
        <v>322.67700000000002</v>
      </c>
    </row>
    <row r="50" spans="1:8" ht="13.2" outlineLevel="2">
      <c r="A50" s="19" t="s">
        <v>63</v>
      </c>
      <c r="B50" s="2" t="s">
        <v>417</v>
      </c>
      <c r="C50" s="2">
        <v>538</v>
      </c>
      <c r="D50" s="2">
        <v>1</v>
      </c>
      <c r="E50" s="3" t="s">
        <v>418</v>
      </c>
      <c r="F50" s="1"/>
      <c r="G50" s="10">
        <f t="shared" si="6"/>
        <v>538</v>
      </c>
      <c r="H50" s="1">
        <f t="shared" si="2"/>
        <v>537.46199999999999</v>
      </c>
    </row>
    <row r="51" spans="1:8" ht="13.2" outlineLevel="2">
      <c r="A51" s="19" t="s">
        <v>63</v>
      </c>
      <c r="B51" s="2" t="s">
        <v>419</v>
      </c>
      <c r="C51" s="2">
        <v>122</v>
      </c>
      <c r="D51" s="2">
        <v>1</v>
      </c>
      <c r="E51" s="3" t="s">
        <v>420</v>
      </c>
      <c r="F51" s="1"/>
      <c r="G51" s="10">
        <f t="shared" si="6"/>
        <v>122</v>
      </c>
      <c r="H51" s="1">
        <f t="shared" si="2"/>
        <v>121.87800000000001</v>
      </c>
    </row>
    <row r="52" spans="1:8" ht="13.2" outlineLevel="2">
      <c r="A52" s="19" t="s">
        <v>63</v>
      </c>
      <c r="B52" s="2" t="s">
        <v>421</v>
      </c>
      <c r="C52" s="2">
        <v>122</v>
      </c>
      <c r="D52" s="2">
        <v>1</v>
      </c>
      <c r="E52" s="3" t="s">
        <v>422</v>
      </c>
      <c r="F52" s="1"/>
      <c r="G52" s="10">
        <f t="shared" si="6"/>
        <v>122</v>
      </c>
      <c r="H52" s="1">
        <f t="shared" si="2"/>
        <v>121.87800000000001</v>
      </c>
    </row>
    <row r="53" spans="1:8" ht="13.2" outlineLevel="2">
      <c r="A53" s="19" t="s">
        <v>63</v>
      </c>
      <c r="B53" s="2" t="s">
        <v>423</v>
      </c>
      <c r="C53" s="2">
        <v>241</v>
      </c>
      <c r="D53" s="2">
        <v>1</v>
      </c>
      <c r="E53" s="3" t="s">
        <v>424</v>
      </c>
      <c r="F53" s="1"/>
      <c r="G53" s="10">
        <f t="shared" si="6"/>
        <v>241</v>
      </c>
      <c r="H53" s="1">
        <f t="shared" si="2"/>
        <v>240.75900000000001</v>
      </c>
    </row>
    <row r="54" spans="1:8" ht="13.2" outlineLevel="2">
      <c r="A54" s="19" t="s">
        <v>63</v>
      </c>
      <c r="B54" s="2" t="s">
        <v>425</v>
      </c>
      <c r="C54" s="2">
        <v>245</v>
      </c>
      <c r="D54" s="2">
        <v>1</v>
      </c>
      <c r="E54" s="3" t="s">
        <v>426</v>
      </c>
      <c r="F54" s="1"/>
      <c r="G54" s="10">
        <f t="shared" si="6"/>
        <v>245</v>
      </c>
      <c r="H54" s="1">
        <f t="shared" si="2"/>
        <v>244.75500000000002</v>
      </c>
    </row>
    <row r="55" spans="1:8" ht="13.2" outlineLevel="2">
      <c r="A55" s="19" t="s">
        <v>63</v>
      </c>
      <c r="B55" s="2" t="s">
        <v>191</v>
      </c>
      <c r="C55" s="2">
        <v>72</v>
      </c>
      <c r="D55" s="2">
        <v>1</v>
      </c>
      <c r="E55" s="3" t="s">
        <v>192</v>
      </c>
      <c r="F55" s="1"/>
      <c r="G55" s="10">
        <f t="shared" si="6"/>
        <v>72</v>
      </c>
      <c r="H55" s="1">
        <f t="shared" si="2"/>
        <v>71.927999999999997</v>
      </c>
    </row>
    <row r="56" spans="1:8" ht="13.2" outlineLevel="2">
      <c r="A56" s="19" t="s">
        <v>63</v>
      </c>
      <c r="B56" s="2" t="s">
        <v>427</v>
      </c>
      <c r="C56" s="2">
        <v>163</v>
      </c>
      <c r="D56" s="2">
        <v>3</v>
      </c>
      <c r="E56" s="3" t="s">
        <v>428</v>
      </c>
      <c r="F56" s="1"/>
      <c r="G56" s="10">
        <f t="shared" si="6"/>
        <v>489</v>
      </c>
      <c r="H56" s="1">
        <f t="shared" si="2"/>
        <v>488.51100000000008</v>
      </c>
    </row>
    <row r="57" spans="1:8" ht="13.2" outlineLevel="2">
      <c r="A57" s="19" t="s">
        <v>63</v>
      </c>
      <c r="B57" s="2" t="s">
        <v>429</v>
      </c>
      <c r="C57" s="2">
        <v>297</v>
      </c>
      <c r="D57" s="2">
        <v>1</v>
      </c>
      <c r="E57" s="3" t="s">
        <v>430</v>
      </c>
      <c r="F57" s="1"/>
      <c r="G57" s="10">
        <f t="shared" si="6"/>
        <v>297</v>
      </c>
      <c r="H57" s="1">
        <f t="shared" si="2"/>
        <v>296.70300000000003</v>
      </c>
    </row>
    <row r="58" spans="1:8" ht="13.2" outlineLevel="2">
      <c r="A58" s="19" t="s">
        <v>63</v>
      </c>
      <c r="B58" s="2" t="s">
        <v>431</v>
      </c>
      <c r="C58" s="2">
        <v>132</v>
      </c>
      <c r="D58" s="2">
        <v>1</v>
      </c>
      <c r="E58" s="3" t="s">
        <v>432</v>
      </c>
      <c r="F58" s="1"/>
      <c r="G58" s="10">
        <f t="shared" si="6"/>
        <v>132</v>
      </c>
      <c r="H58" s="1">
        <f t="shared" si="2"/>
        <v>131.86799999999999</v>
      </c>
    </row>
    <row r="59" spans="1:8" ht="13.2" outlineLevel="2">
      <c r="A59" s="19" t="s">
        <v>63</v>
      </c>
      <c r="B59" s="2" t="s">
        <v>277</v>
      </c>
      <c r="C59" s="2">
        <v>112</v>
      </c>
      <c r="D59" s="2">
        <v>4</v>
      </c>
      <c r="E59" s="3" t="s">
        <v>278</v>
      </c>
      <c r="F59" s="1"/>
      <c r="G59" s="10">
        <f t="shared" si="6"/>
        <v>448</v>
      </c>
      <c r="H59" s="1">
        <f t="shared" si="2"/>
        <v>447.55200000000002</v>
      </c>
    </row>
    <row r="60" spans="1:8" ht="13.2" outlineLevel="2">
      <c r="A60" s="19" t="s">
        <v>63</v>
      </c>
      <c r="B60" s="2" t="s">
        <v>433</v>
      </c>
      <c r="C60" s="2">
        <v>0</v>
      </c>
      <c r="D60" s="2">
        <v>0</v>
      </c>
      <c r="E60" s="3" t="s">
        <v>434</v>
      </c>
      <c r="F60" s="1"/>
      <c r="G60" s="10">
        <f t="shared" si="6"/>
        <v>0</v>
      </c>
      <c r="H60" s="1">
        <f t="shared" si="2"/>
        <v>0</v>
      </c>
    </row>
    <row r="61" spans="1:8" ht="13.2" outlineLevel="2">
      <c r="A61" s="19" t="s">
        <v>63</v>
      </c>
      <c r="B61" s="2" t="s">
        <v>413</v>
      </c>
      <c r="C61" s="2">
        <v>195</v>
      </c>
      <c r="D61" s="2">
        <v>1</v>
      </c>
      <c r="E61" s="3" t="s">
        <v>414</v>
      </c>
      <c r="F61" s="1"/>
      <c r="G61" s="10">
        <f t="shared" si="6"/>
        <v>195</v>
      </c>
      <c r="H61" s="1">
        <f t="shared" si="2"/>
        <v>194.80500000000001</v>
      </c>
    </row>
    <row r="62" spans="1:8" ht="13.2" outlineLevel="2">
      <c r="A62" s="19" t="s">
        <v>63</v>
      </c>
      <c r="B62" s="2" t="s">
        <v>419</v>
      </c>
      <c r="C62" s="2">
        <v>122</v>
      </c>
      <c r="D62" s="2">
        <v>2</v>
      </c>
      <c r="E62" s="3" t="s">
        <v>420</v>
      </c>
      <c r="F62" s="1"/>
      <c r="G62" s="10">
        <f t="shared" si="6"/>
        <v>244</v>
      </c>
      <c r="H62" s="1">
        <f t="shared" si="2"/>
        <v>243.75600000000003</v>
      </c>
    </row>
    <row r="63" spans="1:8" ht="13.2" outlineLevel="2">
      <c r="A63" s="19" t="s">
        <v>63</v>
      </c>
      <c r="B63" s="2" t="s">
        <v>435</v>
      </c>
      <c r="C63" s="2">
        <v>255</v>
      </c>
      <c r="D63" s="2">
        <v>1</v>
      </c>
      <c r="E63" s="3" t="s">
        <v>436</v>
      </c>
      <c r="F63" s="1"/>
      <c r="G63" s="10">
        <f t="shared" si="6"/>
        <v>255</v>
      </c>
      <c r="H63" s="1">
        <f t="shared" si="2"/>
        <v>254.74500000000003</v>
      </c>
    </row>
    <row r="64" spans="1:8" ht="17.399999999999999" outlineLevel="1">
      <c r="A64" s="20" t="s">
        <v>512</v>
      </c>
      <c r="B64" s="11"/>
      <c r="C64" s="11"/>
      <c r="D64" s="11"/>
      <c r="E64" s="12"/>
      <c r="F64" s="13"/>
      <c r="G64" s="15"/>
      <c r="H64" s="13">
        <f>SUBTOTAL(9,H32:H63)</f>
        <v>7236.7560000000012</v>
      </c>
    </row>
    <row r="65" spans="1:8" ht="13.2" outlineLevel="2">
      <c r="A65" s="19" t="s">
        <v>319</v>
      </c>
      <c r="B65" s="2" t="s">
        <v>320</v>
      </c>
      <c r="C65" s="2">
        <v>835</v>
      </c>
      <c r="D65" s="2">
        <v>1</v>
      </c>
      <c r="E65" s="3" t="s">
        <v>49</v>
      </c>
      <c r="F65" s="1"/>
      <c r="G65" s="9">
        <f t="shared" ref="G65:G75" si="7">C65*D65</f>
        <v>835</v>
      </c>
      <c r="H65" s="1">
        <f t="shared" si="2"/>
        <v>834.16500000000008</v>
      </c>
    </row>
    <row r="66" spans="1:8" ht="13.2" outlineLevel="2">
      <c r="A66" s="19" t="s">
        <v>319</v>
      </c>
      <c r="B66" s="2" t="s">
        <v>321</v>
      </c>
      <c r="C66" s="2">
        <v>230</v>
      </c>
      <c r="D66" s="2">
        <v>2</v>
      </c>
      <c r="E66" s="3" t="s">
        <v>19</v>
      </c>
      <c r="F66" s="1"/>
      <c r="G66" s="9">
        <f t="shared" si="7"/>
        <v>460</v>
      </c>
      <c r="H66" s="1">
        <f t="shared" si="2"/>
        <v>459.54</v>
      </c>
    </row>
    <row r="67" spans="1:8" ht="13.2" outlineLevel="2">
      <c r="A67" s="19" t="s">
        <v>319</v>
      </c>
      <c r="B67" s="2" t="s">
        <v>322</v>
      </c>
      <c r="C67" s="2">
        <v>71</v>
      </c>
      <c r="D67" s="2">
        <v>1</v>
      </c>
      <c r="E67" s="3" t="s">
        <v>323</v>
      </c>
      <c r="F67" s="1"/>
      <c r="G67" s="9">
        <f t="shared" si="7"/>
        <v>71</v>
      </c>
      <c r="H67" s="1">
        <f t="shared" si="2"/>
        <v>70.929000000000002</v>
      </c>
    </row>
    <row r="68" spans="1:8" ht="13.2" outlineLevel="2">
      <c r="A68" s="19" t="s">
        <v>319</v>
      </c>
      <c r="B68" s="2" t="s">
        <v>324</v>
      </c>
      <c r="C68" s="2">
        <v>71</v>
      </c>
      <c r="D68" s="2">
        <v>1</v>
      </c>
      <c r="E68" s="3" t="s">
        <v>325</v>
      </c>
      <c r="F68" s="1"/>
      <c r="G68" s="9">
        <f t="shared" si="7"/>
        <v>71</v>
      </c>
      <c r="H68" s="1">
        <f t="shared" si="2"/>
        <v>70.929000000000002</v>
      </c>
    </row>
    <row r="69" spans="1:8" ht="13.2" outlineLevel="2">
      <c r="A69" s="19" t="s">
        <v>319</v>
      </c>
      <c r="B69" s="2" t="s">
        <v>326</v>
      </c>
      <c r="C69" s="2">
        <v>476</v>
      </c>
      <c r="D69" s="2">
        <v>1</v>
      </c>
      <c r="E69" s="3" t="s">
        <v>327</v>
      </c>
      <c r="F69" s="1"/>
      <c r="G69" s="9">
        <f t="shared" si="7"/>
        <v>476</v>
      </c>
      <c r="H69" s="1">
        <f t="shared" si="2"/>
        <v>475.524</v>
      </c>
    </row>
    <row r="70" spans="1:8" ht="13.2" outlineLevel="2">
      <c r="A70" s="19" t="s">
        <v>319</v>
      </c>
      <c r="B70" s="2" t="s">
        <v>437</v>
      </c>
      <c r="C70" s="2">
        <v>179</v>
      </c>
      <c r="D70" s="2">
        <v>1</v>
      </c>
      <c r="E70" s="3" t="s">
        <v>438</v>
      </c>
      <c r="F70" s="1"/>
      <c r="G70" s="10">
        <f t="shared" si="7"/>
        <v>179</v>
      </c>
      <c r="H70" s="1">
        <f t="shared" si="2"/>
        <v>178.821</v>
      </c>
    </row>
    <row r="71" spans="1:8" ht="13.2" outlineLevel="2">
      <c r="A71" s="19" t="s">
        <v>319</v>
      </c>
      <c r="B71" s="2" t="s">
        <v>439</v>
      </c>
      <c r="C71" s="2">
        <v>91</v>
      </c>
      <c r="D71" s="2">
        <v>2</v>
      </c>
      <c r="E71" s="3" t="s">
        <v>440</v>
      </c>
      <c r="F71" s="1"/>
      <c r="G71" s="10">
        <f t="shared" si="7"/>
        <v>182</v>
      </c>
      <c r="H71" s="1">
        <f t="shared" si="2"/>
        <v>181.81800000000004</v>
      </c>
    </row>
    <row r="72" spans="1:8" ht="13.2" outlineLevel="2">
      <c r="A72" s="19" t="s">
        <v>319</v>
      </c>
      <c r="B72" s="2" t="s">
        <v>441</v>
      </c>
      <c r="C72" s="2">
        <v>91</v>
      </c>
      <c r="D72" s="2">
        <v>2</v>
      </c>
      <c r="E72" s="3" t="s">
        <v>442</v>
      </c>
      <c r="F72" s="1"/>
      <c r="G72" s="10">
        <f t="shared" si="7"/>
        <v>182</v>
      </c>
      <c r="H72" s="1">
        <f t="shared" ref="H72:H146" si="8">(G72-G72*0.1)*1.11</f>
        <v>181.81800000000004</v>
      </c>
    </row>
    <row r="73" spans="1:8" ht="13.2" outlineLevel="2">
      <c r="A73" s="19" t="s">
        <v>319</v>
      </c>
      <c r="B73" s="2" t="s">
        <v>443</v>
      </c>
      <c r="C73" s="2">
        <v>101</v>
      </c>
      <c r="D73" s="2">
        <v>1</v>
      </c>
      <c r="E73" s="3" t="s">
        <v>444</v>
      </c>
      <c r="F73" s="1"/>
      <c r="G73" s="10">
        <f t="shared" si="7"/>
        <v>101</v>
      </c>
      <c r="H73" s="1">
        <f t="shared" si="8"/>
        <v>100.89900000000002</v>
      </c>
    </row>
    <row r="74" spans="1:8" ht="13.2" outlineLevel="2">
      <c r="A74" s="19" t="s">
        <v>319</v>
      </c>
      <c r="B74" s="2" t="s">
        <v>445</v>
      </c>
      <c r="C74" s="2">
        <v>444</v>
      </c>
      <c r="D74" s="2">
        <v>1</v>
      </c>
      <c r="E74" s="3" t="s">
        <v>446</v>
      </c>
      <c r="F74" s="1"/>
      <c r="G74" s="10">
        <f t="shared" si="7"/>
        <v>444</v>
      </c>
      <c r="H74" s="1">
        <f t="shared" si="8"/>
        <v>443.55600000000004</v>
      </c>
    </row>
    <row r="75" spans="1:8" ht="13.2" outlineLevel="2">
      <c r="A75" s="19" t="s">
        <v>319</v>
      </c>
      <c r="B75" s="2" t="s">
        <v>321</v>
      </c>
      <c r="C75" s="2">
        <v>230</v>
      </c>
      <c r="D75" s="2">
        <v>1</v>
      </c>
      <c r="E75" s="3" t="s">
        <v>19</v>
      </c>
      <c r="F75" s="1"/>
      <c r="G75" s="10">
        <f t="shared" si="7"/>
        <v>230</v>
      </c>
      <c r="H75" s="1">
        <f t="shared" si="8"/>
        <v>229.77</v>
      </c>
    </row>
    <row r="76" spans="1:8" ht="17.399999999999999" outlineLevel="1">
      <c r="A76" s="20" t="s">
        <v>513</v>
      </c>
      <c r="B76" s="11"/>
      <c r="C76" s="11"/>
      <c r="D76" s="11"/>
      <c r="E76" s="12"/>
      <c r="F76" s="13"/>
      <c r="G76" s="15"/>
      <c r="H76" s="13">
        <f>SUBTOTAL(9,H65:H75)</f>
        <v>3227.7690000000007</v>
      </c>
    </row>
    <row r="77" spans="1:8" ht="13.2" outlineLevel="2">
      <c r="A77" s="19" t="s">
        <v>463</v>
      </c>
      <c r="B77" s="2" t="s">
        <v>120</v>
      </c>
      <c r="C77" s="2">
        <v>938</v>
      </c>
      <c r="D77" s="2">
        <v>1</v>
      </c>
      <c r="E77" s="3" t="s">
        <v>121</v>
      </c>
      <c r="F77" s="1"/>
      <c r="G77" s="10">
        <f>C77*D77</f>
        <v>938</v>
      </c>
      <c r="H77" s="1">
        <f t="shared" si="8"/>
        <v>937.06200000000013</v>
      </c>
    </row>
    <row r="78" spans="1:8" ht="13.2" outlineLevel="2">
      <c r="A78" s="19" t="s">
        <v>463</v>
      </c>
      <c r="B78" s="2" t="s">
        <v>464</v>
      </c>
      <c r="C78" s="2">
        <v>337</v>
      </c>
      <c r="D78" s="2">
        <v>1</v>
      </c>
      <c r="E78" s="3" t="s">
        <v>465</v>
      </c>
      <c r="F78" s="1"/>
      <c r="G78" s="10">
        <f>C78*D78</f>
        <v>337</v>
      </c>
      <c r="H78" s="1">
        <f t="shared" si="8"/>
        <v>336.66300000000007</v>
      </c>
    </row>
    <row r="79" spans="1:8" ht="13.2" outlineLevel="2">
      <c r="A79" s="19" t="s">
        <v>463</v>
      </c>
      <c r="B79" s="2" t="s">
        <v>466</v>
      </c>
      <c r="C79" s="2">
        <v>265</v>
      </c>
      <c r="D79" s="2">
        <v>1</v>
      </c>
      <c r="E79" s="3" t="s">
        <v>467</v>
      </c>
      <c r="F79" s="1"/>
      <c r="G79" s="10">
        <f>C79*D79</f>
        <v>265</v>
      </c>
      <c r="H79" s="1">
        <f t="shared" si="8"/>
        <v>264.73500000000001</v>
      </c>
    </row>
    <row r="80" spans="1:8" ht="13.2" outlineLevel="2">
      <c r="A80" s="19" t="s">
        <v>463</v>
      </c>
      <c r="B80" s="2" t="s">
        <v>469</v>
      </c>
      <c r="C80" s="2">
        <v>97</v>
      </c>
      <c r="D80" s="2">
        <v>2</v>
      </c>
      <c r="E80" s="3" t="s">
        <v>470</v>
      </c>
      <c r="F80" s="1"/>
      <c r="G80" s="10">
        <f>C80*D80</f>
        <v>194</v>
      </c>
      <c r="H80" s="1">
        <f t="shared" si="8"/>
        <v>193.80600000000001</v>
      </c>
    </row>
    <row r="81" spans="1:8" ht="17.399999999999999" outlineLevel="1">
      <c r="A81" s="20" t="s">
        <v>514</v>
      </c>
      <c r="B81" s="11"/>
      <c r="C81" s="11"/>
      <c r="D81" s="11"/>
      <c r="E81" s="12"/>
      <c r="F81" s="13"/>
      <c r="G81" s="15"/>
      <c r="H81" s="13">
        <f>SUBTOTAL(9,H77:H80)</f>
        <v>1732.2660000000001</v>
      </c>
    </row>
    <row r="82" spans="1:8" ht="13.2" outlineLevel="2">
      <c r="A82" s="19" t="s">
        <v>475</v>
      </c>
      <c r="B82" s="2" t="s">
        <v>476</v>
      </c>
      <c r="C82" s="7">
        <v>166</v>
      </c>
      <c r="D82" s="2">
        <v>1</v>
      </c>
      <c r="E82" s="3" t="s">
        <v>477</v>
      </c>
      <c r="F82" s="1"/>
      <c r="G82" s="10">
        <f t="shared" ref="G82:G91" si="9">C82*D82</f>
        <v>166</v>
      </c>
      <c r="H82" s="1">
        <f t="shared" si="8"/>
        <v>165.83400000000003</v>
      </c>
    </row>
    <row r="83" spans="1:8" ht="13.2" outlineLevel="2">
      <c r="A83" s="19" t="s">
        <v>475</v>
      </c>
      <c r="B83" s="2" t="s">
        <v>478</v>
      </c>
      <c r="C83" s="7">
        <v>186</v>
      </c>
      <c r="D83" s="2">
        <v>1</v>
      </c>
      <c r="E83" s="3" t="s">
        <v>479</v>
      </c>
      <c r="F83" s="1"/>
      <c r="G83" s="10">
        <f t="shared" si="9"/>
        <v>186</v>
      </c>
      <c r="H83" s="1">
        <f t="shared" si="8"/>
        <v>185.81400000000002</v>
      </c>
    </row>
    <row r="84" spans="1:8" ht="13.2" outlineLevel="2">
      <c r="A84" s="19" t="s">
        <v>475</v>
      </c>
      <c r="B84" s="2" t="s">
        <v>480</v>
      </c>
      <c r="C84" s="7">
        <v>187</v>
      </c>
      <c r="D84" s="2">
        <v>1</v>
      </c>
      <c r="E84" s="3" t="s">
        <v>481</v>
      </c>
      <c r="F84" s="1"/>
      <c r="G84" s="10">
        <f t="shared" si="9"/>
        <v>187</v>
      </c>
      <c r="H84" s="1">
        <f t="shared" si="8"/>
        <v>186.81300000000002</v>
      </c>
    </row>
    <row r="85" spans="1:8" ht="13.2" outlineLevel="2">
      <c r="A85" s="19" t="s">
        <v>475</v>
      </c>
      <c r="B85" s="2" t="s">
        <v>482</v>
      </c>
      <c r="C85" s="7">
        <v>102</v>
      </c>
      <c r="D85" s="2">
        <v>1</v>
      </c>
      <c r="E85" s="3" t="s">
        <v>483</v>
      </c>
      <c r="F85" s="1"/>
      <c r="G85" s="10">
        <f t="shared" si="9"/>
        <v>102</v>
      </c>
      <c r="H85" s="1">
        <f t="shared" si="8"/>
        <v>101.89800000000001</v>
      </c>
    </row>
    <row r="86" spans="1:8" ht="13.2" outlineLevel="2">
      <c r="A86" s="19" t="s">
        <v>475</v>
      </c>
      <c r="B86" s="2" t="s">
        <v>484</v>
      </c>
      <c r="C86" s="7">
        <v>306</v>
      </c>
      <c r="D86" s="2">
        <v>1</v>
      </c>
      <c r="E86" s="3" t="s">
        <v>485</v>
      </c>
      <c r="F86" s="1"/>
      <c r="G86" s="10">
        <f t="shared" si="9"/>
        <v>306</v>
      </c>
      <c r="H86" s="1">
        <f t="shared" si="8"/>
        <v>305.69400000000002</v>
      </c>
    </row>
    <row r="87" spans="1:8" ht="13.2" outlineLevel="2">
      <c r="A87" s="19" t="s">
        <v>475</v>
      </c>
      <c r="B87" s="2" t="s">
        <v>486</v>
      </c>
      <c r="C87" s="7">
        <v>389</v>
      </c>
      <c r="D87" s="2">
        <v>2</v>
      </c>
      <c r="E87" s="3" t="s">
        <v>487</v>
      </c>
      <c r="F87" s="1"/>
      <c r="G87" s="10">
        <f t="shared" si="9"/>
        <v>778</v>
      </c>
      <c r="H87" s="1">
        <f t="shared" si="8"/>
        <v>777.22200000000009</v>
      </c>
    </row>
    <row r="88" spans="1:8" ht="13.2" outlineLevel="2">
      <c r="A88" s="19" t="s">
        <v>475</v>
      </c>
      <c r="B88" s="2" t="s">
        <v>488</v>
      </c>
      <c r="C88" s="7">
        <v>192</v>
      </c>
      <c r="D88" s="2">
        <v>2</v>
      </c>
      <c r="E88" s="3" t="s">
        <v>489</v>
      </c>
      <c r="F88" s="1"/>
      <c r="G88" s="10">
        <f t="shared" si="9"/>
        <v>384</v>
      </c>
      <c r="H88" s="1">
        <f t="shared" si="8"/>
        <v>383.61600000000004</v>
      </c>
    </row>
    <row r="89" spans="1:8" ht="13.2" outlineLevel="2">
      <c r="A89" s="19" t="s">
        <v>475</v>
      </c>
      <c r="B89" s="2" t="s">
        <v>490</v>
      </c>
      <c r="C89" s="7">
        <v>67</v>
      </c>
      <c r="D89" s="2">
        <v>1</v>
      </c>
      <c r="E89" s="3" t="s">
        <v>491</v>
      </c>
      <c r="F89" s="1"/>
      <c r="G89" s="10">
        <f t="shared" si="9"/>
        <v>67</v>
      </c>
      <c r="H89" s="1">
        <f t="shared" si="8"/>
        <v>66.933000000000007</v>
      </c>
    </row>
    <row r="90" spans="1:8" ht="13.2" outlineLevel="2">
      <c r="A90" s="19" t="s">
        <v>475</v>
      </c>
      <c r="B90" s="2" t="s">
        <v>492</v>
      </c>
      <c r="C90" s="7">
        <v>128</v>
      </c>
      <c r="D90" s="2">
        <v>0</v>
      </c>
      <c r="E90" s="3" t="s">
        <v>493</v>
      </c>
      <c r="F90" s="1"/>
      <c r="G90" s="10">
        <f t="shared" si="9"/>
        <v>0</v>
      </c>
      <c r="H90" s="1">
        <f t="shared" si="8"/>
        <v>0</v>
      </c>
    </row>
    <row r="91" spans="1:8" ht="13.2" outlineLevel="2">
      <c r="A91" s="19" t="s">
        <v>475</v>
      </c>
      <c r="B91" s="2" t="s">
        <v>494</v>
      </c>
      <c r="C91" s="7">
        <v>306</v>
      </c>
      <c r="D91" s="2">
        <v>0</v>
      </c>
      <c r="E91" s="3" t="s">
        <v>495</v>
      </c>
      <c r="F91" s="1"/>
      <c r="G91" s="10">
        <f t="shared" si="9"/>
        <v>0</v>
      </c>
      <c r="H91" s="1">
        <f t="shared" si="8"/>
        <v>0</v>
      </c>
    </row>
    <row r="92" spans="1:8" ht="17.399999999999999" outlineLevel="1">
      <c r="A92" s="20" t="s">
        <v>515</v>
      </c>
      <c r="B92" s="11"/>
      <c r="C92" s="11"/>
      <c r="D92" s="11"/>
      <c r="E92" s="12"/>
      <c r="F92" s="13"/>
      <c r="G92" s="15"/>
      <c r="H92" s="13">
        <f>SUBTOTAL(9,H82:H91)</f>
        <v>2173.8240000000001</v>
      </c>
    </row>
    <row r="93" spans="1:8" ht="13.2" outlineLevel="2">
      <c r="A93" s="19" t="s">
        <v>111</v>
      </c>
      <c r="B93" s="2" t="s">
        <v>112</v>
      </c>
      <c r="C93" s="2">
        <v>593</v>
      </c>
      <c r="D93" s="2">
        <v>3</v>
      </c>
      <c r="E93" s="3" t="s">
        <v>113</v>
      </c>
      <c r="F93" s="1"/>
      <c r="G93" s="4">
        <f t="shared" ref="G93:G98" si="10">C93*D93</f>
        <v>1779</v>
      </c>
      <c r="H93" s="1">
        <f t="shared" si="8"/>
        <v>1777.221</v>
      </c>
    </row>
    <row r="94" spans="1:8" ht="13.2" outlineLevel="2">
      <c r="A94" s="19" t="s">
        <v>111</v>
      </c>
      <c r="B94" s="2" t="s">
        <v>114</v>
      </c>
      <c r="C94" s="2">
        <v>609</v>
      </c>
      <c r="D94" s="2">
        <v>1</v>
      </c>
      <c r="E94" s="3" t="s">
        <v>115</v>
      </c>
      <c r="F94" s="1"/>
      <c r="G94" s="4">
        <f t="shared" si="10"/>
        <v>609</v>
      </c>
      <c r="H94" s="1">
        <f t="shared" si="8"/>
        <v>608.39100000000008</v>
      </c>
    </row>
    <row r="95" spans="1:8" ht="13.2" outlineLevel="2">
      <c r="A95" s="19" t="s">
        <v>111</v>
      </c>
      <c r="B95" s="2" t="s">
        <v>20</v>
      </c>
      <c r="C95" s="2">
        <v>614</v>
      </c>
      <c r="D95" s="2">
        <v>4</v>
      </c>
      <c r="E95" s="3" t="s">
        <v>21</v>
      </c>
      <c r="F95" s="1"/>
      <c r="G95" s="4">
        <f t="shared" si="10"/>
        <v>2456</v>
      </c>
      <c r="H95" s="1">
        <f t="shared" si="8"/>
        <v>2453.5440000000003</v>
      </c>
    </row>
    <row r="96" spans="1:8" ht="13.2" outlineLevel="2">
      <c r="A96" s="19" t="s">
        <v>111</v>
      </c>
      <c r="B96" s="2" t="s">
        <v>116</v>
      </c>
      <c r="C96" s="2">
        <v>814</v>
      </c>
      <c r="D96" s="2">
        <v>1</v>
      </c>
      <c r="E96" s="3" t="s">
        <v>117</v>
      </c>
      <c r="F96" s="1"/>
      <c r="G96" s="4">
        <f t="shared" si="10"/>
        <v>814</v>
      </c>
      <c r="H96" s="1">
        <f t="shared" si="8"/>
        <v>813.18600000000015</v>
      </c>
    </row>
    <row r="97" spans="1:8" ht="13.2" outlineLevel="2">
      <c r="A97" s="19" t="s">
        <v>111</v>
      </c>
      <c r="B97" s="2" t="s">
        <v>118</v>
      </c>
      <c r="C97" s="2">
        <v>265</v>
      </c>
      <c r="D97" s="2">
        <v>5</v>
      </c>
      <c r="E97" s="3" t="s">
        <v>119</v>
      </c>
      <c r="F97" s="1"/>
      <c r="G97" s="4">
        <f t="shared" si="10"/>
        <v>1325</v>
      </c>
      <c r="H97" s="1">
        <f t="shared" si="8"/>
        <v>1323.6750000000002</v>
      </c>
    </row>
    <row r="98" spans="1:8" ht="13.2" outlineLevel="2">
      <c r="A98" s="19" t="s">
        <v>111</v>
      </c>
      <c r="B98" s="2" t="s">
        <v>120</v>
      </c>
      <c r="C98" s="2">
        <v>938</v>
      </c>
      <c r="D98" s="2">
        <v>1</v>
      </c>
      <c r="E98" s="3" t="s">
        <v>121</v>
      </c>
      <c r="F98" s="1"/>
      <c r="G98" s="4">
        <f t="shared" si="10"/>
        <v>938</v>
      </c>
      <c r="H98" s="1">
        <f t="shared" si="8"/>
        <v>937.06200000000013</v>
      </c>
    </row>
    <row r="99" spans="1:8" ht="17.399999999999999" outlineLevel="1">
      <c r="A99" s="20" t="s">
        <v>516</v>
      </c>
      <c r="B99" s="11"/>
      <c r="C99" s="11"/>
      <c r="D99" s="11"/>
      <c r="E99" s="12"/>
      <c r="F99" s="13"/>
      <c r="G99" s="14"/>
      <c r="H99" s="13">
        <f>SUBTOTAL(9,H93:H98)</f>
        <v>7913.0790000000006</v>
      </c>
    </row>
    <row r="100" spans="1:8" ht="13.2" outlineLevel="2">
      <c r="A100" s="19" t="s">
        <v>166</v>
      </c>
      <c r="B100" s="2" t="s">
        <v>9</v>
      </c>
      <c r="C100" s="2">
        <v>54</v>
      </c>
      <c r="D100" s="2">
        <v>3</v>
      </c>
      <c r="E100" s="3" t="s">
        <v>10</v>
      </c>
      <c r="F100" s="2" t="s">
        <v>167</v>
      </c>
      <c r="G100" s="8">
        <f>C100*D100</f>
        <v>162</v>
      </c>
      <c r="H100" s="1">
        <f t="shared" si="8"/>
        <v>161.83800000000002</v>
      </c>
    </row>
    <row r="101" spans="1:8" ht="13.2" outlineLevel="2">
      <c r="A101" s="19" t="s">
        <v>166</v>
      </c>
      <c r="B101" s="2" t="s">
        <v>216</v>
      </c>
      <c r="C101" s="2">
        <v>405</v>
      </c>
      <c r="D101" s="2">
        <v>1</v>
      </c>
      <c r="E101" s="3" t="s">
        <v>217</v>
      </c>
      <c r="F101" s="2" t="s">
        <v>218</v>
      </c>
      <c r="G101" s="9">
        <f>C101*D101</f>
        <v>405</v>
      </c>
      <c r="H101" s="1">
        <f t="shared" si="8"/>
        <v>404.59500000000003</v>
      </c>
    </row>
    <row r="102" spans="1:8" ht="13.2" outlineLevel="2">
      <c r="A102" s="19" t="s">
        <v>166</v>
      </c>
      <c r="B102" s="2" t="s">
        <v>262</v>
      </c>
      <c r="C102" s="2">
        <v>194</v>
      </c>
      <c r="D102" s="2">
        <v>0</v>
      </c>
      <c r="E102" s="3" t="s">
        <v>263</v>
      </c>
      <c r="F102" s="1"/>
      <c r="G102" s="9">
        <f>C102*D102</f>
        <v>0</v>
      </c>
      <c r="H102" s="1">
        <f t="shared" si="8"/>
        <v>0</v>
      </c>
    </row>
    <row r="103" spans="1:8" ht="17.399999999999999" outlineLevel="1">
      <c r="A103" s="20" t="s">
        <v>517</v>
      </c>
      <c r="B103" s="11"/>
      <c r="C103" s="11"/>
      <c r="D103" s="11"/>
      <c r="E103" s="12"/>
      <c r="F103" s="13"/>
      <c r="G103" s="16"/>
      <c r="H103" s="13">
        <f>SUBTOTAL(9,H100:H102)</f>
        <v>566.43299999999999</v>
      </c>
    </row>
    <row r="104" spans="1:8" ht="13.2" outlineLevel="2">
      <c r="A104" s="19" t="s">
        <v>352</v>
      </c>
      <c r="B104" s="2" t="s">
        <v>353</v>
      </c>
      <c r="C104" s="2">
        <v>307</v>
      </c>
      <c r="D104" s="2">
        <v>1</v>
      </c>
      <c r="E104" s="3" t="s">
        <v>354</v>
      </c>
      <c r="F104" s="1"/>
      <c r="G104" s="10">
        <f t="shared" ref="G104:G111" si="11">C104*D104</f>
        <v>307</v>
      </c>
      <c r="H104" s="1">
        <f t="shared" si="8"/>
        <v>306.69300000000004</v>
      </c>
    </row>
    <row r="105" spans="1:8" ht="13.2" outlineLevel="2">
      <c r="A105" s="19" t="s">
        <v>352</v>
      </c>
      <c r="B105" s="2" t="s">
        <v>355</v>
      </c>
      <c r="C105" s="2">
        <v>194</v>
      </c>
      <c r="D105" s="2">
        <v>1</v>
      </c>
      <c r="E105" s="3" t="s">
        <v>356</v>
      </c>
      <c r="F105" s="1"/>
      <c r="G105" s="10">
        <f t="shared" si="11"/>
        <v>194</v>
      </c>
      <c r="H105" s="1">
        <f t="shared" si="8"/>
        <v>193.80600000000001</v>
      </c>
    </row>
    <row r="106" spans="1:8" ht="13.2" outlineLevel="2">
      <c r="A106" s="19" t="s">
        <v>352</v>
      </c>
      <c r="B106" s="2" t="s">
        <v>357</v>
      </c>
      <c r="C106" s="2">
        <v>265</v>
      </c>
      <c r="D106" s="2">
        <v>1</v>
      </c>
      <c r="E106" s="3" t="s">
        <v>358</v>
      </c>
      <c r="F106" s="1"/>
      <c r="G106" s="10">
        <f t="shared" si="11"/>
        <v>265</v>
      </c>
      <c r="H106" s="1">
        <f t="shared" si="8"/>
        <v>264.73500000000001</v>
      </c>
    </row>
    <row r="107" spans="1:8" ht="13.2" outlineLevel="2">
      <c r="A107" s="19" t="s">
        <v>352</v>
      </c>
      <c r="B107" s="2" t="s">
        <v>359</v>
      </c>
      <c r="C107" s="2">
        <v>220</v>
      </c>
      <c r="D107" s="2">
        <v>1</v>
      </c>
      <c r="E107" s="3" t="s">
        <v>360</v>
      </c>
      <c r="F107" s="1"/>
      <c r="G107" s="10">
        <f t="shared" si="11"/>
        <v>220</v>
      </c>
      <c r="H107" s="1">
        <f t="shared" si="8"/>
        <v>219.78000000000003</v>
      </c>
    </row>
    <row r="108" spans="1:8" ht="13.2" outlineLevel="2">
      <c r="A108" s="19" t="s">
        <v>352</v>
      </c>
      <c r="B108" s="2" t="s">
        <v>361</v>
      </c>
      <c r="C108" s="2">
        <v>195</v>
      </c>
      <c r="D108" s="2">
        <v>1</v>
      </c>
      <c r="E108" s="3" t="s">
        <v>362</v>
      </c>
      <c r="F108" s="1"/>
      <c r="G108" s="10">
        <f t="shared" si="11"/>
        <v>195</v>
      </c>
      <c r="H108" s="1">
        <f t="shared" si="8"/>
        <v>194.80500000000001</v>
      </c>
    </row>
    <row r="109" spans="1:8" ht="13.2" outlineLevel="2">
      <c r="A109" s="19" t="s">
        <v>352</v>
      </c>
      <c r="B109" s="2" t="s">
        <v>363</v>
      </c>
      <c r="C109" s="2">
        <v>0</v>
      </c>
      <c r="D109" s="2">
        <v>0</v>
      </c>
      <c r="E109" s="3" t="s">
        <v>364</v>
      </c>
      <c r="F109" s="2" t="s">
        <v>365</v>
      </c>
      <c r="G109" s="10">
        <f t="shared" si="11"/>
        <v>0</v>
      </c>
      <c r="H109" s="1">
        <f t="shared" si="8"/>
        <v>0</v>
      </c>
    </row>
    <row r="110" spans="1:8" ht="13.2" outlineLevel="2">
      <c r="A110" s="19" t="s">
        <v>352</v>
      </c>
      <c r="B110" s="2" t="s">
        <v>366</v>
      </c>
      <c r="C110" s="2">
        <v>287</v>
      </c>
      <c r="D110" s="2">
        <v>1</v>
      </c>
      <c r="E110" s="3" t="s">
        <v>367</v>
      </c>
      <c r="F110" s="1"/>
      <c r="G110" s="10">
        <f t="shared" si="11"/>
        <v>287</v>
      </c>
      <c r="H110" s="1">
        <f t="shared" si="8"/>
        <v>286.71300000000002</v>
      </c>
    </row>
    <row r="111" spans="1:8" ht="13.2" outlineLevel="2">
      <c r="A111" s="19" t="s">
        <v>352</v>
      </c>
      <c r="B111" s="2" t="s">
        <v>368</v>
      </c>
      <c r="C111" s="2">
        <v>302</v>
      </c>
      <c r="D111" s="2">
        <v>1</v>
      </c>
      <c r="E111" s="3" t="s">
        <v>369</v>
      </c>
      <c r="F111" s="1"/>
      <c r="G111" s="10">
        <f t="shared" si="11"/>
        <v>302</v>
      </c>
      <c r="H111" s="1">
        <f t="shared" si="8"/>
        <v>301.69800000000004</v>
      </c>
    </row>
    <row r="112" spans="1:8" ht="17.399999999999999" outlineLevel="1">
      <c r="A112" s="20" t="s">
        <v>518</v>
      </c>
      <c r="B112" s="11"/>
      <c r="C112" s="11"/>
      <c r="D112" s="11"/>
      <c r="E112" s="12"/>
      <c r="F112" s="13"/>
      <c r="G112" s="15"/>
      <c r="H112" s="13">
        <f>SUBTOTAL(9,H104:H111)</f>
        <v>1768.2300000000002</v>
      </c>
    </row>
    <row r="113" spans="1:8" ht="13.2" outlineLevel="2">
      <c r="A113" s="19" t="s">
        <v>172</v>
      </c>
      <c r="B113" s="2" t="s">
        <v>173</v>
      </c>
      <c r="C113" s="2">
        <v>113</v>
      </c>
      <c r="D113" s="2">
        <v>1</v>
      </c>
      <c r="E113" s="3" t="s">
        <v>174</v>
      </c>
      <c r="F113" s="1"/>
      <c r="G113" s="8">
        <f t="shared" ref="G113:G131" si="12">C113*D113</f>
        <v>113</v>
      </c>
      <c r="H113" s="1">
        <f t="shared" si="8"/>
        <v>112.88700000000001</v>
      </c>
    </row>
    <row r="114" spans="1:8" ht="13.2" outlineLevel="2">
      <c r="A114" s="19" t="s">
        <v>172</v>
      </c>
      <c r="B114" s="2" t="s">
        <v>175</v>
      </c>
      <c r="C114" s="2">
        <v>302</v>
      </c>
      <c r="D114" s="2">
        <v>1</v>
      </c>
      <c r="E114" s="3" t="s">
        <v>176</v>
      </c>
      <c r="F114" s="1"/>
      <c r="G114" s="8">
        <f t="shared" si="12"/>
        <v>302</v>
      </c>
      <c r="H114" s="1">
        <f t="shared" si="8"/>
        <v>301.69800000000004</v>
      </c>
    </row>
    <row r="115" spans="1:8" ht="13.2" outlineLevel="2">
      <c r="A115" s="19" t="s">
        <v>172</v>
      </c>
      <c r="B115" s="2" t="s">
        <v>177</v>
      </c>
      <c r="C115" s="2">
        <v>123</v>
      </c>
      <c r="D115" s="2">
        <v>1</v>
      </c>
      <c r="E115" s="3" t="s">
        <v>178</v>
      </c>
      <c r="F115" s="1"/>
      <c r="G115" s="8">
        <f t="shared" si="12"/>
        <v>123</v>
      </c>
      <c r="H115" s="1">
        <f t="shared" si="8"/>
        <v>122.87700000000001</v>
      </c>
    </row>
    <row r="116" spans="1:8" ht="13.2" outlineLevel="2">
      <c r="A116" s="19" t="s">
        <v>172</v>
      </c>
      <c r="B116" s="2" t="s">
        <v>179</v>
      </c>
      <c r="C116" s="2">
        <v>378</v>
      </c>
      <c r="D116" s="2">
        <v>1</v>
      </c>
      <c r="E116" s="3" t="s">
        <v>180</v>
      </c>
      <c r="F116" s="1"/>
      <c r="G116" s="8">
        <f t="shared" si="12"/>
        <v>378</v>
      </c>
      <c r="H116" s="1">
        <f t="shared" si="8"/>
        <v>377.62200000000001</v>
      </c>
    </row>
    <row r="117" spans="1:8" ht="13.2" outlineLevel="2">
      <c r="A117" s="19" t="s">
        <v>172</v>
      </c>
      <c r="B117" s="2" t="s">
        <v>181</v>
      </c>
      <c r="C117" s="2">
        <v>409</v>
      </c>
      <c r="D117" s="2">
        <v>2</v>
      </c>
      <c r="E117" s="3" t="s">
        <v>182</v>
      </c>
      <c r="F117" s="1"/>
      <c r="G117" s="8">
        <f t="shared" si="12"/>
        <v>818</v>
      </c>
      <c r="H117" s="1">
        <f t="shared" si="8"/>
        <v>817.18200000000013</v>
      </c>
    </row>
    <row r="118" spans="1:8" ht="13.2" outlineLevel="2">
      <c r="A118" s="19" t="s">
        <v>172</v>
      </c>
      <c r="B118" s="2" t="s">
        <v>183</v>
      </c>
      <c r="C118" s="2">
        <v>409</v>
      </c>
      <c r="D118" s="2">
        <v>1</v>
      </c>
      <c r="E118" s="3" t="s">
        <v>184</v>
      </c>
      <c r="F118" s="1"/>
      <c r="G118" s="8">
        <f t="shared" si="12"/>
        <v>409</v>
      </c>
      <c r="H118" s="1">
        <f t="shared" si="8"/>
        <v>408.59100000000007</v>
      </c>
    </row>
    <row r="119" spans="1:8" ht="13.2" outlineLevel="2">
      <c r="A119" s="19" t="s">
        <v>172</v>
      </c>
      <c r="B119" s="2" t="s">
        <v>185</v>
      </c>
      <c r="C119" s="2">
        <v>224</v>
      </c>
      <c r="D119" s="2">
        <v>2</v>
      </c>
      <c r="E119" s="3" t="s">
        <v>186</v>
      </c>
      <c r="F119" s="1"/>
      <c r="G119" s="8">
        <f t="shared" si="12"/>
        <v>448</v>
      </c>
      <c r="H119" s="1">
        <f t="shared" si="8"/>
        <v>447.55200000000002</v>
      </c>
    </row>
    <row r="120" spans="1:8" ht="13.2" outlineLevel="2">
      <c r="A120" s="19" t="s">
        <v>172</v>
      </c>
      <c r="B120" s="2" t="s">
        <v>187</v>
      </c>
      <c r="C120" s="2">
        <v>138</v>
      </c>
      <c r="D120" s="2">
        <v>1</v>
      </c>
      <c r="E120" s="3" t="s">
        <v>188</v>
      </c>
      <c r="F120" s="1"/>
      <c r="G120" s="8">
        <f t="shared" si="12"/>
        <v>138</v>
      </c>
      <c r="H120" s="1">
        <f t="shared" si="8"/>
        <v>137.86200000000002</v>
      </c>
    </row>
    <row r="121" spans="1:8" ht="13.2" outlineLevel="2">
      <c r="A121" s="19" t="s">
        <v>172</v>
      </c>
      <c r="B121" s="2" t="s">
        <v>189</v>
      </c>
      <c r="C121" s="2">
        <v>122</v>
      </c>
      <c r="D121" s="2">
        <v>1</v>
      </c>
      <c r="E121" s="3" t="s">
        <v>190</v>
      </c>
      <c r="F121" s="1"/>
      <c r="G121" s="8">
        <f t="shared" si="12"/>
        <v>122</v>
      </c>
      <c r="H121" s="1">
        <f t="shared" si="8"/>
        <v>121.87800000000001</v>
      </c>
    </row>
    <row r="122" spans="1:8" ht="13.2" outlineLevel="2">
      <c r="A122" s="19" t="s">
        <v>172</v>
      </c>
      <c r="B122" s="2" t="s">
        <v>191</v>
      </c>
      <c r="C122" s="2">
        <v>72</v>
      </c>
      <c r="D122" s="2">
        <v>1</v>
      </c>
      <c r="E122" s="3" t="s">
        <v>192</v>
      </c>
      <c r="F122" s="1"/>
      <c r="G122" s="8">
        <f t="shared" si="12"/>
        <v>72</v>
      </c>
      <c r="H122" s="1">
        <f t="shared" si="8"/>
        <v>71.927999999999997</v>
      </c>
    </row>
    <row r="123" spans="1:8" ht="13.2" outlineLevel="2">
      <c r="A123" s="19" t="s">
        <v>172</v>
      </c>
      <c r="B123" s="2" t="s">
        <v>193</v>
      </c>
      <c r="C123" s="2">
        <v>236</v>
      </c>
      <c r="D123" s="2">
        <v>1</v>
      </c>
      <c r="E123" s="3" t="s">
        <v>194</v>
      </c>
      <c r="F123" s="1"/>
      <c r="G123" s="8">
        <f t="shared" si="12"/>
        <v>236</v>
      </c>
      <c r="H123" s="1">
        <f t="shared" si="8"/>
        <v>235.76400000000004</v>
      </c>
    </row>
    <row r="124" spans="1:8" ht="13.2" outlineLevel="2">
      <c r="A124" s="19" t="s">
        <v>172</v>
      </c>
      <c r="B124" s="2" t="s">
        <v>195</v>
      </c>
      <c r="C124" s="2">
        <v>166</v>
      </c>
      <c r="D124" s="2">
        <v>1</v>
      </c>
      <c r="E124" s="3" t="s">
        <v>196</v>
      </c>
      <c r="F124" s="1"/>
      <c r="G124" s="8">
        <f t="shared" si="12"/>
        <v>166</v>
      </c>
      <c r="H124" s="1">
        <f t="shared" si="8"/>
        <v>165.83400000000003</v>
      </c>
    </row>
    <row r="125" spans="1:8" ht="13.2" outlineLevel="2">
      <c r="A125" s="19" t="s">
        <v>172</v>
      </c>
      <c r="B125" s="2" t="s">
        <v>197</v>
      </c>
      <c r="C125" s="2">
        <v>153</v>
      </c>
      <c r="D125" s="2">
        <v>1</v>
      </c>
      <c r="E125" s="3" t="s">
        <v>198</v>
      </c>
      <c r="F125" s="1"/>
      <c r="G125" s="8">
        <f t="shared" si="12"/>
        <v>153</v>
      </c>
      <c r="H125" s="1">
        <f t="shared" si="8"/>
        <v>152.84700000000001</v>
      </c>
    </row>
    <row r="126" spans="1:8" ht="13.2" outlineLevel="2">
      <c r="A126" s="19" t="s">
        <v>172</v>
      </c>
      <c r="B126" s="2" t="s">
        <v>199</v>
      </c>
      <c r="C126" s="2">
        <v>194</v>
      </c>
      <c r="D126" s="2">
        <v>1</v>
      </c>
      <c r="E126" s="3" t="s">
        <v>200</v>
      </c>
      <c r="F126" s="1"/>
      <c r="G126" s="8">
        <f t="shared" si="12"/>
        <v>194</v>
      </c>
      <c r="H126" s="1">
        <f t="shared" si="8"/>
        <v>193.80600000000001</v>
      </c>
    </row>
    <row r="127" spans="1:8" ht="13.2" outlineLevel="2">
      <c r="A127" s="19" t="s">
        <v>172</v>
      </c>
      <c r="B127" s="2" t="s">
        <v>199</v>
      </c>
      <c r="C127" s="2">
        <v>91</v>
      </c>
      <c r="D127" s="2">
        <v>1</v>
      </c>
      <c r="E127" s="3" t="s">
        <v>201</v>
      </c>
      <c r="F127" s="1"/>
      <c r="G127" s="8">
        <f t="shared" si="12"/>
        <v>91</v>
      </c>
      <c r="H127" s="1">
        <f t="shared" si="8"/>
        <v>90.90900000000002</v>
      </c>
    </row>
    <row r="128" spans="1:8" ht="13.2" outlineLevel="2">
      <c r="A128" s="19" t="s">
        <v>172</v>
      </c>
      <c r="B128" s="2" t="s">
        <v>202</v>
      </c>
      <c r="C128" s="2">
        <v>179</v>
      </c>
      <c r="D128" s="2">
        <v>2</v>
      </c>
      <c r="E128" s="3" t="s">
        <v>203</v>
      </c>
      <c r="F128" s="1"/>
      <c r="G128" s="8">
        <f t="shared" si="12"/>
        <v>358</v>
      </c>
      <c r="H128" s="1">
        <f t="shared" si="8"/>
        <v>357.642</v>
      </c>
    </row>
    <row r="129" spans="1:8" ht="13.2" outlineLevel="2">
      <c r="A129" s="19" t="s">
        <v>172</v>
      </c>
      <c r="B129" s="2" t="s">
        <v>204</v>
      </c>
      <c r="C129" s="2">
        <v>179</v>
      </c>
      <c r="D129" s="2">
        <v>1</v>
      </c>
      <c r="E129" s="3" t="s">
        <v>205</v>
      </c>
      <c r="F129" s="1"/>
      <c r="G129" s="8">
        <f t="shared" si="12"/>
        <v>179</v>
      </c>
      <c r="H129" s="1">
        <f t="shared" si="8"/>
        <v>178.821</v>
      </c>
    </row>
    <row r="130" spans="1:8" ht="13.2" outlineLevel="2">
      <c r="A130" s="19" t="s">
        <v>172</v>
      </c>
      <c r="B130" s="2" t="s">
        <v>206</v>
      </c>
      <c r="C130" s="2">
        <v>200</v>
      </c>
      <c r="D130" s="2">
        <v>1</v>
      </c>
      <c r="E130" s="3" t="s">
        <v>207</v>
      </c>
      <c r="F130" s="1"/>
      <c r="G130" s="8">
        <f t="shared" si="12"/>
        <v>200</v>
      </c>
      <c r="H130" s="1">
        <f t="shared" si="8"/>
        <v>199.8</v>
      </c>
    </row>
    <row r="131" spans="1:8" ht="13.2" outlineLevel="2">
      <c r="A131" s="19" t="s">
        <v>172</v>
      </c>
      <c r="B131" s="2" t="s">
        <v>208</v>
      </c>
      <c r="C131" s="2">
        <v>302</v>
      </c>
      <c r="D131" s="2">
        <v>0</v>
      </c>
      <c r="E131" s="3" t="s">
        <v>209</v>
      </c>
      <c r="F131" s="1"/>
      <c r="G131" s="8">
        <f t="shared" si="12"/>
        <v>0</v>
      </c>
      <c r="H131" s="1">
        <f t="shared" si="8"/>
        <v>0</v>
      </c>
    </row>
    <row r="132" spans="1:8" ht="17.399999999999999" outlineLevel="1">
      <c r="A132" s="20" t="s">
        <v>519</v>
      </c>
      <c r="B132" s="11"/>
      <c r="C132" s="11"/>
      <c r="D132" s="11"/>
      <c r="E132" s="12"/>
      <c r="F132" s="13"/>
      <c r="G132" s="17"/>
      <c r="H132" s="13">
        <f>SUBTOTAL(9,H113:H131)</f>
        <v>4495.5000000000009</v>
      </c>
    </row>
    <row r="133" spans="1:8" ht="13.2" outlineLevel="2">
      <c r="A133" s="19" t="s">
        <v>304</v>
      </c>
      <c r="B133" s="2" t="s">
        <v>305</v>
      </c>
      <c r="C133" s="2">
        <v>613</v>
      </c>
      <c r="D133" s="2">
        <v>1</v>
      </c>
      <c r="E133" s="3" t="s">
        <v>306</v>
      </c>
      <c r="F133" s="1"/>
      <c r="G133" s="9">
        <f>C133*D133</f>
        <v>613</v>
      </c>
      <c r="H133" s="1">
        <f t="shared" si="8"/>
        <v>612.38700000000006</v>
      </c>
    </row>
    <row r="134" spans="1:8" ht="17.399999999999999" outlineLevel="1">
      <c r="A134" s="20" t="s">
        <v>520</v>
      </c>
      <c r="B134" s="11"/>
      <c r="C134" s="11"/>
      <c r="D134" s="11"/>
      <c r="E134" s="12"/>
      <c r="F134" s="13"/>
      <c r="G134" s="16"/>
      <c r="H134" s="13">
        <f>SUBTOTAL(9,H133:H133)</f>
        <v>612.38700000000006</v>
      </c>
    </row>
    <row r="135" spans="1:8" ht="13.2" outlineLevel="2">
      <c r="A135" s="19" t="s">
        <v>309</v>
      </c>
      <c r="B135" s="2" t="s">
        <v>307</v>
      </c>
      <c r="C135" s="2">
        <v>535</v>
      </c>
      <c r="D135" s="2">
        <v>7</v>
      </c>
      <c r="E135" s="3" t="s">
        <v>308</v>
      </c>
      <c r="F135" s="1"/>
      <c r="G135" s="9">
        <f>C135*D135</f>
        <v>3745</v>
      </c>
      <c r="H135" s="1">
        <f t="shared" si="8"/>
        <v>3741.2550000000001</v>
      </c>
    </row>
    <row r="136" spans="1:8" ht="13.2" outlineLevel="2">
      <c r="A136" s="19" t="s">
        <v>309</v>
      </c>
      <c r="B136" s="2" t="s">
        <v>310</v>
      </c>
      <c r="C136" s="2">
        <v>265</v>
      </c>
      <c r="D136" s="2">
        <v>1</v>
      </c>
      <c r="E136" s="3" t="s">
        <v>311</v>
      </c>
      <c r="F136" s="1"/>
      <c r="G136" s="9">
        <f>C136*D136</f>
        <v>265</v>
      </c>
      <c r="H136" s="1">
        <f t="shared" si="8"/>
        <v>264.73500000000001</v>
      </c>
    </row>
    <row r="137" spans="1:8" ht="13.2" outlineLevel="2">
      <c r="A137" s="19" t="s">
        <v>309</v>
      </c>
      <c r="B137" s="2" t="s">
        <v>312</v>
      </c>
      <c r="C137" s="2">
        <v>306</v>
      </c>
      <c r="D137" s="2">
        <v>1</v>
      </c>
      <c r="E137" s="3" t="s">
        <v>313</v>
      </c>
      <c r="F137" s="1"/>
      <c r="G137" s="9">
        <f>C137*D137</f>
        <v>306</v>
      </c>
      <c r="H137" s="1">
        <f t="shared" si="8"/>
        <v>305.69400000000002</v>
      </c>
    </row>
    <row r="138" spans="1:8" ht="13.2" outlineLevel="2">
      <c r="A138" s="19" t="s">
        <v>309</v>
      </c>
      <c r="B138" s="2" t="s">
        <v>316</v>
      </c>
      <c r="C138" s="2">
        <v>203</v>
      </c>
      <c r="D138" s="2">
        <v>2</v>
      </c>
      <c r="E138" s="3" t="s">
        <v>317</v>
      </c>
      <c r="F138" s="1"/>
      <c r="G138" s="9">
        <f>C138*D138</f>
        <v>406</v>
      </c>
      <c r="H138" s="1">
        <f t="shared" si="8"/>
        <v>405.59399999999999</v>
      </c>
    </row>
    <row r="139" spans="1:8" ht="17.399999999999999" outlineLevel="1">
      <c r="A139" s="20" t="s">
        <v>521</v>
      </c>
      <c r="B139" s="11"/>
      <c r="C139" s="11"/>
      <c r="D139" s="11"/>
      <c r="E139" s="12"/>
      <c r="F139" s="13"/>
      <c r="G139" s="16"/>
      <c r="H139" s="13">
        <f>SUBTOTAL(9,H135:H138)</f>
        <v>4717.2780000000002</v>
      </c>
    </row>
    <row r="140" spans="1:8" ht="13.2" outlineLevel="2">
      <c r="A140" s="19" t="s">
        <v>314</v>
      </c>
      <c r="B140" s="2" t="s">
        <v>307</v>
      </c>
      <c r="C140" s="2">
        <v>535</v>
      </c>
      <c r="D140" s="2">
        <v>1</v>
      </c>
      <c r="E140" s="2">
        <v>1</v>
      </c>
      <c r="F140" s="2" t="s">
        <v>315</v>
      </c>
      <c r="G140" s="9">
        <f>C140*D140</f>
        <v>535</v>
      </c>
      <c r="H140" s="1">
        <f t="shared" si="8"/>
        <v>534.46500000000003</v>
      </c>
    </row>
    <row r="141" spans="1:8" ht="17.399999999999999" outlineLevel="1">
      <c r="A141" s="20" t="s">
        <v>522</v>
      </c>
      <c r="B141" s="11"/>
      <c r="C141" s="11"/>
      <c r="D141" s="11"/>
      <c r="E141" s="11"/>
      <c r="F141" s="11"/>
      <c r="G141" s="16"/>
      <c r="H141" s="13">
        <f>SUBTOTAL(9,H140:H140)</f>
        <v>534.46500000000003</v>
      </c>
    </row>
    <row r="142" spans="1:8" ht="13.2" outlineLevel="2">
      <c r="A142" s="19" t="s">
        <v>168</v>
      </c>
      <c r="B142" s="2" t="s">
        <v>169</v>
      </c>
      <c r="C142" s="2">
        <v>405</v>
      </c>
      <c r="D142" s="2">
        <v>1</v>
      </c>
      <c r="E142" s="3" t="s">
        <v>170</v>
      </c>
      <c r="F142" s="2" t="s">
        <v>171</v>
      </c>
      <c r="G142" s="8">
        <f>C142*D142</f>
        <v>405</v>
      </c>
      <c r="H142" s="1">
        <f t="shared" si="8"/>
        <v>404.59500000000003</v>
      </c>
    </row>
    <row r="143" spans="1:8" ht="17.399999999999999" outlineLevel="1">
      <c r="A143" s="20" t="s">
        <v>523</v>
      </c>
      <c r="B143" s="11"/>
      <c r="C143" s="11"/>
      <c r="D143" s="11"/>
      <c r="E143" s="12"/>
      <c r="F143" s="11"/>
      <c r="G143" s="17"/>
      <c r="H143" s="13">
        <f>SUBTOTAL(9,H142:H142)</f>
        <v>404.59500000000003</v>
      </c>
    </row>
    <row r="144" spans="1:8" ht="13.2" outlineLevel="2">
      <c r="A144" s="19" t="s">
        <v>241</v>
      </c>
      <c r="B144" s="2" t="s">
        <v>242</v>
      </c>
      <c r="C144" s="2">
        <v>261</v>
      </c>
      <c r="D144" s="2">
        <v>1</v>
      </c>
      <c r="E144" s="3" t="s">
        <v>243</v>
      </c>
      <c r="F144" s="2" t="s">
        <v>244</v>
      </c>
      <c r="G144" s="9">
        <f t="shared" ref="G144:G154" si="13">C144*D144</f>
        <v>261</v>
      </c>
      <c r="H144" s="1">
        <f t="shared" si="8"/>
        <v>260.73900000000003</v>
      </c>
    </row>
    <row r="145" spans="1:8" ht="13.2" outlineLevel="2">
      <c r="A145" s="19" t="s">
        <v>241</v>
      </c>
      <c r="B145" s="2" t="s">
        <v>245</v>
      </c>
      <c r="C145" s="2">
        <v>37</v>
      </c>
      <c r="D145" s="2">
        <v>4</v>
      </c>
      <c r="E145" s="3" t="s">
        <v>140</v>
      </c>
      <c r="F145" s="1"/>
      <c r="G145" s="9">
        <f t="shared" si="13"/>
        <v>148</v>
      </c>
      <c r="H145" s="1">
        <f t="shared" si="8"/>
        <v>147.852</v>
      </c>
    </row>
    <row r="146" spans="1:8" ht="13.2" outlineLevel="2">
      <c r="A146" s="19" t="s">
        <v>241</v>
      </c>
      <c r="B146" s="2" t="s">
        <v>246</v>
      </c>
      <c r="C146" s="2">
        <v>122</v>
      </c>
      <c r="D146" s="2">
        <v>1</v>
      </c>
      <c r="E146" s="3" t="s">
        <v>247</v>
      </c>
      <c r="F146" s="2" t="s">
        <v>248</v>
      </c>
      <c r="G146" s="9">
        <f t="shared" si="13"/>
        <v>122</v>
      </c>
      <c r="H146" s="1">
        <f t="shared" si="8"/>
        <v>121.87800000000001</v>
      </c>
    </row>
    <row r="147" spans="1:8" ht="13.2" outlineLevel="2">
      <c r="A147" s="19" t="s">
        <v>241</v>
      </c>
      <c r="B147" s="2" t="s">
        <v>249</v>
      </c>
      <c r="C147" s="2">
        <v>40</v>
      </c>
      <c r="D147" s="2">
        <v>5</v>
      </c>
      <c r="E147" s="3" t="s">
        <v>250</v>
      </c>
      <c r="F147" s="1"/>
      <c r="G147" s="9">
        <f t="shared" si="13"/>
        <v>200</v>
      </c>
      <c r="H147" s="1">
        <f t="shared" ref="H147:H226" si="14">(G147-G147*0.1)*1.11</f>
        <v>199.8</v>
      </c>
    </row>
    <row r="148" spans="1:8" ht="13.2" outlineLevel="2">
      <c r="A148" s="19" t="s">
        <v>241</v>
      </c>
      <c r="B148" s="2" t="s">
        <v>251</v>
      </c>
      <c r="C148" s="2">
        <v>973</v>
      </c>
      <c r="D148" s="2">
        <v>1</v>
      </c>
      <c r="E148" s="3" t="s">
        <v>252</v>
      </c>
      <c r="F148" s="2" t="s">
        <v>253</v>
      </c>
      <c r="G148" s="9">
        <f t="shared" si="13"/>
        <v>973</v>
      </c>
      <c r="H148" s="1">
        <f t="shared" si="14"/>
        <v>972.02700000000016</v>
      </c>
    </row>
    <row r="149" spans="1:8" ht="13.2" outlineLevel="2">
      <c r="A149" s="19" t="s">
        <v>241</v>
      </c>
      <c r="B149" s="2" t="s">
        <v>254</v>
      </c>
      <c r="C149" s="2">
        <v>91</v>
      </c>
      <c r="D149" s="2">
        <v>1</v>
      </c>
      <c r="E149" s="3" t="s">
        <v>255</v>
      </c>
      <c r="F149" s="2" t="s">
        <v>256</v>
      </c>
      <c r="G149" s="9">
        <f t="shared" si="13"/>
        <v>91</v>
      </c>
      <c r="H149" s="1">
        <f t="shared" si="14"/>
        <v>90.90900000000002</v>
      </c>
    </row>
    <row r="150" spans="1:8" ht="13.2" outlineLevel="2">
      <c r="A150" s="19" t="s">
        <v>241</v>
      </c>
      <c r="B150" s="2" t="s">
        <v>257</v>
      </c>
      <c r="C150" s="2">
        <v>67</v>
      </c>
      <c r="D150" s="2">
        <v>1</v>
      </c>
      <c r="E150" s="3" t="s">
        <v>258</v>
      </c>
      <c r="F150" s="1"/>
      <c r="G150" s="9">
        <f t="shared" si="13"/>
        <v>67</v>
      </c>
      <c r="H150" s="1">
        <f t="shared" si="14"/>
        <v>66.933000000000007</v>
      </c>
    </row>
    <row r="151" spans="1:8" ht="13.2" outlineLevel="2">
      <c r="A151" s="19" t="s">
        <v>241</v>
      </c>
      <c r="B151" s="2" t="s">
        <v>259</v>
      </c>
      <c r="C151" s="2">
        <v>92</v>
      </c>
      <c r="D151" s="2">
        <v>0</v>
      </c>
      <c r="E151" s="3" t="s">
        <v>260</v>
      </c>
      <c r="F151" s="1"/>
      <c r="G151" s="9">
        <f t="shared" si="13"/>
        <v>0</v>
      </c>
      <c r="H151" s="1">
        <f t="shared" si="14"/>
        <v>0</v>
      </c>
    </row>
    <row r="152" spans="1:8" ht="13.2" outlineLevel="2">
      <c r="A152" s="19" t="s">
        <v>241</v>
      </c>
      <c r="B152" s="2" t="s">
        <v>288</v>
      </c>
      <c r="C152" s="2">
        <v>567</v>
      </c>
      <c r="D152" s="2">
        <v>1</v>
      </c>
      <c r="E152" s="3" t="s">
        <v>289</v>
      </c>
      <c r="F152" s="2" t="s">
        <v>290</v>
      </c>
      <c r="G152" s="9">
        <f t="shared" si="13"/>
        <v>567</v>
      </c>
      <c r="H152" s="1">
        <f t="shared" si="14"/>
        <v>566.43300000000011</v>
      </c>
    </row>
    <row r="153" spans="1:8" ht="13.2" outlineLevel="2">
      <c r="A153" s="19" t="s">
        <v>241</v>
      </c>
      <c r="B153" s="2" t="s">
        <v>291</v>
      </c>
      <c r="C153" s="2">
        <v>251</v>
      </c>
      <c r="D153" s="2">
        <v>1</v>
      </c>
      <c r="E153" s="3" t="s">
        <v>292</v>
      </c>
      <c r="F153" s="2" t="s">
        <v>248</v>
      </c>
      <c r="G153" s="9">
        <f t="shared" si="13"/>
        <v>251</v>
      </c>
      <c r="H153" s="1">
        <f t="shared" si="14"/>
        <v>250.74900000000002</v>
      </c>
    </row>
    <row r="154" spans="1:8" ht="13.2" outlineLevel="2">
      <c r="A154" s="19" t="s">
        <v>241</v>
      </c>
      <c r="B154" s="2" t="s">
        <v>447</v>
      </c>
      <c r="C154" s="2">
        <v>101</v>
      </c>
      <c r="D154" s="2">
        <v>1</v>
      </c>
      <c r="E154" s="3" t="s">
        <v>448</v>
      </c>
      <c r="F154" s="2" t="s">
        <v>248</v>
      </c>
      <c r="G154" s="10">
        <f t="shared" si="13"/>
        <v>101</v>
      </c>
      <c r="H154" s="1">
        <f t="shared" si="14"/>
        <v>100.89900000000002</v>
      </c>
    </row>
    <row r="155" spans="1:8" ht="17.399999999999999" outlineLevel="1">
      <c r="A155" s="20" t="s">
        <v>524</v>
      </c>
      <c r="B155" s="11"/>
      <c r="C155" s="11"/>
      <c r="D155" s="11"/>
      <c r="E155" s="12"/>
      <c r="F155" s="11"/>
      <c r="G155" s="15"/>
      <c r="H155" s="13">
        <f>SUBTOTAL(9,H144:H154)</f>
        <v>2778.2190000000005</v>
      </c>
    </row>
    <row r="156" spans="1:8" ht="13.2" outlineLevel="2">
      <c r="A156" s="19" t="s">
        <v>351</v>
      </c>
      <c r="B156" s="2" t="s">
        <v>120</v>
      </c>
      <c r="C156" s="2">
        <v>938</v>
      </c>
      <c r="D156" s="2">
        <v>1</v>
      </c>
      <c r="E156" s="3" t="s">
        <v>121</v>
      </c>
      <c r="F156" s="1"/>
      <c r="G156" s="10">
        <f>C156*D156</f>
        <v>938</v>
      </c>
      <c r="H156" s="1">
        <f t="shared" si="14"/>
        <v>937.06200000000013</v>
      </c>
    </row>
    <row r="157" spans="1:8" ht="17.399999999999999" outlineLevel="1">
      <c r="A157" s="20" t="s">
        <v>525</v>
      </c>
      <c r="B157" s="11"/>
      <c r="C157" s="11"/>
      <c r="D157" s="11"/>
      <c r="E157" s="12"/>
      <c r="F157" s="13"/>
      <c r="G157" s="15"/>
      <c r="H157" s="13">
        <f>SUBTOTAL(9,H156:H156)</f>
        <v>937.06200000000013</v>
      </c>
    </row>
    <row r="158" spans="1:8" ht="13.2" outlineLevel="2">
      <c r="A158" s="19" t="s">
        <v>101</v>
      </c>
      <c r="B158" s="2" t="s">
        <v>102</v>
      </c>
      <c r="C158" s="2">
        <v>1003</v>
      </c>
      <c r="D158" s="2">
        <v>1</v>
      </c>
      <c r="E158" s="3" t="s">
        <v>103</v>
      </c>
      <c r="F158" s="1"/>
      <c r="G158" s="4">
        <f>C158*D158</f>
        <v>1003</v>
      </c>
      <c r="H158" s="1">
        <f t="shared" si="14"/>
        <v>1001.9970000000002</v>
      </c>
    </row>
    <row r="159" spans="1:8" ht="17.399999999999999" outlineLevel="1">
      <c r="A159" s="20" t="s">
        <v>526</v>
      </c>
      <c r="B159" s="11"/>
      <c r="C159" s="11"/>
      <c r="D159" s="11"/>
      <c r="E159" s="12"/>
      <c r="F159" s="13"/>
      <c r="G159" s="14"/>
      <c r="H159" s="13">
        <f>SUBTOTAL(9,H158:H158)</f>
        <v>1001.9970000000002</v>
      </c>
    </row>
    <row r="160" spans="1:8" ht="13.2" outlineLevel="2">
      <c r="A160" s="19" t="s">
        <v>108</v>
      </c>
      <c r="B160" s="2" t="s">
        <v>109</v>
      </c>
      <c r="C160" s="2">
        <v>178</v>
      </c>
      <c r="D160" s="2">
        <v>2</v>
      </c>
      <c r="E160" s="3" t="s">
        <v>110</v>
      </c>
      <c r="F160" s="1"/>
      <c r="G160" s="4">
        <f>C160*D160</f>
        <v>356</v>
      </c>
      <c r="H160" s="1">
        <f t="shared" si="14"/>
        <v>355.64400000000001</v>
      </c>
    </row>
    <row r="161" spans="1:8" ht="13.2" outlineLevel="2">
      <c r="A161" s="19" t="s">
        <v>108</v>
      </c>
      <c r="B161" s="2" t="s">
        <v>18</v>
      </c>
      <c r="C161" s="2">
        <v>230</v>
      </c>
      <c r="D161" s="2">
        <v>1</v>
      </c>
      <c r="E161" s="3" t="s">
        <v>19</v>
      </c>
      <c r="F161" s="1"/>
      <c r="G161" s="4">
        <f>C161*D161</f>
        <v>230</v>
      </c>
      <c r="H161" s="1">
        <f t="shared" si="14"/>
        <v>229.77</v>
      </c>
    </row>
    <row r="162" spans="1:8" ht="13.2" outlineLevel="2">
      <c r="A162" s="19" t="s">
        <v>108</v>
      </c>
      <c r="B162" s="2" t="s">
        <v>136</v>
      </c>
      <c r="C162" s="2">
        <v>982</v>
      </c>
      <c r="D162" s="2">
        <v>1</v>
      </c>
      <c r="E162" s="3" t="s">
        <v>137</v>
      </c>
      <c r="F162" s="1"/>
      <c r="G162" s="4">
        <f>C162*D162</f>
        <v>982</v>
      </c>
      <c r="H162" s="1">
        <f t="shared" si="14"/>
        <v>981.01800000000003</v>
      </c>
    </row>
    <row r="163" spans="1:8" ht="13.2" outlineLevel="2">
      <c r="A163" s="19" t="s">
        <v>108</v>
      </c>
      <c r="B163" s="2" t="s">
        <v>18</v>
      </c>
      <c r="C163" s="2">
        <v>230</v>
      </c>
      <c r="D163" s="2">
        <v>2</v>
      </c>
      <c r="E163" s="3" t="s">
        <v>19</v>
      </c>
      <c r="F163" s="1"/>
      <c r="G163" s="9">
        <f>C163*D163</f>
        <v>460</v>
      </c>
      <c r="H163" s="1">
        <f t="shared" si="14"/>
        <v>459.54</v>
      </c>
    </row>
    <row r="164" spans="1:8" ht="13.2" outlineLevel="2">
      <c r="A164" s="19" t="s">
        <v>108</v>
      </c>
      <c r="B164" s="2" t="s">
        <v>283</v>
      </c>
      <c r="C164" s="2">
        <v>497</v>
      </c>
      <c r="D164" s="2">
        <v>3</v>
      </c>
      <c r="E164" s="3" t="s">
        <v>284</v>
      </c>
      <c r="F164" s="1"/>
      <c r="G164" s="9">
        <f>C164*D164</f>
        <v>1491</v>
      </c>
      <c r="H164" s="1">
        <f t="shared" si="14"/>
        <v>1489.5090000000002</v>
      </c>
    </row>
    <row r="165" spans="1:8" ht="17.399999999999999" outlineLevel="1">
      <c r="A165" s="20" t="s">
        <v>527</v>
      </c>
      <c r="B165" s="11"/>
      <c r="C165" s="11"/>
      <c r="D165" s="11"/>
      <c r="E165" s="12"/>
      <c r="F165" s="13"/>
      <c r="G165" s="16"/>
      <c r="H165" s="13">
        <f>SUBTOTAL(9,H160:H164)</f>
        <v>3515.4810000000002</v>
      </c>
    </row>
    <row r="166" spans="1:8" ht="13.2" outlineLevel="2">
      <c r="A166" s="19" t="s">
        <v>328</v>
      </c>
      <c r="B166" s="2" t="s">
        <v>329</v>
      </c>
      <c r="C166" s="2">
        <v>354</v>
      </c>
      <c r="D166" s="2">
        <v>1</v>
      </c>
      <c r="E166" s="3" t="s">
        <v>330</v>
      </c>
      <c r="F166" s="1"/>
      <c r="G166" s="10">
        <f t="shared" ref="G166:G172" si="15">C166*D166</f>
        <v>354</v>
      </c>
      <c r="H166" s="1">
        <f t="shared" si="14"/>
        <v>353.64600000000007</v>
      </c>
    </row>
    <row r="167" spans="1:8" ht="13.2" outlineLevel="2">
      <c r="A167" s="19" t="s">
        <v>328</v>
      </c>
      <c r="B167" s="2" t="s">
        <v>102</v>
      </c>
      <c r="C167" s="2">
        <v>1003</v>
      </c>
      <c r="D167" s="2">
        <v>1</v>
      </c>
      <c r="E167" s="3" t="s">
        <v>103</v>
      </c>
      <c r="F167" s="1"/>
      <c r="G167" s="10">
        <f t="shared" si="15"/>
        <v>1003</v>
      </c>
      <c r="H167" s="1">
        <f t="shared" si="14"/>
        <v>1001.9970000000002</v>
      </c>
    </row>
    <row r="168" spans="1:8" ht="13.2" outlineLevel="2">
      <c r="A168" s="19" t="s">
        <v>328</v>
      </c>
      <c r="B168" s="2" t="s">
        <v>331</v>
      </c>
      <c r="C168" s="2">
        <v>398</v>
      </c>
      <c r="D168" s="2">
        <v>4</v>
      </c>
      <c r="E168" s="3" t="s">
        <v>332</v>
      </c>
      <c r="F168" s="1"/>
      <c r="G168" s="10">
        <f t="shared" si="15"/>
        <v>1592</v>
      </c>
      <c r="H168" s="1">
        <f t="shared" si="14"/>
        <v>1590.4080000000001</v>
      </c>
    </row>
    <row r="169" spans="1:8" ht="13.2" outlineLevel="2">
      <c r="A169" s="19" t="s">
        <v>328</v>
      </c>
      <c r="B169" s="2" t="s">
        <v>333</v>
      </c>
      <c r="C169" s="2">
        <v>358</v>
      </c>
      <c r="D169" s="2">
        <v>4</v>
      </c>
      <c r="E169" s="3" t="s">
        <v>334</v>
      </c>
      <c r="F169" s="1"/>
      <c r="G169" s="10">
        <f t="shared" si="15"/>
        <v>1432</v>
      </c>
      <c r="H169" s="1">
        <f t="shared" si="14"/>
        <v>1430.568</v>
      </c>
    </row>
    <row r="170" spans="1:8" ht="13.2" outlineLevel="2">
      <c r="A170" s="19" t="s">
        <v>328</v>
      </c>
      <c r="B170" s="2" t="s">
        <v>335</v>
      </c>
      <c r="C170" s="2">
        <v>439</v>
      </c>
      <c r="D170" s="2">
        <v>1</v>
      </c>
      <c r="E170" s="3" t="s">
        <v>336</v>
      </c>
      <c r="F170" s="1"/>
      <c r="G170" s="10">
        <f t="shared" si="15"/>
        <v>439</v>
      </c>
      <c r="H170" s="1">
        <f t="shared" si="14"/>
        <v>438.56100000000004</v>
      </c>
    </row>
    <row r="171" spans="1:8" ht="13.2" outlineLevel="2">
      <c r="A171" s="19" t="s">
        <v>328</v>
      </c>
      <c r="B171" s="2" t="s">
        <v>337</v>
      </c>
      <c r="C171" s="2">
        <v>128</v>
      </c>
      <c r="D171" s="2">
        <v>1</v>
      </c>
      <c r="E171" s="3" t="s">
        <v>338</v>
      </c>
      <c r="F171" s="1"/>
      <c r="G171" s="10">
        <f t="shared" si="15"/>
        <v>128</v>
      </c>
      <c r="H171" s="1">
        <f t="shared" si="14"/>
        <v>127.87200000000001</v>
      </c>
    </row>
    <row r="172" spans="1:8" ht="13.2" outlineLevel="2">
      <c r="A172" s="19" t="s">
        <v>328</v>
      </c>
      <c r="B172" s="2" t="s">
        <v>339</v>
      </c>
      <c r="C172" s="2">
        <v>179</v>
      </c>
      <c r="D172" s="2">
        <v>5</v>
      </c>
      <c r="E172" s="3" t="s">
        <v>340</v>
      </c>
      <c r="F172" s="1"/>
      <c r="G172" s="10">
        <f t="shared" si="15"/>
        <v>895</v>
      </c>
      <c r="H172" s="1">
        <f t="shared" si="14"/>
        <v>894.10500000000013</v>
      </c>
    </row>
    <row r="173" spans="1:8" ht="17.399999999999999" outlineLevel="1">
      <c r="A173" s="20" t="s">
        <v>528</v>
      </c>
      <c r="B173" s="11"/>
      <c r="C173" s="11"/>
      <c r="D173" s="11"/>
      <c r="E173" s="12"/>
      <c r="F173" s="13"/>
      <c r="G173" s="15"/>
      <c r="H173" s="13">
        <f>SUBTOTAL(9,H166:H172)</f>
        <v>5837.1570000000011</v>
      </c>
    </row>
    <row r="174" spans="1:8" ht="13.2" outlineLevel="2">
      <c r="A174" s="19" t="s">
        <v>138</v>
      </c>
      <c r="B174" s="2" t="s">
        <v>139</v>
      </c>
      <c r="C174" s="2">
        <v>37</v>
      </c>
      <c r="D174" s="2">
        <v>4</v>
      </c>
      <c r="E174" s="3" t="s">
        <v>140</v>
      </c>
      <c r="F174" s="1"/>
      <c r="G174" s="4">
        <f t="shared" ref="G174:G179" si="16">C174*D174</f>
        <v>148</v>
      </c>
      <c r="H174" s="1">
        <f t="shared" si="14"/>
        <v>147.852</v>
      </c>
    </row>
    <row r="175" spans="1:8" ht="13.2" outlineLevel="2">
      <c r="A175" s="19" t="s">
        <v>138</v>
      </c>
      <c r="B175" s="2" t="s">
        <v>141</v>
      </c>
      <c r="C175" s="2">
        <v>255</v>
      </c>
      <c r="D175" s="2">
        <v>2</v>
      </c>
      <c r="E175" s="3" t="s">
        <v>142</v>
      </c>
      <c r="F175" s="1"/>
      <c r="G175" s="4">
        <f t="shared" si="16"/>
        <v>510</v>
      </c>
      <c r="H175" s="1">
        <f t="shared" si="14"/>
        <v>509.49000000000007</v>
      </c>
    </row>
    <row r="176" spans="1:8" ht="13.2" outlineLevel="2">
      <c r="A176" s="19" t="s">
        <v>138</v>
      </c>
      <c r="B176" s="2" t="s">
        <v>210</v>
      </c>
      <c r="C176" s="2">
        <v>409</v>
      </c>
      <c r="D176" s="2">
        <v>1</v>
      </c>
      <c r="E176" s="3" t="s">
        <v>211</v>
      </c>
      <c r="F176" s="1"/>
      <c r="G176" s="9">
        <f t="shared" si="16"/>
        <v>409</v>
      </c>
      <c r="H176" s="1">
        <f t="shared" si="14"/>
        <v>408.59100000000007</v>
      </c>
    </row>
    <row r="177" spans="1:8" ht="13.2" outlineLevel="2">
      <c r="A177" s="19" t="s">
        <v>138</v>
      </c>
      <c r="B177" s="2" t="s">
        <v>212</v>
      </c>
      <c r="C177" s="2">
        <v>305</v>
      </c>
      <c r="D177" s="2">
        <v>1</v>
      </c>
      <c r="E177" s="3" t="s">
        <v>213</v>
      </c>
      <c r="F177" s="1"/>
      <c r="G177" s="9">
        <f t="shared" si="16"/>
        <v>305</v>
      </c>
      <c r="H177" s="1">
        <f t="shared" si="14"/>
        <v>304.69500000000005</v>
      </c>
    </row>
    <row r="178" spans="1:8" ht="13.2" outlineLevel="2">
      <c r="A178" s="19" t="s">
        <v>138</v>
      </c>
      <c r="B178" s="2" t="s">
        <v>214</v>
      </c>
      <c r="C178" s="2">
        <v>204</v>
      </c>
      <c r="D178" s="2">
        <v>1</v>
      </c>
      <c r="E178" s="3" t="s">
        <v>215</v>
      </c>
      <c r="F178" s="1"/>
      <c r="G178" s="9">
        <f t="shared" si="16"/>
        <v>204</v>
      </c>
      <c r="H178" s="1">
        <f t="shared" si="14"/>
        <v>203.79600000000002</v>
      </c>
    </row>
    <row r="179" spans="1:8" ht="13.2" outlineLevel="2">
      <c r="A179" s="19" t="s">
        <v>138</v>
      </c>
      <c r="B179" s="2" t="s">
        <v>307</v>
      </c>
      <c r="C179" s="2">
        <v>535</v>
      </c>
      <c r="D179" s="2">
        <v>1</v>
      </c>
      <c r="E179" s="3" t="s">
        <v>308</v>
      </c>
      <c r="F179" s="1"/>
      <c r="G179" s="9">
        <f t="shared" si="16"/>
        <v>535</v>
      </c>
      <c r="H179" s="1">
        <f t="shared" si="14"/>
        <v>534.46500000000003</v>
      </c>
    </row>
    <row r="180" spans="1:8" ht="17.399999999999999" outlineLevel="1">
      <c r="A180" s="20" t="s">
        <v>529</v>
      </c>
      <c r="B180" s="11"/>
      <c r="C180" s="11"/>
      <c r="D180" s="11"/>
      <c r="E180" s="12"/>
      <c r="F180" s="13"/>
      <c r="G180" s="16"/>
      <c r="H180" s="13">
        <f>SUBTOTAL(9,H174:H179)</f>
        <v>2108.8890000000001</v>
      </c>
    </row>
    <row r="181" spans="1:8" ht="13.2" outlineLevel="2">
      <c r="A181" s="19" t="s">
        <v>104</v>
      </c>
      <c r="B181" s="2" t="s">
        <v>18</v>
      </c>
      <c r="C181" s="2">
        <v>230</v>
      </c>
      <c r="D181" s="2">
        <v>5</v>
      </c>
      <c r="E181" s="3" t="s">
        <v>19</v>
      </c>
      <c r="F181" s="2" t="s">
        <v>105</v>
      </c>
      <c r="G181" s="4">
        <f>C181*D181</f>
        <v>1150</v>
      </c>
      <c r="H181" s="1">
        <f t="shared" si="14"/>
        <v>1148.8500000000001</v>
      </c>
    </row>
    <row r="182" spans="1:8" ht="13.2" outlineLevel="2">
      <c r="A182" s="19" t="s">
        <v>104</v>
      </c>
      <c r="B182" s="2" t="s">
        <v>106</v>
      </c>
      <c r="C182" s="2">
        <v>471</v>
      </c>
      <c r="D182" s="2">
        <v>2</v>
      </c>
      <c r="E182" s="3" t="s">
        <v>107</v>
      </c>
      <c r="F182" s="2" t="s">
        <v>105</v>
      </c>
      <c r="G182" s="4">
        <f>C182*D182</f>
        <v>942</v>
      </c>
      <c r="H182" s="1">
        <f t="shared" si="14"/>
        <v>941.05799999999999</v>
      </c>
    </row>
    <row r="183" spans="1:8" ht="17.399999999999999" outlineLevel="1">
      <c r="A183" s="20" t="s">
        <v>530</v>
      </c>
      <c r="B183" s="11"/>
      <c r="C183" s="11"/>
      <c r="D183" s="11"/>
      <c r="E183" s="12"/>
      <c r="F183" s="11"/>
      <c r="G183" s="14"/>
      <c r="H183" s="13">
        <f>SUBTOTAL(9,H181:H182)</f>
        <v>2089.9080000000004</v>
      </c>
    </row>
    <row r="184" spans="1:8" ht="13.2" outlineLevel="2">
      <c r="A184" s="19" t="s">
        <v>50</v>
      </c>
      <c r="B184" s="2" t="s">
        <v>51</v>
      </c>
      <c r="C184" s="2">
        <v>398</v>
      </c>
      <c r="D184" s="2">
        <v>1</v>
      </c>
      <c r="E184" s="3" t="s">
        <v>52</v>
      </c>
      <c r="F184" s="1">
        <f t="shared" ref="F184:F189" si="17">C184*D184</f>
        <v>398</v>
      </c>
      <c r="G184" s="4">
        <f t="shared" ref="G184:G191" si="18">C184*D184</f>
        <v>398</v>
      </c>
      <c r="H184" s="1">
        <f t="shared" si="14"/>
        <v>397.60200000000003</v>
      </c>
    </row>
    <row r="185" spans="1:8" ht="13.2" outlineLevel="2">
      <c r="A185" s="19" t="s">
        <v>50</v>
      </c>
      <c r="B185" s="2" t="s">
        <v>53</v>
      </c>
      <c r="C185" s="2">
        <v>36</v>
      </c>
      <c r="D185" s="7">
        <v>1</v>
      </c>
      <c r="E185" s="3" t="s">
        <v>54</v>
      </c>
      <c r="F185" s="1">
        <f t="shared" si="17"/>
        <v>36</v>
      </c>
      <c r="G185" s="4">
        <f t="shared" si="18"/>
        <v>36</v>
      </c>
      <c r="H185" s="1">
        <f t="shared" si="14"/>
        <v>35.963999999999999</v>
      </c>
    </row>
    <row r="186" spans="1:8" ht="13.2" outlineLevel="2">
      <c r="A186" s="19" t="s">
        <v>50</v>
      </c>
      <c r="B186" s="2" t="s">
        <v>55</v>
      </c>
      <c r="C186" s="2">
        <v>36</v>
      </c>
      <c r="D186" s="7">
        <v>1</v>
      </c>
      <c r="E186" s="3" t="s">
        <v>56</v>
      </c>
      <c r="F186" s="1">
        <f t="shared" si="17"/>
        <v>36</v>
      </c>
      <c r="G186" s="4">
        <f t="shared" si="18"/>
        <v>36</v>
      </c>
      <c r="H186" s="1">
        <f t="shared" si="14"/>
        <v>35.963999999999999</v>
      </c>
    </row>
    <row r="187" spans="1:8" ht="13.2" outlineLevel="2">
      <c r="A187" s="19" t="s">
        <v>50</v>
      </c>
      <c r="B187" s="2" t="s">
        <v>57</v>
      </c>
      <c r="C187" s="2">
        <v>36</v>
      </c>
      <c r="D187" s="7">
        <v>0</v>
      </c>
      <c r="E187" s="3" t="s">
        <v>58</v>
      </c>
      <c r="F187" s="1">
        <f t="shared" si="17"/>
        <v>0</v>
      </c>
      <c r="G187" s="4">
        <f t="shared" si="18"/>
        <v>0</v>
      </c>
      <c r="H187" s="1">
        <f t="shared" si="14"/>
        <v>0</v>
      </c>
    </row>
    <row r="188" spans="1:8" ht="13.2" outlineLevel="2">
      <c r="A188" s="19" t="s">
        <v>50</v>
      </c>
      <c r="B188" s="2" t="s">
        <v>59</v>
      </c>
      <c r="C188" s="2">
        <v>36</v>
      </c>
      <c r="D188" s="7">
        <v>1</v>
      </c>
      <c r="E188" s="3" t="s">
        <v>60</v>
      </c>
      <c r="F188" s="1">
        <f t="shared" si="17"/>
        <v>36</v>
      </c>
      <c r="G188" s="4">
        <f t="shared" si="18"/>
        <v>36</v>
      </c>
      <c r="H188" s="1">
        <f t="shared" si="14"/>
        <v>35.963999999999999</v>
      </c>
    </row>
    <row r="189" spans="1:8" ht="13.2" outlineLevel="2">
      <c r="A189" s="19" t="s">
        <v>50</v>
      </c>
      <c r="B189" s="2" t="s">
        <v>61</v>
      </c>
      <c r="C189" s="2">
        <v>36</v>
      </c>
      <c r="D189" s="7">
        <v>1</v>
      </c>
      <c r="E189" s="3" t="s">
        <v>62</v>
      </c>
      <c r="F189" s="1">
        <f t="shared" si="17"/>
        <v>36</v>
      </c>
      <c r="G189" s="4">
        <f t="shared" si="18"/>
        <v>36</v>
      </c>
      <c r="H189" s="1">
        <f t="shared" si="14"/>
        <v>35.963999999999999</v>
      </c>
    </row>
    <row r="190" spans="1:8" ht="13.2" outlineLevel="2">
      <c r="A190" s="19" t="s">
        <v>50</v>
      </c>
      <c r="B190" s="2" t="s">
        <v>370</v>
      </c>
      <c r="C190" s="2">
        <v>0</v>
      </c>
      <c r="D190" s="2">
        <v>1</v>
      </c>
      <c r="E190" s="3" t="s">
        <v>371</v>
      </c>
      <c r="F190" s="1"/>
      <c r="G190" s="10">
        <f t="shared" si="18"/>
        <v>0</v>
      </c>
      <c r="H190" s="1">
        <f t="shared" si="14"/>
        <v>0</v>
      </c>
    </row>
    <row r="191" spans="1:8" ht="13.2" outlineLevel="2">
      <c r="A191" s="19" t="s">
        <v>50</v>
      </c>
      <c r="B191" s="2" t="s">
        <v>372</v>
      </c>
      <c r="C191" s="2">
        <v>982</v>
      </c>
      <c r="D191" s="2">
        <v>1</v>
      </c>
      <c r="E191" s="3" t="s">
        <v>137</v>
      </c>
      <c r="F191" s="1"/>
      <c r="G191" s="10">
        <f t="shared" si="18"/>
        <v>982</v>
      </c>
      <c r="H191" s="1">
        <f t="shared" si="14"/>
        <v>981.01800000000003</v>
      </c>
    </row>
    <row r="192" spans="1:8" ht="17.399999999999999" outlineLevel="1">
      <c r="A192" s="20" t="s">
        <v>531</v>
      </c>
      <c r="B192" s="11"/>
      <c r="C192" s="11"/>
      <c r="D192" s="11"/>
      <c r="E192" s="12"/>
      <c r="F192" s="13"/>
      <c r="G192" s="15"/>
      <c r="H192" s="13">
        <f>SUBTOTAL(9,H184:H191)</f>
        <v>1522.4760000000001</v>
      </c>
    </row>
    <row r="193" spans="1:8" ht="13.2" outlineLevel="2">
      <c r="A193" s="19" t="s">
        <v>236</v>
      </c>
      <c r="B193" s="2" t="s">
        <v>237</v>
      </c>
      <c r="C193" s="2">
        <v>405</v>
      </c>
      <c r="D193" s="2">
        <v>1</v>
      </c>
      <c r="E193" s="3" t="s">
        <v>238</v>
      </c>
      <c r="F193" s="1"/>
      <c r="G193" s="9">
        <f>C193*D193</f>
        <v>405</v>
      </c>
      <c r="H193" s="1">
        <f t="shared" si="14"/>
        <v>404.59500000000003</v>
      </c>
    </row>
    <row r="194" spans="1:8" ht="13.2" outlineLevel="2">
      <c r="A194" s="19" t="s">
        <v>236</v>
      </c>
      <c r="B194" s="2" t="s">
        <v>239</v>
      </c>
      <c r="C194" s="2">
        <v>101</v>
      </c>
      <c r="D194" s="2">
        <v>1</v>
      </c>
      <c r="E194" s="3" t="s">
        <v>240</v>
      </c>
      <c r="F194" s="1"/>
      <c r="G194" s="9">
        <f>C194*D194</f>
        <v>101</v>
      </c>
      <c r="H194" s="1">
        <f t="shared" si="14"/>
        <v>100.89900000000002</v>
      </c>
    </row>
    <row r="195" spans="1:8" ht="17.399999999999999" outlineLevel="1">
      <c r="A195" s="20" t="s">
        <v>532</v>
      </c>
      <c r="B195" s="11"/>
      <c r="C195" s="11"/>
      <c r="D195" s="11"/>
      <c r="E195" s="12"/>
      <c r="F195" s="13"/>
      <c r="G195" s="16"/>
      <c r="H195" s="13">
        <f>SUBTOTAL(9,H193:H194)</f>
        <v>505.49400000000003</v>
      </c>
    </row>
    <row r="196" spans="1:8" ht="13.2" outlineLevel="2">
      <c r="A196" s="19" t="s">
        <v>6</v>
      </c>
      <c r="B196" s="2" t="s">
        <v>7</v>
      </c>
      <c r="C196" s="2">
        <v>405</v>
      </c>
      <c r="D196" s="2">
        <v>2</v>
      </c>
      <c r="E196" s="3" t="s">
        <v>8</v>
      </c>
      <c r="F196" s="1">
        <f>C196*D196</f>
        <v>810</v>
      </c>
      <c r="G196" s="4">
        <f>C196*D196</f>
        <v>810</v>
      </c>
      <c r="H196" s="1">
        <f t="shared" si="14"/>
        <v>809.19</v>
      </c>
    </row>
    <row r="197" spans="1:8" ht="13.2" outlineLevel="2">
      <c r="A197" s="19" t="s">
        <v>6</v>
      </c>
      <c r="B197" s="2" t="s">
        <v>9</v>
      </c>
      <c r="C197" s="2">
        <v>54</v>
      </c>
      <c r="D197" s="2">
        <v>2</v>
      </c>
      <c r="E197" s="3" t="s">
        <v>10</v>
      </c>
      <c r="F197" s="1">
        <f>C197*D197</f>
        <v>108</v>
      </c>
      <c r="G197" s="4">
        <f>C197*D197</f>
        <v>108</v>
      </c>
      <c r="H197" s="1">
        <f t="shared" si="14"/>
        <v>107.89200000000001</v>
      </c>
    </row>
    <row r="198" spans="1:8" ht="13.2" outlineLevel="2">
      <c r="A198" s="19" t="s">
        <v>6</v>
      </c>
      <c r="B198" s="2" t="s">
        <v>11</v>
      </c>
      <c r="C198" s="2">
        <v>97</v>
      </c>
      <c r="D198" s="2">
        <v>1</v>
      </c>
      <c r="E198" s="3" t="s">
        <v>12</v>
      </c>
      <c r="F198" s="1">
        <f>C198*D198</f>
        <v>97</v>
      </c>
      <c r="G198" s="4">
        <f>C198*D198</f>
        <v>97</v>
      </c>
      <c r="H198" s="1">
        <f t="shared" si="14"/>
        <v>96.903000000000006</v>
      </c>
    </row>
    <row r="199" spans="1:8" ht="13.2" outlineLevel="2">
      <c r="A199" s="19" t="s">
        <v>6</v>
      </c>
      <c r="B199" s="2" t="s">
        <v>13</v>
      </c>
      <c r="C199" s="2">
        <v>50</v>
      </c>
      <c r="D199" s="2">
        <v>2</v>
      </c>
      <c r="E199" s="3" t="s">
        <v>14</v>
      </c>
      <c r="F199" s="1">
        <f>C199*D199</f>
        <v>100</v>
      </c>
      <c r="G199" s="4">
        <f>C199*D199</f>
        <v>100</v>
      </c>
      <c r="H199" s="1">
        <f t="shared" si="14"/>
        <v>99.9</v>
      </c>
    </row>
    <row r="200" spans="1:8" ht="13.2" outlineLevel="2">
      <c r="A200" s="19" t="s">
        <v>6</v>
      </c>
      <c r="B200" s="2" t="s">
        <v>156</v>
      </c>
      <c r="C200" s="2">
        <v>583</v>
      </c>
      <c r="D200" s="2">
        <v>1</v>
      </c>
      <c r="E200" s="3" t="s">
        <v>157</v>
      </c>
      <c r="F200" s="1"/>
      <c r="G200" s="8">
        <f>C200*D200</f>
        <v>583</v>
      </c>
      <c r="H200" s="1">
        <f t="shared" si="14"/>
        <v>582.41700000000014</v>
      </c>
    </row>
    <row r="201" spans="1:8" ht="17.399999999999999" outlineLevel="1">
      <c r="A201" s="20" t="s">
        <v>533</v>
      </c>
      <c r="B201" s="11"/>
      <c r="C201" s="11"/>
      <c r="D201" s="11"/>
      <c r="E201" s="12"/>
      <c r="F201" s="13"/>
      <c r="G201" s="17"/>
      <c r="H201" s="13">
        <f>SUBTOTAL(9,H196:H200)</f>
        <v>1696.3020000000004</v>
      </c>
    </row>
    <row r="202" spans="1:8" ht="13.2" outlineLevel="2">
      <c r="A202" s="19" t="s">
        <v>496</v>
      </c>
      <c r="B202" s="2" t="s">
        <v>497</v>
      </c>
      <c r="C202" s="7">
        <v>617</v>
      </c>
      <c r="D202" s="2">
        <v>1</v>
      </c>
      <c r="E202" s="3" t="s">
        <v>498</v>
      </c>
      <c r="F202" s="1"/>
      <c r="G202" s="10">
        <f>C202*D202</f>
        <v>617</v>
      </c>
      <c r="H202" s="1">
        <f t="shared" si="14"/>
        <v>616.38300000000004</v>
      </c>
    </row>
    <row r="203" spans="1:8" ht="13.2" outlineLevel="2">
      <c r="A203" s="19" t="s">
        <v>496</v>
      </c>
      <c r="B203" s="2" t="s">
        <v>499</v>
      </c>
      <c r="C203" s="7">
        <v>289</v>
      </c>
      <c r="D203" s="2">
        <v>1</v>
      </c>
      <c r="E203" s="3" t="s">
        <v>500</v>
      </c>
      <c r="F203" s="1"/>
      <c r="G203" s="10">
        <f>C203*D203</f>
        <v>289</v>
      </c>
      <c r="H203" s="1">
        <f t="shared" si="14"/>
        <v>288.71100000000007</v>
      </c>
    </row>
    <row r="204" spans="1:8" ht="13.2" outlineLevel="2">
      <c r="A204" s="19" t="s">
        <v>496</v>
      </c>
      <c r="B204" s="2" t="s">
        <v>501</v>
      </c>
      <c r="C204" s="7">
        <v>278</v>
      </c>
      <c r="D204" s="2">
        <v>1</v>
      </c>
      <c r="E204" s="3" t="s">
        <v>502</v>
      </c>
      <c r="F204" s="1"/>
      <c r="G204" s="10">
        <f>C204*D204</f>
        <v>278</v>
      </c>
      <c r="H204" s="1">
        <f t="shared" si="14"/>
        <v>277.72200000000004</v>
      </c>
    </row>
    <row r="205" spans="1:8" ht="13.2" outlineLevel="2">
      <c r="A205" s="19" t="s">
        <v>496</v>
      </c>
      <c r="B205" s="2" t="s">
        <v>503</v>
      </c>
      <c r="C205" s="7">
        <v>83</v>
      </c>
      <c r="D205" s="2">
        <v>1</v>
      </c>
      <c r="E205" s="3" t="s">
        <v>504</v>
      </c>
      <c r="F205" s="1"/>
      <c r="G205" s="10">
        <f>C205*D205</f>
        <v>83</v>
      </c>
      <c r="H205" s="1">
        <f t="shared" si="14"/>
        <v>82.917000000000016</v>
      </c>
    </row>
    <row r="206" spans="1:8" ht="13.2" outlineLevel="2">
      <c r="A206" s="19" t="s">
        <v>496</v>
      </c>
      <c r="B206" s="2" t="s">
        <v>505</v>
      </c>
      <c r="C206" s="7">
        <v>228</v>
      </c>
      <c r="D206" s="2">
        <v>1</v>
      </c>
      <c r="E206" s="3" t="s">
        <v>506</v>
      </c>
      <c r="F206" s="1"/>
      <c r="G206" s="10">
        <f>C206*D206</f>
        <v>228</v>
      </c>
      <c r="H206" s="1">
        <f t="shared" si="14"/>
        <v>227.77200000000002</v>
      </c>
    </row>
    <row r="207" spans="1:8" ht="17.399999999999999" outlineLevel="1">
      <c r="A207" s="20" t="s">
        <v>534</v>
      </c>
      <c r="B207" s="11"/>
      <c r="C207" s="11"/>
      <c r="D207" s="11"/>
      <c r="E207" s="12"/>
      <c r="F207" s="13"/>
      <c r="G207" s="15"/>
      <c r="H207" s="13">
        <f>SUBTOTAL(9,H202:H206)</f>
        <v>1493.5049999999999</v>
      </c>
    </row>
    <row r="208" spans="1:8" ht="13.2" outlineLevel="2">
      <c r="A208" s="19" t="s">
        <v>293</v>
      </c>
      <c r="B208" s="2" t="s">
        <v>294</v>
      </c>
      <c r="C208" s="2">
        <v>255</v>
      </c>
      <c r="D208" s="2">
        <v>1</v>
      </c>
      <c r="E208" s="3" t="s">
        <v>295</v>
      </c>
      <c r="F208" s="1"/>
      <c r="G208" s="9">
        <f>C208*D208</f>
        <v>255</v>
      </c>
      <c r="H208" s="1">
        <f t="shared" si="14"/>
        <v>254.74500000000003</v>
      </c>
    </row>
    <row r="209" spans="1:8" ht="13.2" outlineLevel="2">
      <c r="A209" s="19" t="s">
        <v>293</v>
      </c>
      <c r="B209" s="2" t="s">
        <v>296</v>
      </c>
      <c r="C209" s="2">
        <v>292</v>
      </c>
      <c r="D209" s="2">
        <v>1</v>
      </c>
      <c r="E209" s="3" t="s">
        <v>297</v>
      </c>
      <c r="F209" s="1"/>
      <c r="G209" s="9">
        <f>C209*D209</f>
        <v>292</v>
      </c>
      <c r="H209" s="1">
        <f t="shared" si="14"/>
        <v>291.70800000000003</v>
      </c>
    </row>
    <row r="210" spans="1:8" ht="13.2" outlineLevel="2">
      <c r="A210" s="19" t="s">
        <v>293</v>
      </c>
      <c r="B210" s="2" t="s">
        <v>298</v>
      </c>
      <c r="C210" s="2">
        <v>200</v>
      </c>
      <c r="D210" s="2">
        <v>1</v>
      </c>
      <c r="E210" s="3" t="s">
        <v>299</v>
      </c>
      <c r="F210" s="1"/>
      <c r="G210" s="9">
        <f>C210*D210</f>
        <v>200</v>
      </c>
      <c r="H210" s="1">
        <f t="shared" si="14"/>
        <v>199.8</v>
      </c>
    </row>
    <row r="211" spans="1:8" ht="13.2" outlineLevel="2">
      <c r="A211" s="19" t="s">
        <v>293</v>
      </c>
      <c r="B211" s="2" t="s">
        <v>300</v>
      </c>
      <c r="C211" s="2">
        <v>154</v>
      </c>
      <c r="D211" s="2">
        <v>1</v>
      </c>
      <c r="E211" s="3" t="s">
        <v>301</v>
      </c>
      <c r="F211" s="1"/>
      <c r="G211" s="9">
        <f>C211*D211</f>
        <v>154</v>
      </c>
      <c r="H211" s="1">
        <f t="shared" si="14"/>
        <v>153.846</v>
      </c>
    </row>
    <row r="212" spans="1:8" ht="13.2" outlineLevel="2">
      <c r="A212" s="19" t="s">
        <v>293</v>
      </c>
      <c r="B212" s="2" t="s">
        <v>302</v>
      </c>
      <c r="C212" s="2">
        <v>506</v>
      </c>
      <c r="D212" s="2">
        <v>1</v>
      </c>
      <c r="E212" s="3" t="s">
        <v>303</v>
      </c>
      <c r="F212" s="1"/>
      <c r="G212" s="9">
        <f>C212*D212</f>
        <v>506</v>
      </c>
      <c r="H212" s="1">
        <f t="shared" si="14"/>
        <v>505.49400000000003</v>
      </c>
    </row>
    <row r="213" spans="1:8" ht="17.399999999999999" outlineLevel="1">
      <c r="A213" s="20" t="s">
        <v>535</v>
      </c>
      <c r="B213" s="11"/>
      <c r="C213" s="11"/>
      <c r="D213" s="11"/>
      <c r="E213" s="12"/>
      <c r="F213" s="13"/>
      <c r="G213" s="16"/>
      <c r="H213" s="13">
        <f>SUBTOTAL(9,H208:H212)</f>
        <v>1405.5930000000003</v>
      </c>
    </row>
    <row r="214" spans="1:8" ht="13.2" outlineLevel="2">
      <c r="A214" s="19" t="s">
        <v>341</v>
      </c>
      <c r="B214" s="2" t="s">
        <v>342</v>
      </c>
      <c r="C214" s="2">
        <v>305</v>
      </c>
      <c r="D214" s="2">
        <v>1</v>
      </c>
      <c r="E214" s="3" t="s">
        <v>213</v>
      </c>
      <c r="F214" s="1"/>
      <c r="G214" s="10">
        <f>C214*D214</f>
        <v>305</v>
      </c>
      <c r="H214" s="1">
        <f t="shared" si="14"/>
        <v>304.69500000000005</v>
      </c>
    </row>
    <row r="215" spans="1:8" ht="13.2" outlineLevel="2">
      <c r="A215" s="19" t="s">
        <v>341</v>
      </c>
      <c r="B215" s="2" t="s">
        <v>343</v>
      </c>
      <c r="C215" s="2">
        <v>305</v>
      </c>
      <c r="D215" s="2">
        <v>1</v>
      </c>
      <c r="E215" s="3" t="s">
        <v>344</v>
      </c>
      <c r="F215" s="1"/>
      <c r="G215" s="10">
        <f>C215*D215</f>
        <v>305</v>
      </c>
      <c r="H215" s="1">
        <f t="shared" si="14"/>
        <v>304.69500000000005</v>
      </c>
    </row>
    <row r="216" spans="1:8" ht="17.399999999999999" outlineLevel="1">
      <c r="A216" s="20" t="s">
        <v>536</v>
      </c>
      <c r="B216" s="11"/>
      <c r="C216" s="11"/>
      <c r="D216" s="11"/>
      <c r="E216" s="12"/>
      <c r="F216" s="13"/>
      <c r="G216" s="15"/>
      <c r="H216" s="13">
        <f>SUBTOTAL(9,H214:H215)</f>
        <v>609.3900000000001</v>
      </c>
    </row>
    <row r="217" spans="1:8" ht="13.2" outlineLevel="2">
      <c r="A217" s="19" t="s">
        <v>47</v>
      </c>
      <c r="B217" s="2" t="s">
        <v>48</v>
      </c>
      <c r="C217" s="2">
        <v>835</v>
      </c>
      <c r="D217" s="2">
        <v>1</v>
      </c>
      <c r="E217" s="3" t="s">
        <v>49</v>
      </c>
      <c r="F217" s="1">
        <f>C217*D217</f>
        <v>835</v>
      </c>
      <c r="G217" s="4">
        <f>C217*D217</f>
        <v>835</v>
      </c>
      <c r="H217" s="1">
        <f t="shared" si="14"/>
        <v>834.16500000000008</v>
      </c>
    </row>
    <row r="218" spans="1:8" ht="13.2" outlineLevel="2">
      <c r="A218" s="19" t="s">
        <v>47</v>
      </c>
      <c r="B218" s="2" t="s">
        <v>99</v>
      </c>
      <c r="C218" s="2">
        <v>274</v>
      </c>
      <c r="D218" s="2">
        <v>1</v>
      </c>
      <c r="E218" s="3" t="s">
        <v>100</v>
      </c>
      <c r="F218" s="1">
        <f>C218*D218</f>
        <v>274</v>
      </c>
      <c r="G218" s="4">
        <f>C218*D218</f>
        <v>274</v>
      </c>
      <c r="H218" s="1">
        <f t="shared" si="14"/>
        <v>273.726</v>
      </c>
    </row>
    <row r="219" spans="1:8" ht="17.399999999999999" outlineLevel="1">
      <c r="A219" s="20" t="s">
        <v>537</v>
      </c>
      <c r="B219" s="11"/>
      <c r="C219" s="11"/>
      <c r="D219" s="11"/>
      <c r="E219" s="12"/>
      <c r="F219" s="13"/>
      <c r="G219" s="14"/>
      <c r="H219" s="13">
        <f>SUBTOTAL(9,H217:H218)</f>
        <v>1107.8910000000001</v>
      </c>
    </row>
    <row r="220" spans="1:8" ht="13.2" outlineLevel="2">
      <c r="A220" s="19" t="s">
        <v>378</v>
      </c>
      <c r="B220" s="2" t="s">
        <v>379</v>
      </c>
      <c r="C220" s="2">
        <v>275</v>
      </c>
      <c r="D220" s="2">
        <v>4</v>
      </c>
      <c r="E220" s="3" t="s">
        <v>380</v>
      </c>
      <c r="F220" s="1"/>
      <c r="G220" s="10">
        <f>C220*D220</f>
        <v>1100</v>
      </c>
      <c r="H220" s="1">
        <f t="shared" si="14"/>
        <v>1098.9000000000001</v>
      </c>
    </row>
    <row r="221" spans="1:8" ht="17.399999999999999" outlineLevel="1">
      <c r="A221" s="20" t="s">
        <v>538</v>
      </c>
      <c r="B221" s="11"/>
      <c r="C221" s="11"/>
      <c r="D221" s="11"/>
      <c r="E221" s="12"/>
      <c r="F221" s="13"/>
      <c r="G221" s="15"/>
      <c r="H221" s="13">
        <f>SUBTOTAL(9,H220:H220)</f>
        <v>1098.9000000000001</v>
      </c>
    </row>
    <row r="222" spans="1:8" ht="13.2" outlineLevel="2">
      <c r="A222" s="19" t="s">
        <v>318</v>
      </c>
      <c r="B222" s="2" t="s">
        <v>120</v>
      </c>
      <c r="C222" s="2">
        <v>938</v>
      </c>
      <c r="D222" s="2">
        <v>1</v>
      </c>
      <c r="E222" s="3" t="s">
        <v>121</v>
      </c>
      <c r="F222" s="1"/>
      <c r="G222" s="9">
        <f>C222*D222</f>
        <v>938</v>
      </c>
      <c r="H222" s="1">
        <f t="shared" si="14"/>
        <v>937.06200000000013</v>
      </c>
    </row>
    <row r="223" spans="1:8" ht="17.399999999999999" outlineLevel="1">
      <c r="A223" s="20" t="s">
        <v>539</v>
      </c>
      <c r="B223" s="11"/>
      <c r="C223" s="11"/>
      <c r="D223" s="11"/>
      <c r="E223" s="12"/>
      <c r="F223" s="13"/>
      <c r="G223" s="16"/>
      <c r="H223" s="13">
        <f>SUBTOTAL(9,H222:H222)</f>
        <v>937.06200000000013</v>
      </c>
    </row>
    <row r="224" spans="1:8" ht="13.2" outlineLevel="2">
      <c r="A224" s="19" t="s">
        <v>42</v>
      </c>
      <c r="B224" s="2" t="s">
        <v>43</v>
      </c>
      <c r="C224" s="2">
        <v>306</v>
      </c>
      <c r="D224" s="2">
        <v>4</v>
      </c>
      <c r="E224" s="3" t="s">
        <v>44</v>
      </c>
      <c r="F224" s="1">
        <f>C224*D224</f>
        <v>1224</v>
      </c>
      <c r="G224" s="4">
        <f>C224*D224</f>
        <v>1224</v>
      </c>
      <c r="H224" s="1">
        <f t="shared" si="14"/>
        <v>1222.7760000000001</v>
      </c>
    </row>
    <row r="225" spans="1:8" ht="13.2" outlineLevel="2">
      <c r="A225" s="19" t="s">
        <v>42</v>
      </c>
      <c r="B225" s="2" t="s">
        <v>45</v>
      </c>
      <c r="C225" s="2">
        <v>450</v>
      </c>
      <c r="D225" s="2">
        <v>1</v>
      </c>
      <c r="E225" s="3" t="s">
        <v>46</v>
      </c>
      <c r="F225" s="1">
        <f>C225*D225</f>
        <v>450</v>
      </c>
      <c r="G225" s="4">
        <f>C225*D225</f>
        <v>450</v>
      </c>
      <c r="H225" s="1">
        <f t="shared" si="14"/>
        <v>449.55</v>
      </c>
    </row>
    <row r="226" spans="1:8" ht="13.2" outlineLevel="2">
      <c r="A226" s="19" t="s">
        <v>42</v>
      </c>
      <c r="B226" s="2" t="s">
        <v>45</v>
      </c>
      <c r="C226" s="2">
        <v>450</v>
      </c>
      <c r="D226" s="2">
        <v>1</v>
      </c>
      <c r="E226" s="3" t="s">
        <v>46</v>
      </c>
      <c r="F226" s="1">
        <f>C226*D226</f>
        <v>450</v>
      </c>
      <c r="G226" s="4">
        <f>C226*D226</f>
        <v>450</v>
      </c>
      <c r="H226" s="1">
        <f t="shared" si="14"/>
        <v>449.55</v>
      </c>
    </row>
    <row r="227" spans="1:8" ht="17.399999999999999" outlineLevel="1">
      <c r="A227" s="20" t="s">
        <v>540</v>
      </c>
      <c r="B227" s="11"/>
      <c r="C227" s="11"/>
      <c r="D227" s="11"/>
      <c r="E227" s="12"/>
      <c r="F227" s="13"/>
      <c r="G227" s="14"/>
      <c r="H227" s="13">
        <f>SUBTOTAL(9,H224:H226)</f>
        <v>2121.8760000000002</v>
      </c>
    </row>
    <row r="228" spans="1:8" ht="13.2" outlineLevel="2">
      <c r="A228" s="19" t="s">
        <v>449</v>
      </c>
      <c r="B228" s="2" t="s">
        <v>450</v>
      </c>
      <c r="C228" s="2">
        <v>473</v>
      </c>
      <c r="D228" s="2">
        <v>1</v>
      </c>
      <c r="E228" s="3" t="s">
        <v>451</v>
      </c>
      <c r="F228" s="1"/>
      <c r="G228" s="10">
        <f>C228*D228</f>
        <v>473</v>
      </c>
      <c r="H228" s="1">
        <f t="shared" ref="H228:H294" si="19">(G228-G228*0.1)*1.11</f>
        <v>472.52700000000004</v>
      </c>
    </row>
    <row r="229" spans="1:8" ht="13.2" outlineLevel="2">
      <c r="A229" s="19" t="s">
        <v>449</v>
      </c>
      <c r="B229" s="2" t="s">
        <v>459</v>
      </c>
      <c r="C229" s="2">
        <v>112</v>
      </c>
      <c r="D229" s="2">
        <v>1</v>
      </c>
      <c r="E229" s="3" t="s">
        <v>460</v>
      </c>
      <c r="F229" s="2" t="s">
        <v>468</v>
      </c>
      <c r="G229" s="10">
        <f>C229*D229</f>
        <v>112</v>
      </c>
      <c r="H229" s="1">
        <f t="shared" si="19"/>
        <v>111.88800000000001</v>
      </c>
    </row>
    <row r="230" spans="1:8" ht="13.2" outlineLevel="2">
      <c r="A230" s="19" t="s">
        <v>449</v>
      </c>
      <c r="B230" s="2" t="s">
        <v>471</v>
      </c>
      <c r="C230" s="2">
        <v>142</v>
      </c>
      <c r="D230" s="2">
        <v>1</v>
      </c>
      <c r="E230" s="3" t="s">
        <v>472</v>
      </c>
      <c r="F230" s="1"/>
      <c r="G230" s="10">
        <f>C230*D230</f>
        <v>142</v>
      </c>
      <c r="H230" s="1">
        <f t="shared" si="19"/>
        <v>141.858</v>
      </c>
    </row>
    <row r="231" spans="1:8" ht="13.2" outlineLevel="2">
      <c r="A231" s="19" t="s">
        <v>449</v>
      </c>
      <c r="B231" s="2" t="s">
        <v>473</v>
      </c>
      <c r="C231" s="2">
        <v>192</v>
      </c>
      <c r="D231" s="2">
        <v>1</v>
      </c>
      <c r="E231" s="3" t="s">
        <v>474</v>
      </c>
      <c r="F231" s="1"/>
      <c r="G231" s="10">
        <f>C231*D231</f>
        <v>192</v>
      </c>
      <c r="H231" s="1">
        <f t="shared" si="19"/>
        <v>191.80800000000002</v>
      </c>
    </row>
    <row r="232" spans="1:8" ht="17.399999999999999" outlineLevel="1">
      <c r="A232" s="20" t="s">
        <v>541</v>
      </c>
      <c r="B232" s="11"/>
      <c r="C232" s="11"/>
      <c r="D232" s="11"/>
      <c r="E232" s="12"/>
      <c r="F232" s="13"/>
      <c r="G232" s="15"/>
      <c r="H232" s="13">
        <f>SUBTOTAL(9,H228:H231)</f>
        <v>918.08100000000013</v>
      </c>
    </row>
    <row r="233" spans="1:8" ht="13.2" outlineLevel="2">
      <c r="A233" s="19" t="s">
        <v>388</v>
      </c>
      <c r="B233" s="2" t="s">
        <v>389</v>
      </c>
      <c r="C233" s="2">
        <v>77</v>
      </c>
      <c r="D233" s="2">
        <v>1</v>
      </c>
      <c r="E233" s="3" t="s">
        <v>390</v>
      </c>
      <c r="F233" s="1"/>
      <c r="G233" s="10">
        <f t="shared" ref="G233:G245" si="20">C233*D233</f>
        <v>77</v>
      </c>
      <c r="H233" s="1">
        <f t="shared" si="19"/>
        <v>76.923000000000002</v>
      </c>
    </row>
    <row r="234" spans="1:8" ht="13.2" outlineLevel="2">
      <c r="A234" s="19" t="s">
        <v>388</v>
      </c>
      <c r="B234" s="2" t="s">
        <v>391</v>
      </c>
      <c r="C234" s="2">
        <v>296</v>
      </c>
      <c r="D234" s="2">
        <v>1</v>
      </c>
      <c r="E234" s="3" t="s">
        <v>392</v>
      </c>
      <c r="F234" s="1"/>
      <c r="G234" s="10">
        <f t="shared" si="20"/>
        <v>296</v>
      </c>
      <c r="H234" s="1">
        <f t="shared" si="19"/>
        <v>295.70400000000001</v>
      </c>
    </row>
    <row r="235" spans="1:8" ht="13.2" outlineLevel="2">
      <c r="A235" s="19" t="s">
        <v>388</v>
      </c>
      <c r="B235" s="2" t="s">
        <v>393</v>
      </c>
      <c r="C235" s="2">
        <v>337</v>
      </c>
      <c r="D235" s="2">
        <v>2</v>
      </c>
      <c r="E235" s="3" t="s">
        <v>394</v>
      </c>
      <c r="F235" s="1"/>
      <c r="G235" s="10">
        <f t="shared" si="20"/>
        <v>674</v>
      </c>
      <c r="H235" s="1">
        <f t="shared" si="19"/>
        <v>673.32600000000014</v>
      </c>
    </row>
    <row r="236" spans="1:8" ht="13.2" outlineLevel="2">
      <c r="A236" s="19" t="s">
        <v>388</v>
      </c>
      <c r="B236" s="2" t="s">
        <v>395</v>
      </c>
      <c r="C236" s="2">
        <v>204</v>
      </c>
      <c r="D236" s="2">
        <v>2</v>
      </c>
      <c r="E236" s="3" t="s">
        <v>396</v>
      </c>
      <c r="F236" s="1"/>
      <c r="G236" s="10">
        <f t="shared" si="20"/>
        <v>408</v>
      </c>
      <c r="H236" s="1">
        <f t="shared" si="19"/>
        <v>407.59200000000004</v>
      </c>
    </row>
    <row r="237" spans="1:8" ht="13.2" outlineLevel="2">
      <c r="A237" s="19" t="s">
        <v>388</v>
      </c>
      <c r="B237" s="2" t="s">
        <v>397</v>
      </c>
      <c r="C237" s="2">
        <v>102</v>
      </c>
      <c r="D237" s="2">
        <v>1</v>
      </c>
      <c r="E237" s="3" t="s">
        <v>398</v>
      </c>
      <c r="F237" s="1"/>
      <c r="G237" s="10">
        <f t="shared" si="20"/>
        <v>102</v>
      </c>
      <c r="H237" s="1">
        <f t="shared" si="19"/>
        <v>101.89800000000001</v>
      </c>
    </row>
    <row r="238" spans="1:8" ht="13.2" outlineLevel="2">
      <c r="A238" s="19" t="s">
        <v>388</v>
      </c>
      <c r="B238" s="2" t="s">
        <v>399</v>
      </c>
      <c r="C238" s="2">
        <v>112</v>
      </c>
      <c r="D238" s="2">
        <v>2</v>
      </c>
      <c r="E238" s="3" t="s">
        <v>400</v>
      </c>
      <c r="F238" s="1"/>
      <c r="G238" s="10">
        <f t="shared" si="20"/>
        <v>224</v>
      </c>
      <c r="H238" s="1">
        <f t="shared" si="19"/>
        <v>223.77600000000001</v>
      </c>
    </row>
    <row r="239" spans="1:8" ht="13.2" outlineLevel="2">
      <c r="A239" s="19" t="s">
        <v>388</v>
      </c>
      <c r="B239" s="2" t="s">
        <v>401</v>
      </c>
      <c r="C239" s="2">
        <v>173</v>
      </c>
      <c r="D239" s="2">
        <v>1</v>
      </c>
      <c r="E239" s="3" t="s">
        <v>402</v>
      </c>
      <c r="F239" s="1"/>
      <c r="G239" s="10">
        <f t="shared" si="20"/>
        <v>173</v>
      </c>
      <c r="H239" s="1">
        <f t="shared" si="19"/>
        <v>172.827</v>
      </c>
    </row>
    <row r="240" spans="1:8" ht="13.2" outlineLevel="2">
      <c r="A240" s="19" t="s">
        <v>388</v>
      </c>
      <c r="B240" s="2" t="s">
        <v>403</v>
      </c>
      <c r="C240" s="2">
        <v>184</v>
      </c>
      <c r="D240" s="2">
        <v>1</v>
      </c>
      <c r="E240" s="3" t="s">
        <v>404</v>
      </c>
      <c r="F240" s="1"/>
      <c r="G240" s="10">
        <f t="shared" si="20"/>
        <v>184</v>
      </c>
      <c r="H240" s="1">
        <f t="shared" si="19"/>
        <v>183.816</v>
      </c>
    </row>
    <row r="241" spans="1:8" ht="13.2" outlineLevel="2">
      <c r="A241" s="19" t="s">
        <v>388</v>
      </c>
      <c r="B241" s="2" t="s">
        <v>405</v>
      </c>
      <c r="C241" s="2">
        <v>353</v>
      </c>
      <c r="D241" s="2">
        <v>1</v>
      </c>
      <c r="E241" s="3" t="s">
        <v>406</v>
      </c>
      <c r="F241" s="1"/>
      <c r="G241" s="10">
        <f t="shared" si="20"/>
        <v>353</v>
      </c>
      <c r="H241" s="1">
        <f t="shared" si="19"/>
        <v>352.64699999999999</v>
      </c>
    </row>
    <row r="242" spans="1:8" ht="13.2" outlineLevel="2">
      <c r="A242" s="19" t="s">
        <v>388</v>
      </c>
      <c r="B242" s="2" t="s">
        <v>407</v>
      </c>
      <c r="C242" s="2">
        <v>409</v>
      </c>
      <c r="D242" s="2">
        <v>1</v>
      </c>
      <c r="E242" s="3" t="s">
        <v>408</v>
      </c>
      <c r="F242" s="1"/>
      <c r="G242" s="10">
        <f t="shared" si="20"/>
        <v>409</v>
      </c>
      <c r="H242" s="1">
        <f t="shared" si="19"/>
        <v>408.59100000000007</v>
      </c>
    </row>
    <row r="243" spans="1:8" ht="13.2" outlineLevel="2">
      <c r="A243" s="19" t="s">
        <v>388</v>
      </c>
      <c r="B243" s="2" t="s">
        <v>409</v>
      </c>
      <c r="C243" s="2">
        <v>409</v>
      </c>
      <c r="D243" s="2">
        <v>1</v>
      </c>
      <c r="E243" s="3" t="s">
        <v>410</v>
      </c>
      <c r="F243" s="1"/>
      <c r="G243" s="10">
        <f t="shared" si="20"/>
        <v>409</v>
      </c>
      <c r="H243" s="1">
        <f t="shared" si="19"/>
        <v>408.59100000000007</v>
      </c>
    </row>
    <row r="244" spans="1:8" ht="13.2" outlineLevel="2">
      <c r="A244" s="19" t="s">
        <v>388</v>
      </c>
      <c r="B244" s="2" t="s">
        <v>150</v>
      </c>
      <c r="C244" s="2">
        <v>236</v>
      </c>
      <c r="D244" s="2">
        <v>1</v>
      </c>
      <c r="E244" s="3" t="s">
        <v>151</v>
      </c>
      <c r="F244" s="1"/>
      <c r="G244" s="10">
        <f t="shared" si="20"/>
        <v>236</v>
      </c>
      <c r="H244" s="1">
        <f t="shared" si="19"/>
        <v>235.76400000000004</v>
      </c>
    </row>
    <row r="245" spans="1:8" ht="13.2" outlineLevel="2">
      <c r="A245" s="19" t="s">
        <v>388</v>
      </c>
      <c r="B245" s="2" t="s">
        <v>411</v>
      </c>
      <c r="C245" s="2">
        <v>306</v>
      </c>
      <c r="D245" s="2">
        <v>1</v>
      </c>
      <c r="E245" s="3" t="s">
        <v>412</v>
      </c>
      <c r="F245" s="1"/>
      <c r="G245" s="10">
        <f t="shared" si="20"/>
        <v>306</v>
      </c>
      <c r="H245" s="1">
        <f t="shared" si="19"/>
        <v>305.69400000000002</v>
      </c>
    </row>
    <row r="246" spans="1:8" ht="17.399999999999999" outlineLevel="1">
      <c r="A246" s="20" t="s">
        <v>542</v>
      </c>
      <c r="B246" s="11"/>
      <c r="C246" s="11"/>
      <c r="D246" s="11"/>
      <c r="E246" s="12"/>
      <c r="F246" s="13"/>
      <c r="G246" s="15"/>
      <c r="H246" s="13">
        <f>SUBTOTAL(9,H233:H245)</f>
        <v>3847.1489999999999</v>
      </c>
    </row>
    <row r="247" spans="1:8" ht="13.2" outlineLevel="2">
      <c r="A247" s="19" t="s">
        <v>15</v>
      </c>
      <c r="B247" s="2" t="s">
        <v>16</v>
      </c>
      <c r="C247" s="2">
        <v>306</v>
      </c>
      <c r="D247" s="2">
        <v>1</v>
      </c>
      <c r="E247" s="3" t="s">
        <v>17</v>
      </c>
      <c r="F247" s="1">
        <f>C247*D247</f>
        <v>306</v>
      </c>
      <c r="G247" s="4">
        <f t="shared" ref="G247:G252" si="21">C247*D247</f>
        <v>306</v>
      </c>
      <c r="H247" s="1">
        <f t="shared" si="19"/>
        <v>305.69400000000002</v>
      </c>
    </row>
    <row r="248" spans="1:8" ht="13.2" outlineLevel="2">
      <c r="A248" s="19" t="s">
        <v>15</v>
      </c>
      <c r="B248" s="2" t="s">
        <v>18</v>
      </c>
      <c r="C248" s="2">
        <v>230</v>
      </c>
      <c r="D248" s="2">
        <v>1</v>
      </c>
      <c r="E248" s="3" t="s">
        <v>19</v>
      </c>
      <c r="F248" s="1">
        <f>C248*D248</f>
        <v>230</v>
      </c>
      <c r="G248" s="4">
        <f t="shared" si="21"/>
        <v>230</v>
      </c>
      <c r="H248" s="1">
        <f t="shared" si="19"/>
        <v>229.77</v>
      </c>
    </row>
    <row r="249" spans="1:8" ht="13.2" outlineLevel="2">
      <c r="A249" s="19" t="s">
        <v>15</v>
      </c>
      <c r="B249" s="2" t="s">
        <v>20</v>
      </c>
      <c r="C249" s="5">
        <v>614</v>
      </c>
      <c r="D249" s="2">
        <v>1</v>
      </c>
      <c r="E249" s="3" t="s">
        <v>21</v>
      </c>
      <c r="F249" s="1">
        <f>C249*D249</f>
        <v>614</v>
      </c>
      <c r="G249" s="4">
        <f t="shared" si="21"/>
        <v>614</v>
      </c>
      <c r="H249" s="1">
        <f t="shared" si="19"/>
        <v>613.38600000000008</v>
      </c>
    </row>
    <row r="250" spans="1:8" ht="13.2" outlineLevel="2">
      <c r="A250" s="19" t="s">
        <v>15</v>
      </c>
      <c r="B250" s="2" t="s">
        <v>22</v>
      </c>
      <c r="C250" s="2">
        <v>122</v>
      </c>
      <c r="D250" s="2">
        <v>1</v>
      </c>
      <c r="E250" s="3" t="s">
        <v>23</v>
      </c>
      <c r="F250" s="1">
        <f>C250*D250</f>
        <v>122</v>
      </c>
      <c r="G250" s="4">
        <f t="shared" si="21"/>
        <v>122</v>
      </c>
      <c r="H250" s="1">
        <f t="shared" si="19"/>
        <v>121.87800000000001</v>
      </c>
    </row>
    <row r="251" spans="1:8" ht="13.2" outlineLevel="2">
      <c r="A251" s="19" t="s">
        <v>15</v>
      </c>
      <c r="B251" s="2" t="s">
        <v>24</v>
      </c>
      <c r="C251" s="2">
        <v>101</v>
      </c>
      <c r="D251" s="2">
        <v>1</v>
      </c>
      <c r="E251" s="3" t="s">
        <v>25</v>
      </c>
      <c r="F251" s="1">
        <f>C251*D251</f>
        <v>101</v>
      </c>
      <c r="G251" s="4">
        <f t="shared" si="21"/>
        <v>101</v>
      </c>
      <c r="H251" s="1">
        <f t="shared" si="19"/>
        <v>100.89900000000002</v>
      </c>
    </row>
    <row r="252" spans="1:8" ht="13.2" outlineLevel="2">
      <c r="A252" s="19" t="s">
        <v>15</v>
      </c>
      <c r="B252" s="2" t="s">
        <v>219</v>
      </c>
      <c r="C252" s="2">
        <v>256</v>
      </c>
      <c r="D252" s="2">
        <v>1</v>
      </c>
      <c r="E252" s="3" t="s">
        <v>220</v>
      </c>
      <c r="F252" s="1"/>
      <c r="G252" s="9">
        <f t="shared" si="21"/>
        <v>256</v>
      </c>
      <c r="H252" s="1">
        <f t="shared" si="19"/>
        <v>255.74400000000003</v>
      </c>
    </row>
    <row r="253" spans="1:8" ht="17.399999999999999" outlineLevel="1">
      <c r="A253" s="20" t="s">
        <v>543</v>
      </c>
      <c r="B253" s="11"/>
      <c r="C253" s="11"/>
      <c r="D253" s="11"/>
      <c r="E253" s="12"/>
      <c r="F253" s="13"/>
      <c r="G253" s="16"/>
      <c r="H253" s="13">
        <f>SUBTOTAL(9,H247:H252)</f>
        <v>1627.3710000000001</v>
      </c>
    </row>
    <row r="254" spans="1:8" ht="13.2" outlineLevel="2">
      <c r="A254" s="19" t="s">
        <v>285</v>
      </c>
      <c r="B254" s="2" t="s">
        <v>286</v>
      </c>
      <c r="C254" s="2">
        <v>164</v>
      </c>
      <c r="D254" s="2">
        <v>2</v>
      </c>
      <c r="E254" s="3" t="s">
        <v>287</v>
      </c>
      <c r="F254" s="1"/>
      <c r="G254" s="9">
        <f>C254*D254</f>
        <v>328</v>
      </c>
      <c r="H254" s="1">
        <f t="shared" si="19"/>
        <v>327.67200000000003</v>
      </c>
    </row>
    <row r="255" spans="1:8" ht="13.2" outlineLevel="2">
      <c r="A255" s="19" t="s">
        <v>285</v>
      </c>
      <c r="B255" s="2" t="s">
        <v>345</v>
      </c>
      <c r="C255" s="2">
        <v>220</v>
      </c>
      <c r="D255" s="2">
        <v>1</v>
      </c>
      <c r="E255" s="3" t="s">
        <v>346</v>
      </c>
      <c r="F255" s="1"/>
      <c r="G255" s="10">
        <f>C255*D255</f>
        <v>220</v>
      </c>
      <c r="H255" s="1">
        <f t="shared" si="19"/>
        <v>219.78000000000003</v>
      </c>
    </row>
    <row r="256" spans="1:8" ht="13.2" outlineLevel="2">
      <c r="A256" s="19" t="s">
        <v>285</v>
      </c>
      <c r="B256" s="2" t="s">
        <v>347</v>
      </c>
      <c r="C256" s="2">
        <v>153</v>
      </c>
      <c r="D256" s="2">
        <v>1</v>
      </c>
      <c r="E256" s="3" t="s">
        <v>348</v>
      </c>
      <c r="F256" s="1"/>
      <c r="G256" s="10">
        <f>C256*D256</f>
        <v>153</v>
      </c>
      <c r="H256" s="1">
        <f t="shared" si="19"/>
        <v>152.84700000000001</v>
      </c>
    </row>
    <row r="257" spans="1:8" ht="13.2" outlineLevel="2">
      <c r="A257" s="19" t="s">
        <v>285</v>
      </c>
      <c r="B257" s="2" t="s">
        <v>349</v>
      </c>
      <c r="C257" s="2">
        <v>183</v>
      </c>
      <c r="D257" s="2">
        <v>1</v>
      </c>
      <c r="E257" s="3" t="s">
        <v>350</v>
      </c>
      <c r="F257" s="1"/>
      <c r="G257" s="10">
        <f>C257*D257</f>
        <v>183</v>
      </c>
      <c r="H257" s="1">
        <f t="shared" si="19"/>
        <v>182.81700000000001</v>
      </c>
    </row>
    <row r="258" spans="1:8" ht="17.399999999999999" outlineLevel="1">
      <c r="A258" s="20" t="s">
        <v>544</v>
      </c>
      <c r="B258" s="11"/>
      <c r="C258" s="11"/>
      <c r="D258" s="11"/>
      <c r="E258" s="12"/>
      <c r="F258" s="13"/>
      <c r="G258" s="15"/>
      <c r="H258" s="13">
        <f>SUBTOTAL(9,H254:H257)</f>
        <v>883.11599999999999</v>
      </c>
    </row>
    <row r="259" spans="1:8" ht="13.2" outlineLevel="2">
      <c r="A259" s="19" t="s">
        <v>373</v>
      </c>
      <c r="B259" s="2" t="s">
        <v>374</v>
      </c>
      <c r="C259" s="2">
        <v>937</v>
      </c>
      <c r="D259" s="2">
        <v>2</v>
      </c>
      <c r="E259" s="3" t="s">
        <v>375</v>
      </c>
      <c r="F259" s="1"/>
      <c r="G259" s="10">
        <f>C259*D259</f>
        <v>1874</v>
      </c>
      <c r="H259" s="1">
        <f t="shared" si="19"/>
        <v>1872.126</v>
      </c>
    </row>
    <row r="260" spans="1:8" ht="13.2" outlineLevel="2">
      <c r="A260" s="19" t="s">
        <v>373</v>
      </c>
      <c r="B260" s="2" t="s">
        <v>376</v>
      </c>
      <c r="C260" s="2">
        <v>87</v>
      </c>
      <c r="D260" s="2">
        <v>3</v>
      </c>
      <c r="E260" s="3" t="s">
        <v>377</v>
      </c>
      <c r="F260" s="1"/>
      <c r="G260" s="10">
        <f>C260*D260</f>
        <v>261</v>
      </c>
      <c r="H260" s="1">
        <f t="shared" si="19"/>
        <v>260.73900000000003</v>
      </c>
    </row>
    <row r="261" spans="1:8" ht="17.399999999999999" outlineLevel="1">
      <c r="A261" s="20" t="s">
        <v>545</v>
      </c>
      <c r="B261" s="11"/>
      <c r="C261" s="11"/>
      <c r="D261" s="11"/>
      <c r="E261" s="12"/>
      <c r="F261" s="13"/>
      <c r="G261" s="15"/>
      <c r="H261" s="13">
        <f>SUBTOTAL(9,H259:H260)</f>
        <v>2132.8649999999998</v>
      </c>
    </row>
    <row r="262" spans="1:8" ht="13.2" outlineLevel="2">
      <c r="A262" s="19" t="s">
        <v>143</v>
      </c>
      <c r="B262" s="2" t="s">
        <v>144</v>
      </c>
      <c r="C262" s="2">
        <v>0</v>
      </c>
      <c r="D262" s="2">
        <v>0</v>
      </c>
      <c r="E262" s="3" t="s">
        <v>145</v>
      </c>
      <c r="F262" s="1"/>
      <c r="G262" s="8">
        <f t="shared" ref="G262:G272" si="22">C262*D262</f>
        <v>0</v>
      </c>
      <c r="H262" s="1">
        <f t="shared" si="19"/>
        <v>0</v>
      </c>
    </row>
    <row r="263" spans="1:8" ht="13.2" outlineLevel="2">
      <c r="A263" s="19" t="s">
        <v>143</v>
      </c>
      <c r="B263" s="2" t="s">
        <v>146</v>
      </c>
      <c r="C263" s="2">
        <v>0</v>
      </c>
      <c r="D263" s="2">
        <v>0</v>
      </c>
      <c r="E263" s="3" t="s">
        <v>147</v>
      </c>
      <c r="F263" s="1"/>
      <c r="G263" s="8">
        <f t="shared" si="22"/>
        <v>0</v>
      </c>
      <c r="H263" s="1">
        <f t="shared" si="19"/>
        <v>0</v>
      </c>
    </row>
    <row r="264" spans="1:8" ht="13.2" outlineLevel="2">
      <c r="A264" s="19" t="s">
        <v>143</v>
      </c>
      <c r="B264" s="2" t="s">
        <v>148</v>
      </c>
      <c r="C264" s="2">
        <v>306</v>
      </c>
      <c r="D264" s="2">
        <v>1</v>
      </c>
      <c r="E264" s="3" t="s">
        <v>149</v>
      </c>
      <c r="F264" s="1"/>
      <c r="G264" s="8">
        <f t="shared" si="22"/>
        <v>306</v>
      </c>
      <c r="H264" s="1">
        <f t="shared" si="19"/>
        <v>305.69400000000002</v>
      </c>
    </row>
    <row r="265" spans="1:8" ht="13.2" outlineLevel="2">
      <c r="A265" s="19" t="s">
        <v>143</v>
      </c>
      <c r="B265" s="2" t="s">
        <v>150</v>
      </c>
      <c r="C265" s="2">
        <v>236</v>
      </c>
      <c r="D265" s="2">
        <v>2</v>
      </c>
      <c r="E265" s="3" t="s">
        <v>151</v>
      </c>
      <c r="F265" s="1"/>
      <c r="G265" s="8">
        <f t="shared" si="22"/>
        <v>472</v>
      </c>
      <c r="H265" s="1">
        <f t="shared" si="19"/>
        <v>471.52800000000008</v>
      </c>
    </row>
    <row r="266" spans="1:8" ht="13.2" outlineLevel="2">
      <c r="A266" s="19" t="s">
        <v>143</v>
      </c>
      <c r="B266" s="2" t="s">
        <v>152</v>
      </c>
      <c r="C266" s="2">
        <v>296</v>
      </c>
      <c r="D266" s="2">
        <v>1</v>
      </c>
      <c r="E266" s="3" t="s">
        <v>153</v>
      </c>
      <c r="F266" s="1"/>
      <c r="G266" s="8">
        <f t="shared" si="22"/>
        <v>296</v>
      </c>
      <c r="H266" s="1">
        <f t="shared" si="19"/>
        <v>295.70400000000001</v>
      </c>
    </row>
    <row r="267" spans="1:8" ht="13.2" outlineLevel="2">
      <c r="A267" s="19" t="s">
        <v>143</v>
      </c>
      <c r="B267" s="2" t="s">
        <v>154</v>
      </c>
      <c r="C267" s="2">
        <v>274</v>
      </c>
      <c r="D267" s="2">
        <v>1</v>
      </c>
      <c r="E267" s="3" t="s">
        <v>155</v>
      </c>
      <c r="F267" s="1"/>
      <c r="G267" s="8">
        <f t="shared" si="22"/>
        <v>274</v>
      </c>
      <c r="H267" s="1">
        <f t="shared" si="19"/>
        <v>273.726</v>
      </c>
    </row>
    <row r="268" spans="1:8" ht="13.2" outlineLevel="2">
      <c r="A268" s="19" t="s">
        <v>143</v>
      </c>
      <c r="B268" s="2" t="s">
        <v>158</v>
      </c>
      <c r="C268" s="2">
        <v>164</v>
      </c>
      <c r="D268" s="2">
        <v>2</v>
      </c>
      <c r="E268" s="3" t="s">
        <v>159</v>
      </c>
      <c r="F268" s="1"/>
      <c r="G268" s="8">
        <f t="shared" si="22"/>
        <v>328</v>
      </c>
      <c r="H268" s="1">
        <f t="shared" si="19"/>
        <v>327.67200000000003</v>
      </c>
    </row>
    <row r="269" spans="1:8" ht="13.2" outlineLevel="2">
      <c r="A269" s="19" t="s">
        <v>143</v>
      </c>
      <c r="B269" s="2" t="s">
        <v>158</v>
      </c>
      <c r="C269" s="2">
        <v>164</v>
      </c>
      <c r="D269" s="2">
        <v>1</v>
      </c>
      <c r="E269" s="2" t="s">
        <v>158</v>
      </c>
      <c r="F269" s="1"/>
      <c r="G269" s="8">
        <f t="shared" si="22"/>
        <v>164</v>
      </c>
      <c r="H269" s="1">
        <f t="shared" si="19"/>
        <v>163.83600000000001</v>
      </c>
    </row>
    <row r="270" spans="1:8" ht="13.2" outlineLevel="2">
      <c r="A270" s="19" t="s">
        <v>143</v>
      </c>
      <c r="B270" s="2" t="s">
        <v>160</v>
      </c>
      <c r="C270" s="2">
        <v>200</v>
      </c>
      <c r="D270" s="2">
        <v>1</v>
      </c>
      <c r="E270" s="3" t="s">
        <v>161</v>
      </c>
      <c r="F270" s="1"/>
      <c r="G270" s="8">
        <f t="shared" si="22"/>
        <v>200</v>
      </c>
      <c r="H270" s="1">
        <f t="shared" si="19"/>
        <v>199.8</v>
      </c>
    </row>
    <row r="271" spans="1:8" ht="13.2" outlineLevel="2">
      <c r="A271" s="19" t="s">
        <v>143</v>
      </c>
      <c r="B271" s="2" t="s">
        <v>162</v>
      </c>
      <c r="C271" s="2">
        <v>204</v>
      </c>
      <c r="D271" s="2">
        <v>1</v>
      </c>
      <c r="E271" s="3" t="s">
        <v>163</v>
      </c>
      <c r="F271" s="1"/>
      <c r="G271" s="8">
        <f t="shared" si="22"/>
        <v>204</v>
      </c>
      <c r="H271" s="1">
        <f t="shared" si="19"/>
        <v>203.79600000000002</v>
      </c>
    </row>
    <row r="272" spans="1:8" ht="13.2" outlineLevel="2">
      <c r="A272" s="19" t="s">
        <v>143</v>
      </c>
      <c r="B272" s="2" t="s">
        <v>164</v>
      </c>
      <c r="C272" s="2">
        <v>173</v>
      </c>
      <c r="D272" s="2">
        <v>1</v>
      </c>
      <c r="E272" s="3" t="s">
        <v>165</v>
      </c>
      <c r="F272" s="1"/>
      <c r="G272" s="8">
        <f t="shared" si="22"/>
        <v>173</v>
      </c>
      <c r="H272" s="1">
        <f t="shared" si="19"/>
        <v>172.827</v>
      </c>
    </row>
    <row r="273" spans="1:8" ht="17.399999999999999" outlineLevel="1">
      <c r="A273" s="20" t="s">
        <v>546</v>
      </c>
      <c r="B273" s="11"/>
      <c r="C273" s="11"/>
      <c r="D273" s="11"/>
      <c r="E273" s="12"/>
      <c r="F273" s="13"/>
      <c r="G273" s="17"/>
      <c r="H273" s="13">
        <f>SUBTOTAL(9,H262:H272)</f>
        <v>2414.5829999999996</v>
      </c>
    </row>
    <row r="274" spans="1:8" ht="13.2" outlineLevel="2">
      <c r="A274" s="19" t="s">
        <v>264</v>
      </c>
      <c r="B274" s="2" t="s">
        <v>265</v>
      </c>
      <c r="C274" s="2">
        <v>204</v>
      </c>
      <c r="D274" s="2">
        <v>1</v>
      </c>
      <c r="E274" s="3" t="s">
        <v>266</v>
      </c>
      <c r="F274" s="1"/>
      <c r="G274" s="9">
        <f t="shared" ref="G274:G282" si="23">C274*D274</f>
        <v>204</v>
      </c>
      <c r="H274" s="1">
        <f t="shared" si="19"/>
        <v>203.79600000000002</v>
      </c>
    </row>
    <row r="275" spans="1:8" ht="13.2" outlineLevel="2">
      <c r="A275" s="19" t="s">
        <v>264</v>
      </c>
      <c r="B275" s="2" t="s">
        <v>267</v>
      </c>
      <c r="C275" s="2">
        <v>219</v>
      </c>
      <c r="D275" s="2">
        <v>1</v>
      </c>
      <c r="E275" s="3" t="s">
        <v>268</v>
      </c>
      <c r="F275" s="1"/>
      <c r="G275" s="9">
        <f t="shared" si="23"/>
        <v>219</v>
      </c>
      <c r="H275" s="1">
        <f t="shared" si="19"/>
        <v>218.78100000000001</v>
      </c>
    </row>
    <row r="276" spans="1:8" ht="13.2" outlineLevel="2">
      <c r="A276" s="19" t="s">
        <v>264</v>
      </c>
      <c r="B276" s="2" t="s">
        <v>269</v>
      </c>
      <c r="C276" s="2">
        <v>214</v>
      </c>
      <c r="D276" s="2">
        <v>1</v>
      </c>
      <c r="E276" s="3" t="s">
        <v>270</v>
      </c>
      <c r="F276" s="1"/>
      <c r="G276" s="9">
        <f t="shared" si="23"/>
        <v>214</v>
      </c>
      <c r="H276" s="1">
        <f t="shared" si="19"/>
        <v>213.786</v>
      </c>
    </row>
    <row r="277" spans="1:8" ht="13.2" outlineLevel="2">
      <c r="A277" s="19" t="s">
        <v>264</v>
      </c>
      <c r="B277" s="2" t="s">
        <v>271</v>
      </c>
      <c r="C277" s="2">
        <v>143</v>
      </c>
      <c r="D277" s="2">
        <v>1</v>
      </c>
      <c r="E277" s="3" t="s">
        <v>272</v>
      </c>
      <c r="F277" s="1"/>
      <c r="G277" s="9">
        <f t="shared" si="23"/>
        <v>143</v>
      </c>
      <c r="H277" s="1">
        <f t="shared" si="19"/>
        <v>142.857</v>
      </c>
    </row>
    <row r="278" spans="1:8" ht="13.2" outlineLevel="2">
      <c r="A278" s="19" t="s">
        <v>264</v>
      </c>
      <c r="B278" s="2" t="s">
        <v>273</v>
      </c>
      <c r="C278" s="2">
        <v>63</v>
      </c>
      <c r="D278" s="2">
        <v>2</v>
      </c>
      <c r="E278" s="3" t="s">
        <v>274</v>
      </c>
      <c r="F278" s="1"/>
      <c r="G278" s="9">
        <f t="shared" si="23"/>
        <v>126</v>
      </c>
      <c r="H278" s="1">
        <f t="shared" si="19"/>
        <v>125.87400000000002</v>
      </c>
    </row>
    <row r="279" spans="1:8" ht="13.2" outlineLevel="2">
      <c r="A279" s="19" t="s">
        <v>264</v>
      </c>
      <c r="B279" s="2" t="s">
        <v>275</v>
      </c>
      <c r="C279" s="2">
        <v>63</v>
      </c>
      <c r="D279" s="2">
        <v>2</v>
      </c>
      <c r="E279" s="3" t="s">
        <v>276</v>
      </c>
      <c r="F279" s="1"/>
      <c r="G279" s="9">
        <f t="shared" si="23"/>
        <v>126</v>
      </c>
      <c r="H279" s="1">
        <f t="shared" si="19"/>
        <v>125.87400000000002</v>
      </c>
    </row>
    <row r="280" spans="1:8" ht="13.2" outlineLevel="2">
      <c r="A280" s="19" t="s">
        <v>264</v>
      </c>
      <c r="B280" s="2" t="s">
        <v>277</v>
      </c>
      <c r="C280" s="2">
        <v>112</v>
      </c>
      <c r="D280" s="2">
        <v>2</v>
      </c>
      <c r="E280" s="3" t="s">
        <v>278</v>
      </c>
      <c r="F280" s="1"/>
      <c r="G280" s="9">
        <f t="shared" si="23"/>
        <v>224</v>
      </c>
      <c r="H280" s="1">
        <f t="shared" si="19"/>
        <v>223.77600000000001</v>
      </c>
    </row>
    <row r="281" spans="1:8" ht="13.2" outlineLevel="2">
      <c r="A281" s="19" t="s">
        <v>264</v>
      </c>
      <c r="B281" s="2" t="s">
        <v>279</v>
      </c>
      <c r="C281" s="2">
        <v>112</v>
      </c>
      <c r="D281" s="2">
        <v>2</v>
      </c>
      <c r="E281" s="3" t="s">
        <v>280</v>
      </c>
      <c r="F281" s="1"/>
      <c r="G281" s="9">
        <f t="shared" si="23"/>
        <v>224</v>
      </c>
      <c r="H281" s="1">
        <f t="shared" si="19"/>
        <v>223.77600000000001</v>
      </c>
    </row>
    <row r="282" spans="1:8" ht="13.2" outlineLevel="2">
      <c r="A282" s="19" t="s">
        <v>264</v>
      </c>
      <c r="B282" s="2" t="s">
        <v>281</v>
      </c>
      <c r="C282" s="2">
        <v>330</v>
      </c>
      <c r="D282" s="2">
        <v>1</v>
      </c>
      <c r="E282" s="3" t="s">
        <v>282</v>
      </c>
      <c r="F282" s="1"/>
      <c r="G282" s="9">
        <f t="shared" si="23"/>
        <v>330</v>
      </c>
      <c r="H282" s="1">
        <f t="shared" si="19"/>
        <v>329.67</v>
      </c>
    </row>
    <row r="283" spans="1:8" ht="17.399999999999999" outlineLevel="1">
      <c r="A283" s="20" t="s">
        <v>547</v>
      </c>
      <c r="B283" s="11"/>
      <c r="C283" s="11"/>
      <c r="D283" s="11"/>
      <c r="E283" s="12"/>
      <c r="F283" s="13"/>
      <c r="G283" s="16"/>
      <c r="H283" s="13">
        <f>SUBTOTAL(9,H274:H282)</f>
        <v>1808.1900000000003</v>
      </c>
    </row>
    <row r="284" spans="1:8" ht="13.2" outlineLevel="2">
      <c r="A284" s="19" t="s">
        <v>82</v>
      </c>
      <c r="B284" s="2" t="s">
        <v>83</v>
      </c>
      <c r="C284" s="5">
        <v>292</v>
      </c>
      <c r="D284" s="2">
        <v>1</v>
      </c>
      <c r="E284" s="3" t="s">
        <v>84</v>
      </c>
      <c r="F284" s="1">
        <f t="shared" ref="F284:F291" si="24">C284*D284</f>
        <v>292</v>
      </c>
      <c r="G284" s="4">
        <f t="shared" ref="G284:G291" si="25">C284*D284</f>
        <v>292</v>
      </c>
      <c r="H284" s="1">
        <f t="shared" si="19"/>
        <v>291.70800000000003</v>
      </c>
    </row>
    <row r="285" spans="1:8" ht="13.2" outlineLevel="2">
      <c r="A285" s="19" t="s">
        <v>82</v>
      </c>
      <c r="B285" s="2" t="s">
        <v>85</v>
      </c>
      <c r="C285" s="5">
        <v>593</v>
      </c>
      <c r="D285" s="2">
        <v>1</v>
      </c>
      <c r="E285" s="3" t="s">
        <v>86</v>
      </c>
      <c r="F285" s="1">
        <f t="shared" si="24"/>
        <v>593</v>
      </c>
      <c r="G285" s="4">
        <f t="shared" si="25"/>
        <v>593</v>
      </c>
      <c r="H285" s="1">
        <f t="shared" si="19"/>
        <v>592.40700000000015</v>
      </c>
    </row>
    <row r="286" spans="1:8" ht="13.2" outlineLevel="2">
      <c r="A286" s="19" t="s">
        <v>82</v>
      </c>
      <c r="B286" s="2" t="s">
        <v>87</v>
      </c>
      <c r="C286" s="2">
        <v>46</v>
      </c>
      <c r="D286" s="2">
        <v>10</v>
      </c>
      <c r="E286" s="3" t="s">
        <v>88</v>
      </c>
      <c r="F286" s="1">
        <f t="shared" si="24"/>
        <v>460</v>
      </c>
      <c r="G286" s="4">
        <f t="shared" si="25"/>
        <v>460</v>
      </c>
      <c r="H286" s="1">
        <f t="shared" si="19"/>
        <v>459.54</v>
      </c>
    </row>
    <row r="287" spans="1:8" ht="13.2" outlineLevel="2">
      <c r="A287" s="19" t="s">
        <v>82</v>
      </c>
      <c r="B287" s="2" t="s">
        <v>89</v>
      </c>
      <c r="C287" s="2">
        <v>46</v>
      </c>
      <c r="D287" s="2">
        <v>5</v>
      </c>
      <c r="E287" s="3" t="s">
        <v>90</v>
      </c>
      <c r="F287" s="1">
        <f t="shared" si="24"/>
        <v>230</v>
      </c>
      <c r="G287" s="4">
        <f t="shared" si="25"/>
        <v>230</v>
      </c>
      <c r="H287" s="1">
        <f t="shared" si="19"/>
        <v>229.77</v>
      </c>
    </row>
    <row r="288" spans="1:8" ht="13.2" outlineLevel="2">
      <c r="A288" s="19" t="s">
        <v>82</v>
      </c>
      <c r="B288" s="2" t="s">
        <v>91</v>
      </c>
      <c r="C288" s="2">
        <v>46</v>
      </c>
      <c r="D288" s="2">
        <v>10</v>
      </c>
      <c r="E288" s="3" t="s">
        <v>92</v>
      </c>
      <c r="F288" s="1">
        <f t="shared" si="24"/>
        <v>460</v>
      </c>
      <c r="G288" s="4">
        <f t="shared" si="25"/>
        <v>460</v>
      </c>
      <c r="H288" s="1">
        <f t="shared" si="19"/>
        <v>459.54</v>
      </c>
    </row>
    <row r="289" spans="1:8" ht="13.2" outlineLevel="2">
      <c r="A289" s="19" t="s">
        <v>82</v>
      </c>
      <c r="B289" s="2" t="s">
        <v>93</v>
      </c>
      <c r="C289" s="2">
        <v>46</v>
      </c>
      <c r="D289" s="2">
        <v>15</v>
      </c>
      <c r="E289" s="3" t="s">
        <v>94</v>
      </c>
      <c r="F289" s="1">
        <f t="shared" si="24"/>
        <v>690</v>
      </c>
      <c r="G289" s="4">
        <f t="shared" si="25"/>
        <v>690</v>
      </c>
      <c r="H289" s="1">
        <f t="shared" si="19"/>
        <v>689.31000000000006</v>
      </c>
    </row>
    <row r="290" spans="1:8" ht="13.2" outlineLevel="2">
      <c r="A290" s="19" t="s">
        <v>82</v>
      </c>
      <c r="B290" s="2" t="s">
        <v>95</v>
      </c>
      <c r="C290" s="2">
        <v>911</v>
      </c>
      <c r="D290" s="2">
        <v>0</v>
      </c>
      <c r="E290" s="3" t="s">
        <v>96</v>
      </c>
      <c r="F290" s="1">
        <f t="shared" si="24"/>
        <v>0</v>
      </c>
      <c r="G290" s="4">
        <f t="shared" si="25"/>
        <v>0</v>
      </c>
      <c r="H290" s="1">
        <f t="shared" si="19"/>
        <v>0</v>
      </c>
    </row>
    <row r="291" spans="1:8" ht="13.2" outlineLevel="2">
      <c r="A291" s="19" t="s">
        <v>82</v>
      </c>
      <c r="B291" s="2" t="s">
        <v>97</v>
      </c>
      <c r="C291" s="2">
        <v>333</v>
      </c>
      <c r="D291" s="2">
        <v>1</v>
      </c>
      <c r="E291" s="3" t="s">
        <v>98</v>
      </c>
      <c r="F291" s="1">
        <f t="shared" si="24"/>
        <v>333</v>
      </c>
      <c r="G291" s="4">
        <f t="shared" si="25"/>
        <v>333</v>
      </c>
      <c r="H291" s="1">
        <f t="shared" si="19"/>
        <v>332.66700000000003</v>
      </c>
    </row>
    <row r="292" spans="1:8" ht="17.399999999999999" outlineLevel="1">
      <c r="A292" s="20" t="s">
        <v>548</v>
      </c>
      <c r="B292" s="11"/>
      <c r="C292" s="11"/>
      <c r="D292" s="11"/>
      <c r="E292" s="12"/>
      <c r="F292" s="13"/>
      <c r="G292" s="14"/>
      <c r="H292" s="13">
        <f>SUBTOTAL(9,H284:H291)</f>
        <v>3054.942</v>
      </c>
    </row>
    <row r="293" spans="1:8" ht="13.2" outlineLevel="2">
      <c r="A293" s="19" t="s">
        <v>261</v>
      </c>
      <c r="B293" s="2" t="s">
        <v>120</v>
      </c>
      <c r="C293" s="2">
        <v>938</v>
      </c>
      <c r="D293" s="2">
        <v>1</v>
      </c>
      <c r="E293" s="3" t="s">
        <v>121</v>
      </c>
      <c r="F293" s="1"/>
      <c r="G293" s="9">
        <f>C293*D293</f>
        <v>938</v>
      </c>
      <c r="H293" s="1">
        <f t="shared" si="19"/>
        <v>937.06200000000013</v>
      </c>
    </row>
    <row r="294" spans="1:8" ht="13.2" outlineLevel="2">
      <c r="A294" s="19" t="s">
        <v>261</v>
      </c>
      <c r="B294" s="2" t="s">
        <v>237</v>
      </c>
      <c r="C294" s="2">
        <v>405</v>
      </c>
      <c r="D294" s="2">
        <v>1</v>
      </c>
      <c r="E294" s="3" t="s">
        <v>238</v>
      </c>
      <c r="F294" s="1"/>
      <c r="G294" s="9">
        <f>C294*D294</f>
        <v>405</v>
      </c>
      <c r="H294" s="1">
        <f t="shared" si="19"/>
        <v>404.59500000000003</v>
      </c>
    </row>
    <row r="295" spans="1:8" ht="17.399999999999999" outlineLevel="1">
      <c r="A295" s="20" t="s">
        <v>549</v>
      </c>
      <c r="B295" s="11"/>
      <c r="C295" s="11"/>
      <c r="D295" s="11"/>
      <c r="E295" s="12"/>
      <c r="F295" s="13"/>
      <c r="G295" s="16"/>
      <c r="H295" s="13">
        <f>SUBTOTAL(9,H293:H294)</f>
        <v>1341.6570000000002</v>
      </c>
    </row>
    <row r="296" spans="1:8" ht="17.399999999999999">
      <c r="A296" s="20" t="s">
        <v>550</v>
      </c>
      <c r="B296" s="11" t="s">
        <v>551</v>
      </c>
      <c r="C296" s="11"/>
      <c r="D296" s="11"/>
      <c r="E296" s="12"/>
      <c r="F296" s="13"/>
      <c r="G296" s="16"/>
      <c r="H296" s="13">
        <f>SUBTOTAL(9,H2:H294)</f>
        <v>91528.380000000063</v>
      </c>
    </row>
  </sheetData>
  <autoFilter ref="A1:H295"/>
  <sortState ref="A2:G253">
    <sortCondition ref="A2:A253"/>
  </sortState>
  <hyperlinks>
    <hyperlink ref="E196" r:id="rId1"/>
    <hyperlink ref="E197" r:id="rId2"/>
    <hyperlink ref="E198" r:id="rId3"/>
    <hyperlink ref="E199" r:id="rId4"/>
    <hyperlink ref="E247" r:id="rId5"/>
    <hyperlink ref="E248" r:id="rId6"/>
    <hyperlink ref="E249" r:id="rId7"/>
    <hyperlink ref="E250" r:id="rId8"/>
    <hyperlink ref="E251" r:id="rId9"/>
    <hyperlink ref="E3" r:id="rId10"/>
    <hyperlink ref="E4" r:id="rId11"/>
    <hyperlink ref="E5" r:id="rId12"/>
    <hyperlink ref="E6" r:id="rId13"/>
    <hyperlink ref="E7" r:id="rId14"/>
    <hyperlink ref="E8" r:id="rId15"/>
    <hyperlink ref="E9" r:id="rId16"/>
    <hyperlink ref="E224" r:id="rId17"/>
    <hyperlink ref="E225" r:id="rId18"/>
    <hyperlink ref="E226" r:id="rId19"/>
    <hyperlink ref="E217" r:id="rId20"/>
    <hyperlink ref="E184" r:id="rId21"/>
    <hyperlink ref="E185" r:id="rId22"/>
    <hyperlink ref="E186" r:id="rId23"/>
    <hyperlink ref="E187" r:id="rId24"/>
    <hyperlink ref="E188" r:id="rId25"/>
    <hyperlink ref="E189" r:id="rId26"/>
    <hyperlink ref="E32" r:id="rId27"/>
    <hyperlink ref="E33" r:id="rId28"/>
    <hyperlink ref="E34" r:id="rId29"/>
    <hyperlink ref="E35" r:id="rId30"/>
    <hyperlink ref="E36" r:id="rId31"/>
    <hyperlink ref="E37" r:id="rId32"/>
    <hyperlink ref="E38" r:id="rId33"/>
    <hyperlink ref="E39" r:id="rId34"/>
    <hyperlink ref="E40" r:id="rId35"/>
    <hyperlink ref="E284" r:id="rId36"/>
    <hyperlink ref="E285" r:id="rId37"/>
    <hyperlink ref="E286" r:id="rId38"/>
    <hyperlink ref="E287" r:id="rId39"/>
    <hyperlink ref="E288" r:id="rId40"/>
    <hyperlink ref="E289" r:id="rId41"/>
    <hyperlink ref="E290" r:id="rId42"/>
    <hyperlink ref="E291" r:id="rId43"/>
    <hyperlink ref="E218" r:id="rId44"/>
    <hyperlink ref="E158" r:id="rId45"/>
    <hyperlink ref="E181" r:id="rId46"/>
    <hyperlink ref="E182" r:id="rId47"/>
    <hyperlink ref="E160" r:id="rId48"/>
    <hyperlink ref="E161" r:id="rId49"/>
    <hyperlink ref="E93" r:id="rId50"/>
    <hyperlink ref="E94" r:id="rId51"/>
    <hyperlink ref="E95" r:id="rId52"/>
    <hyperlink ref="E96" r:id="rId53"/>
    <hyperlink ref="E97" r:id="rId54"/>
    <hyperlink ref="E98" r:id="rId55"/>
    <hyperlink ref="E41" r:id="rId56"/>
    <hyperlink ref="E42" r:id="rId57"/>
    <hyperlink ref="E43" r:id="rId58"/>
    <hyperlink ref="E44" r:id="rId59"/>
    <hyperlink ref="E45" r:id="rId60"/>
    <hyperlink ref="E46" r:id="rId61"/>
    <hyperlink ref="E47" r:id="rId62"/>
    <hyperlink ref="E162" r:id="rId63"/>
    <hyperlink ref="E174" r:id="rId64"/>
    <hyperlink ref="E175" r:id="rId65"/>
    <hyperlink ref="E262" r:id="rId66"/>
    <hyperlink ref="E263" r:id="rId67"/>
    <hyperlink ref="E264" r:id="rId68"/>
    <hyperlink ref="E265" r:id="rId69"/>
    <hyperlink ref="E266" r:id="rId70"/>
    <hyperlink ref="E267" r:id="rId71"/>
    <hyperlink ref="E200" r:id="rId72"/>
    <hyperlink ref="E268" r:id="rId73"/>
    <hyperlink ref="E270" r:id="rId74"/>
    <hyperlink ref="E271" r:id="rId75"/>
    <hyperlink ref="E272" r:id="rId76"/>
    <hyperlink ref="E100" r:id="rId77"/>
    <hyperlink ref="E142" r:id="rId78"/>
    <hyperlink ref="E113" r:id="rId79"/>
    <hyperlink ref="E114" r:id="rId80"/>
    <hyperlink ref="E115" r:id="rId81"/>
    <hyperlink ref="E116" r:id="rId82"/>
    <hyperlink ref="E117" r:id="rId83"/>
    <hyperlink ref="E118" r:id="rId84"/>
    <hyperlink ref="E119" r:id="rId85"/>
    <hyperlink ref="E120" r:id="rId86"/>
    <hyperlink ref="E121" r:id="rId87"/>
    <hyperlink ref="E122" r:id="rId88"/>
    <hyperlink ref="E123" r:id="rId89"/>
    <hyperlink ref="E124" r:id="rId90"/>
    <hyperlink ref="E125" r:id="rId91"/>
    <hyperlink ref="E126" r:id="rId92"/>
    <hyperlink ref="E127" r:id="rId93"/>
    <hyperlink ref="E128" r:id="rId94"/>
    <hyperlink ref="E129" r:id="rId95"/>
    <hyperlink ref="E130" r:id="rId96"/>
    <hyperlink ref="E131" r:id="rId97"/>
    <hyperlink ref="E176" r:id="rId98"/>
    <hyperlink ref="E177" r:id="rId99"/>
    <hyperlink ref="E178" r:id="rId100"/>
    <hyperlink ref="E101" r:id="rId101"/>
    <hyperlink ref="E252" r:id="rId102"/>
    <hyperlink ref="E15" r:id="rId103"/>
    <hyperlink ref="E16" r:id="rId104"/>
    <hyperlink ref="E17" r:id="rId105"/>
    <hyperlink ref="E18" r:id="rId106"/>
    <hyperlink ref="E19" r:id="rId107"/>
    <hyperlink ref="E20" r:id="rId108"/>
    <hyperlink ref="E21" r:id="rId109"/>
    <hyperlink ref="E193" r:id="rId110"/>
    <hyperlink ref="E194" r:id="rId111"/>
    <hyperlink ref="E144" r:id="rId112"/>
    <hyperlink ref="E145" r:id="rId113"/>
    <hyperlink ref="E146" r:id="rId114"/>
    <hyperlink ref="E147" r:id="rId115"/>
    <hyperlink ref="E148" r:id="rId116"/>
    <hyperlink ref="E149" r:id="rId117"/>
    <hyperlink ref="E150" r:id="rId118"/>
    <hyperlink ref="E151" r:id="rId119"/>
    <hyperlink ref="E293" r:id="rId120"/>
    <hyperlink ref="E294" r:id="rId121"/>
    <hyperlink ref="E102" r:id="rId122"/>
    <hyperlink ref="E274" r:id="rId123"/>
    <hyperlink ref="E275" r:id="rId124"/>
    <hyperlink ref="E276" r:id="rId125"/>
    <hyperlink ref="E277" r:id="rId126"/>
    <hyperlink ref="E278" r:id="rId127"/>
    <hyperlink ref="E279" r:id="rId128"/>
    <hyperlink ref="E280" r:id="rId129"/>
    <hyperlink ref="E281" r:id="rId130"/>
    <hyperlink ref="E282" r:id="rId131"/>
    <hyperlink ref="E163" r:id="rId132"/>
    <hyperlink ref="E164" r:id="rId133"/>
    <hyperlink ref="E254" r:id="rId134"/>
    <hyperlink ref="E152" r:id="rId135"/>
    <hyperlink ref="E153" r:id="rId136"/>
    <hyperlink ref="E208" r:id="rId137"/>
    <hyperlink ref="E209" r:id="rId138"/>
    <hyperlink ref="E210" r:id="rId139"/>
    <hyperlink ref="E211" r:id="rId140"/>
    <hyperlink ref="E212" r:id="rId141"/>
    <hyperlink ref="E133" r:id="rId142"/>
    <hyperlink ref="E179" r:id="rId143"/>
    <hyperlink ref="E135" r:id="rId144"/>
    <hyperlink ref="E136" r:id="rId145"/>
    <hyperlink ref="E137" r:id="rId146"/>
    <hyperlink ref="E138" r:id="rId147"/>
    <hyperlink ref="E222" r:id="rId148"/>
    <hyperlink ref="E65" r:id="rId149"/>
    <hyperlink ref="E66" r:id="rId150"/>
    <hyperlink ref="E67" r:id="rId151"/>
    <hyperlink ref="E68" r:id="rId152"/>
    <hyperlink ref="E69" r:id="rId153"/>
    <hyperlink ref="E166" r:id="rId154"/>
    <hyperlink ref="E167" r:id="rId155"/>
    <hyperlink ref="E168" r:id="rId156"/>
    <hyperlink ref="E169" r:id="rId157"/>
    <hyperlink ref="E170" r:id="rId158"/>
    <hyperlink ref="E171" r:id="rId159"/>
    <hyperlink ref="E172" r:id="rId160"/>
    <hyperlink ref="E214" r:id="rId161"/>
    <hyperlink ref="E215" r:id="rId162"/>
    <hyperlink ref="E255" r:id="rId163"/>
    <hyperlink ref="E256" r:id="rId164"/>
    <hyperlink ref="E257" r:id="rId165"/>
    <hyperlink ref="E156" r:id="rId166"/>
    <hyperlink ref="E104" r:id="rId167"/>
    <hyperlink ref="E105" r:id="rId168"/>
    <hyperlink ref="E106" r:id="rId169"/>
    <hyperlink ref="E107" r:id="rId170"/>
    <hyperlink ref="E108" r:id="rId171"/>
    <hyperlink ref="E109" r:id="rId172"/>
    <hyperlink ref="E110" r:id="rId173"/>
    <hyperlink ref="E111" r:id="rId174"/>
    <hyperlink ref="E190" r:id="rId175"/>
    <hyperlink ref="E191" r:id="rId176"/>
    <hyperlink ref="E259" r:id="rId177"/>
    <hyperlink ref="E260" r:id="rId178"/>
    <hyperlink ref="E220" r:id="rId179"/>
    <hyperlink ref="E11" r:id="rId180"/>
    <hyperlink ref="E12" r:id="rId181"/>
    <hyperlink ref="E13" r:id="rId182"/>
    <hyperlink ref="E233" r:id="rId183"/>
    <hyperlink ref="E234" r:id="rId184"/>
    <hyperlink ref="E235" r:id="rId185"/>
    <hyperlink ref="E236" r:id="rId186"/>
    <hyperlink ref="E237" r:id="rId187"/>
    <hyperlink ref="E238" r:id="rId188"/>
    <hyperlink ref="E239" r:id="rId189"/>
    <hyperlink ref="E240" r:id="rId190"/>
    <hyperlink ref="E241" r:id="rId191"/>
    <hyperlink ref="E242" r:id="rId192"/>
    <hyperlink ref="E243" r:id="rId193"/>
    <hyperlink ref="E244" r:id="rId194"/>
    <hyperlink ref="E245" r:id="rId195"/>
    <hyperlink ref="E48" r:id="rId196"/>
    <hyperlink ref="E49" r:id="rId197"/>
    <hyperlink ref="E50" r:id="rId198"/>
    <hyperlink ref="E51" r:id="rId199"/>
    <hyperlink ref="E52" r:id="rId200"/>
    <hyperlink ref="E53" r:id="rId201"/>
    <hyperlink ref="E54" r:id="rId202"/>
    <hyperlink ref="E55" r:id="rId203"/>
    <hyperlink ref="E56" r:id="rId204"/>
    <hyperlink ref="E57" r:id="rId205"/>
    <hyperlink ref="E58" r:id="rId206"/>
    <hyperlink ref="E59" r:id="rId207"/>
    <hyperlink ref="E60" r:id="rId208"/>
    <hyperlink ref="E61" r:id="rId209"/>
    <hyperlink ref="E62" r:id="rId210"/>
    <hyperlink ref="E63" r:id="rId211"/>
    <hyperlink ref="E70" r:id="rId212"/>
    <hyperlink ref="E71" r:id="rId213"/>
    <hyperlink ref="E72" r:id="rId214"/>
    <hyperlink ref="E73" r:id="rId215"/>
    <hyperlink ref="E74" r:id="rId216"/>
    <hyperlink ref="E75" r:id="rId217"/>
    <hyperlink ref="E154" r:id="rId218"/>
    <hyperlink ref="E228" r:id="rId219"/>
    <hyperlink ref="E23" r:id="rId220"/>
    <hyperlink ref="E24" r:id="rId221"/>
    <hyperlink ref="E25" r:id="rId222"/>
    <hyperlink ref="E26" r:id="rId223"/>
    <hyperlink ref="E27" r:id="rId224"/>
    <hyperlink ref="E28" r:id="rId225"/>
    <hyperlink ref="E29" r:id="rId226"/>
    <hyperlink ref="E30" r:id="rId227"/>
    <hyperlink ref="E77" r:id="rId228"/>
    <hyperlink ref="E78" r:id="rId229"/>
    <hyperlink ref="E79" r:id="rId230"/>
    <hyperlink ref="E229" r:id="rId231"/>
    <hyperlink ref="E80" r:id="rId232"/>
    <hyperlink ref="E230" r:id="rId233"/>
    <hyperlink ref="E231" r:id="rId234"/>
    <hyperlink ref="E82" r:id="rId235"/>
    <hyperlink ref="E83" r:id="rId236"/>
    <hyperlink ref="E84" r:id="rId237"/>
    <hyperlink ref="E85" r:id="rId238"/>
    <hyperlink ref="E86" r:id="rId239"/>
    <hyperlink ref="E87" r:id="rId240"/>
    <hyperlink ref="E88" r:id="rId241"/>
    <hyperlink ref="E89" r:id="rId242"/>
    <hyperlink ref="E90" r:id="rId243"/>
    <hyperlink ref="E91" r:id="rId244"/>
    <hyperlink ref="E202" r:id="rId245"/>
    <hyperlink ref="E203" r:id="rId246"/>
    <hyperlink ref="E204" r:id="rId247"/>
    <hyperlink ref="E205" r:id="rId248"/>
    <hyperlink ref="E206" r:id="rId249"/>
  </hyperlinks>
  <pageMargins left="0.7" right="0.7" top="0.75" bottom="0.75" header="0.3" footer="0.3"/>
  <pageSetup paperSize="9" orientation="portrait" r:id="rId2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Монахова Екатерина Сергеевна</dc:creator>
  <cp:lastModifiedBy>User</cp:lastModifiedBy>
  <dcterms:created xsi:type="dcterms:W3CDTF">2016-05-10T08:31:59Z</dcterms:created>
  <dcterms:modified xsi:type="dcterms:W3CDTF">2016-05-10T12:53:32Z</dcterms:modified>
</cp:coreProperties>
</file>