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definedNames>
    <definedName name="_xlnm._FilterDatabase" localSheetId="0" hidden="1">Лист1!$A$1:$BQ$10</definedName>
  </definedNames>
  <calcPr calcId="145621"/>
</workbook>
</file>

<file path=xl/calcChain.xml><?xml version="1.0" encoding="utf-8"?>
<calcChain xmlns="http://schemas.openxmlformats.org/spreadsheetml/2006/main">
  <c r="BQ10" i="1" l="1"/>
  <c r="BQ9" i="1"/>
  <c r="BQ8" i="1"/>
  <c r="BQ7" i="1"/>
  <c r="BQ6" i="1"/>
  <c r="BQ5" i="1"/>
  <c r="BQ4" i="1"/>
  <c r="BQ3" i="1"/>
  <c r="BQ2" i="1"/>
</calcChain>
</file>

<file path=xl/sharedStrings.xml><?xml version="1.0" encoding="utf-8"?>
<sst xmlns="http://schemas.openxmlformats.org/spreadsheetml/2006/main" count="123" uniqueCount="85">
  <si>
    <t>Дата раздачи</t>
  </si>
  <si>
    <t>Орг</t>
  </si>
  <si>
    <t>Номер договора</t>
  </si>
  <si>
    <t>Название раздачи</t>
  </si>
  <si>
    <t>Ветвь</t>
  </si>
  <si>
    <t>Род</t>
  </si>
  <si>
    <t>Зар</t>
  </si>
  <si>
    <t>Сорм.п</t>
  </si>
  <si>
    <t>Авт1</t>
  </si>
  <si>
    <t>Невз</t>
  </si>
  <si>
    <t>Бат</t>
  </si>
  <si>
    <t>Вас</t>
  </si>
  <si>
    <t>Кас</t>
  </si>
  <si>
    <t>Мещ</t>
  </si>
  <si>
    <t>Авт2</t>
  </si>
  <si>
    <t>пл.Сов</t>
  </si>
  <si>
    <t>1Дзер</t>
  </si>
  <si>
    <t>Кст</t>
  </si>
  <si>
    <t>Бал</t>
  </si>
  <si>
    <t>Бор</t>
  </si>
  <si>
    <t>Бог</t>
  </si>
  <si>
    <t>Пав</t>
  </si>
  <si>
    <t>2Дзер</t>
  </si>
  <si>
    <t>1Сар</t>
  </si>
  <si>
    <t>Арз</t>
  </si>
  <si>
    <t>Гор</t>
  </si>
  <si>
    <t>Зав</t>
  </si>
  <si>
    <t>Уста</t>
  </si>
  <si>
    <t>2Сар</t>
  </si>
  <si>
    <t>Гаг</t>
  </si>
  <si>
    <t>Лыс</t>
  </si>
  <si>
    <t>Сер</t>
  </si>
  <si>
    <t>Сем</t>
  </si>
  <si>
    <t>Курьер</t>
  </si>
  <si>
    <t xml:space="preserve">Абон </t>
  </si>
  <si>
    <t>Зачт кон</t>
  </si>
  <si>
    <t>Фото</t>
  </si>
  <si>
    <t>К оплате</t>
  </si>
  <si>
    <t>18-04-2016</t>
  </si>
  <si>
    <t>тученька</t>
  </si>
  <si>
    <t>55767</t>
  </si>
  <si>
    <t>09-04-2016</t>
  </si>
  <si>
    <t>29-04-2016</t>
  </si>
  <si>
    <t>Раздачи.18 апреля 2 в 1. Распродажа повседневной обуви и кроссовок To*m&amp;Mik*i до 40%</t>
  </si>
  <si>
    <t>СП</t>
  </si>
  <si>
    <t>Раздачи 2 в 1.Ортопедические школьные ранцы и рюкзаки Her*litz.Это те ранцы которые прослужат вам долго. Цены снизились успей приобрести.Ликвидация коллекции!!! Ортопедические школьные ранцы и рюкзаки Ma*gTall*er. Низкие цены. Высокое финское качество.</t>
  </si>
  <si>
    <t>ПВ</t>
  </si>
  <si>
    <t>Раздачи.29 апреля 2 в 1. Распродажа кроссовок To*m&amp;Mik*i до 40%. Детская обувь To*m&amp;Mik*i шаг навстречу здоровью и красоте. Начинаем готовиться к жаркому лету 2016. Хорошее наличие выкуп ровно одна неделя.</t>
  </si>
  <si>
    <t>Раздачи.9 апреля 2 в 1.Детская обувь To*m&amp;Mik*i шаг навстречу здоровью и красоте. Коллекция обуви весна-лето 2016. Выкуп-3 . Распродажа повседневной обуви To*m&amp;Mik*i до 40%. Ровно одна неделя успей приобрести. Стоп 31.03.</t>
  </si>
  <si>
    <t>Раздачи.18 апреля 2 в 1. Распродажа повседневной обуви и кроссовок To*m&amp;Mik*i до 40%.</t>
  </si>
  <si>
    <t>Раздачи.29 апреля 2 в 1. Распродажа  кроссовок To*m&amp;Mik*i до 40%. Детская обувь To*m&amp;Mik*i шаг навстречу здоровью и красоте. Начинаем готовиться к жаркому лету 2016. Хорошее наличие выкуп ровно одна неделя.</t>
  </si>
  <si>
    <t>Раздачи.29 апреля 2 в 1 Сбор заказов. Ортопедические школьные ранцы и рюкзаки Her*litz.Это те ранцы которые прослужат вам долго. Цены снизились успей приобрести.Выкуп-3  Сбор заказов. Школьные ранцы новая коллекция 2016 года. Смешные цены.</t>
  </si>
  <si>
    <t>Раздачи.Незабирашки</t>
  </si>
  <si>
    <t>Орг группы</t>
  </si>
  <si>
    <t>ЦР Печеры (Родионова)</t>
  </si>
  <si>
    <t>ЦР Заречка</t>
  </si>
  <si>
    <t>ЦР Сорм.Поворот</t>
  </si>
  <si>
    <t>ЦР Автозавод1 (пр.Октября)</t>
  </si>
  <si>
    <t>ЦР Невзоровых</t>
  </si>
  <si>
    <t>ЦР Батумская</t>
  </si>
  <si>
    <t>ЦР Васенко (центр Сормова)</t>
  </si>
  <si>
    <t>ЦР В.Печеры (Касьянова)</t>
  </si>
  <si>
    <t>ЦР Мещера</t>
  </si>
  <si>
    <t>ЦР Автозавод2 (ул. Советской армии)</t>
  </si>
  <si>
    <t>ЦР пл.Советская</t>
  </si>
  <si>
    <t>ЦР Дзержинск1 (ул. Марковникова)</t>
  </si>
  <si>
    <t>ЦР Кстово</t>
  </si>
  <si>
    <t>ЦР Балахна</t>
  </si>
  <si>
    <t>ЦР Бор</t>
  </si>
  <si>
    <t>ЦР Богородск</t>
  </si>
  <si>
    <t>ЦР Павлово</t>
  </si>
  <si>
    <t>ЦР Дзержинск2 (пр.Ленина)</t>
  </si>
  <si>
    <t>ЦР 1Саров( Музрукова 22)</t>
  </si>
  <si>
    <t>ЦР Арзамас</t>
  </si>
  <si>
    <t>ЦР Городец</t>
  </si>
  <si>
    <t>ЦР Заволжье</t>
  </si>
  <si>
    <t>ЦР Уста (Урень)</t>
  </si>
  <si>
    <t>ЦР  2Саров (Куйбышева 11)</t>
  </si>
  <si>
    <t>ЦР Гагино</t>
  </si>
  <si>
    <t>ЦР Лысково</t>
  </si>
  <si>
    <t>ЦР Сергач</t>
  </si>
  <si>
    <t>ЦР Семенов</t>
  </si>
  <si>
    <t>Итого по ЦР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</si>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</sst>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"/>
  <sheetViews>
    <sheetView tabSelected="1" workbookViewId="0">
      <selection activeCell="BB17" sqref="BB17"/>
    </sheetView>
  </sheetViews>
  <sheetFormatPr defaultRowHeight="15" x14ac:dyDescent="0.25"/>
  <cols>
    <col min="1" max="1" width="4.5703125" customWidth="1"/>
    <col min="3" max="3" width="5.42578125" customWidth="1"/>
    <col min="4" max="4" width="9.140625" hidden="1" customWidth="1"/>
    <col min="5" max="5" width="9.140625" customWidth="1"/>
    <col min="6" max="6" width="3.5703125" customWidth="1"/>
    <col min="7" max="7" width="9.140625" hidden="1" customWidth="1"/>
    <col min="8" max="8" width="3.7109375" customWidth="1"/>
    <col min="9" max="9" width="0" hidden="1" customWidth="1"/>
    <col min="10" max="10" width="2.7109375" customWidth="1"/>
    <col min="11" max="11" width="0" hidden="1" customWidth="1"/>
    <col min="12" max="12" width="3.7109375" customWidth="1"/>
    <col min="13" max="13" width="0" hidden="1" customWidth="1"/>
    <col min="14" max="14" width="3.7109375" customWidth="1"/>
    <col min="15" max="15" width="0" hidden="1" customWidth="1"/>
    <col min="16" max="16" width="3.5703125" customWidth="1"/>
    <col min="17" max="17" width="0" hidden="1" customWidth="1"/>
    <col min="18" max="18" width="4" customWidth="1"/>
    <col min="19" max="19" width="0" hidden="1" customWidth="1"/>
    <col min="20" max="20" width="3.140625" customWidth="1"/>
    <col min="21" max="21" width="0" hidden="1" customWidth="1"/>
    <col min="22" max="22" width="3.28515625" customWidth="1"/>
    <col min="23" max="23" width="0" hidden="1" customWidth="1"/>
    <col min="24" max="24" width="4.28515625" customWidth="1"/>
    <col min="25" max="25" width="0" hidden="1" customWidth="1"/>
    <col min="26" max="26" width="3.85546875" customWidth="1"/>
    <col min="27" max="27" width="0" hidden="1" customWidth="1"/>
    <col min="28" max="28" width="3.85546875" customWidth="1"/>
    <col min="29" max="29" width="0" hidden="1" customWidth="1"/>
    <col min="30" max="30" width="4.28515625" customWidth="1"/>
    <col min="31" max="31" width="0" hidden="1" customWidth="1"/>
    <col min="32" max="32" width="3.28515625" customWidth="1"/>
    <col min="33" max="33" width="0" hidden="1" customWidth="1"/>
    <col min="34" max="34" width="4" customWidth="1"/>
    <col min="35" max="35" width="0" hidden="1" customWidth="1"/>
    <col min="36" max="36" width="3.42578125" customWidth="1"/>
    <col min="37" max="37" width="0" hidden="1" customWidth="1"/>
    <col min="38" max="38" width="3.140625" customWidth="1"/>
    <col min="39" max="39" width="0" hidden="1" customWidth="1"/>
    <col min="40" max="40" width="4.28515625" customWidth="1"/>
    <col min="41" max="41" width="0" hidden="1" customWidth="1"/>
    <col min="42" max="42" width="6.28515625" customWidth="1"/>
    <col min="43" max="43" width="0" hidden="1" customWidth="1"/>
    <col min="44" max="44" width="5.140625" customWidth="1"/>
    <col min="45" max="45" width="0" hidden="1" customWidth="1"/>
    <col min="46" max="46" width="4.42578125" customWidth="1"/>
    <col min="47" max="47" width="0" hidden="1" customWidth="1"/>
    <col min="48" max="48" width="5" customWidth="1"/>
    <col min="49" max="49" width="0" hidden="1" customWidth="1"/>
    <col min="50" max="50" width="4.5703125" customWidth="1"/>
    <col min="51" max="51" width="0" hidden="1" customWidth="1"/>
    <col min="52" max="52" width="5.28515625" customWidth="1"/>
    <col min="53" max="53" width="0" hidden="1" customWidth="1"/>
    <col min="54" max="54" width="5.85546875" customWidth="1"/>
    <col min="55" max="55" width="0" hidden="1" customWidth="1"/>
    <col min="56" max="56" width="4.85546875" customWidth="1"/>
    <col min="57" max="57" width="0" hidden="1" customWidth="1"/>
    <col min="58" max="58" width="4.7109375" customWidth="1"/>
    <col min="59" max="59" width="0" hidden="1" customWidth="1"/>
    <col min="60" max="60" width="4.7109375" customWidth="1"/>
    <col min="61" max="61" width="0" hidden="1" customWidth="1"/>
    <col min="62" max="62" width="4.42578125" customWidth="1"/>
    <col min="63" max="64" width="0" hidden="1" customWidth="1"/>
    <col min="65" max="65" width="5.140625" customWidth="1"/>
    <col min="66" max="67" width="5.7109375" customWidth="1"/>
    <col min="68" max="68" width="5" customWidth="1"/>
    <col min="69" max="69" width="7.140625" customWidth="1"/>
  </cols>
  <sheetData>
    <row r="1" spans="1:69" x14ac:dyDescent="0.25">
      <c r="A1" t="s">
        <v>0</v>
      </c>
      <c r="B1" t="s">
        <v>1</v>
      </c>
      <c r="C1" t="s">
        <v>2</v>
      </c>
      <c r="D1" t="s">
        <v>53</v>
      </c>
      <c r="E1" t="s">
        <v>3</v>
      </c>
      <c r="F1" t="s">
        <v>4</v>
      </c>
      <c r="G1" t="s">
        <v>54</v>
      </c>
      <c r="H1" t="s">
        <v>5</v>
      </c>
      <c r="I1" t="s">
        <v>55</v>
      </c>
      <c r="J1" t="s">
        <v>6</v>
      </c>
      <c r="K1" t="s">
        <v>56</v>
      </c>
      <c r="L1" t="s">
        <v>7</v>
      </c>
      <c r="M1" t="s">
        <v>57</v>
      </c>
      <c r="N1" t="s">
        <v>8</v>
      </c>
      <c r="O1" t="s">
        <v>58</v>
      </c>
      <c r="P1" t="s">
        <v>9</v>
      </c>
      <c r="Q1" t="s">
        <v>59</v>
      </c>
      <c r="R1" t="s">
        <v>10</v>
      </c>
      <c r="S1" t="s">
        <v>60</v>
      </c>
      <c r="T1" t="s">
        <v>11</v>
      </c>
      <c r="U1" t="s">
        <v>61</v>
      </c>
      <c r="V1" t="s">
        <v>12</v>
      </c>
      <c r="W1" t="s">
        <v>62</v>
      </c>
      <c r="X1" t="s">
        <v>13</v>
      </c>
      <c r="Y1" t="s">
        <v>63</v>
      </c>
      <c r="Z1" t="s">
        <v>14</v>
      </c>
      <c r="AA1" t="s">
        <v>64</v>
      </c>
      <c r="AB1" t="s">
        <v>15</v>
      </c>
      <c r="AC1" t="s">
        <v>65</v>
      </c>
      <c r="AD1" t="s">
        <v>16</v>
      </c>
      <c r="AE1" t="s">
        <v>66</v>
      </c>
      <c r="AF1" t="s">
        <v>17</v>
      </c>
      <c r="AG1" t="s">
        <v>67</v>
      </c>
      <c r="AH1" t="s">
        <v>18</v>
      </c>
      <c r="AI1" t="s">
        <v>68</v>
      </c>
      <c r="AJ1" t="s">
        <v>19</v>
      </c>
      <c r="AK1" t="s">
        <v>69</v>
      </c>
      <c r="AL1" t="s">
        <v>20</v>
      </c>
      <c r="AM1" t="s">
        <v>70</v>
      </c>
      <c r="AN1" t="s">
        <v>21</v>
      </c>
      <c r="AO1" t="s">
        <v>71</v>
      </c>
      <c r="AP1" t="s">
        <v>22</v>
      </c>
      <c r="AQ1" t="s">
        <v>72</v>
      </c>
      <c r="AR1" t="s">
        <v>23</v>
      </c>
      <c r="AS1" t="s">
        <v>73</v>
      </c>
      <c r="AT1" t="s">
        <v>24</v>
      </c>
      <c r="AU1" t="s">
        <v>74</v>
      </c>
      <c r="AV1" t="s">
        <v>25</v>
      </c>
      <c r="AW1" t="s">
        <v>75</v>
      </c>
      <c r="AX1" t="s">
        <v>26</v>
      </c>
      <c r="AY1" t="s">
        <v>76</v>
      </c>
      <c r="AZ1" t="s">
        <v>27</v>
      </c>
      <c r="BA1" t="s">
        <v>77</v>
      </c>
      <c r="BB1" t="s">
        <v>28</v>
      </c>
      <c r="BC1" t="s">
        <v>78</v>
      </c>
      <c r="BD1" t="s">
        <v>29</v>
      </c>
      <c r="BE1" t="s">
        <v>79</v>
      </c>
      <c r="BF1" t="s">
        <v>30</v>
      </c>
      <c r="BG1" t="s">
        <v>80</v>
      </c>
      <c r="BH1" t="s">
        <v>31</v>
      </c>
      <c r="BI1" t="s">
        <v>81</v>
      </c>
      <c r="BJ1" t="s">
        <v>32</v>
      </c>
      <c r="BK1" t="s">
        <v>82</v>
      </c>
      <c r="BL1" t="s">
        <v>83</v>
      </c>
      <c r="BM1" t="s">
        <v>33</v>
      </c>
      <c r="BN1" t="s">
        <v>34</v>
      </c>
      <c r="BO1" t="s">
        <v>35</v>
      </c>
      <c r="BP1" t="s">
        <v>36</v>
      </c>
      <c r="BQ1" t="s">
        <v>37</v>
      </c>
    </row>
    <row r="2" spans="1:69" x14ac:dyDescent="0.25">
      <c r="A2" t="s">
        <v>38</v>
      </c>
      <c r="B2" t="s">
        <v>39</v>
      </c>
      <c r="C2" t="s">
        <v>40</v>
      </c>
      <c r="D2" t="s">
        <v>39</v>
      </c>
      <c r="E2" t="s">
        <v>43</v>
      </c>
      <c r="F2" t="s">
        <v>44</v>
      </c>
      <c r="G2">
        <v>1</v>
      </c>
      <c r="H2">
        <v>1</v>
      </c>
      <c r="I2">
        <v>9</v>
      </c>
      <c r="J2">
        <v>9</v>
      </c>
      <c r="K2">
        <v>6</v>
      </c>
      <c r="L2">
        <v>6</v>
      </c>
      <c r="M2">
        <v>2</v>
      </c>
      <c r="N2">
        <v>2</v>
      </c>
      <c r="O2">
        <v>2</v>
      </c>
      <c r="P2">
        <v>2</v>
      </c>
      <c r="Q2">
        <v>5</v>
      </c>
      <c r="R2">
        <v>5</v>
      </c>
      <c r="S2">
        <v>12</v>
      </c>
      <c r="T2">
        <v>12</v>
      </c>
      <c r="U2">
        <v>1</v>
      </c>
      <c r="V2">
        <v>1</v>
      </c>
      <c r="W2">
        <v>8</v>
      </c>
      <c r="X2">
        <v>8</v>
      </c>
      <c r="Y2">
        <v>5</v>
      </c>
      <c r="Z2">
        <v>5</v>
      </c>
      <c r="AA2">
        <v>1</v>
      </c>
      <c r="AB2">
        <v>1</v>
      </c>
      <c r="AC2">
        <v>4</v>
      </c>
      <c r="AD2">
        <v>4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9</v>
      </c>
      <c r="AR2">
        <v>9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1</v>
      </c>
      <c r="BB2">
        <v>1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67</v>
      </c>
      <c r="BL2">
        <v>67</v>
      </c>
      <c r="BM2">
        <v>750</v>
      </c>
      <c r="BN2">
        <v>5</v>
      </c>
      <c r="BQ2">
        <f t="shared" ref="BQ2:BQ10" si="0">(H2+J2+L2+N2+P2+R2+T2+V2+X2+Z2+AB2)*20+(AD2+AF2+AH2+AJ2+AL2+AN2+AP2)*35+(AR2+AT2+AV2+AX2+AZ2+BB2+BD2+BF2+BH2+BJ2)*45+BM2-BN2*20-BO2+BP2*1.3</f>
        <v>2315</v>
      </c>
    </row>
    <row r="3" spans="1:69" x14ac:dyDescent="0.25">
      <c r="A3" t="s">
        <v>41</v>
      </c>
      <c r="B3" t="s">
        <v>39</v>
      </c>
      <c r="C3" t="s">
        <v>40</v>
      </c>
      <c r="D3" t="s">
        <v>84</v>
      </c>
      <c r="E3" t="s">
        <v>45</v>
      </c>
      <c r="F3" t="s">
        <v>46</v>
      </c>
      <c r="G3">
        <v>0</v>
      </c>
      <c r="H3">
        <v>0</v>
      </c>
      <c r="I3">
        <v>3</v>
      </c>
      <c r="J3">
        <v>3</v>
      </c>
      <c r="K3">
        <v>0</v>
      </c>
      <c r="L3">
        <v>0</v>
      </c>
      <c r="M3">
        <v>1</v>
      </c>
      <c r="N3">
        <v>1</v>
      </c>
      <c r="O3">
        <v>3</v>
      </c>
      <c r="P3">
        <v>3</v>
      </c>
      <c r="Q3">
        <v>2</v>
      </c>
      <c r="R3">
        <v>2</v>
      </c>
      <c r="S3">
        <v>2</v>
      </c>
      <c r="T3">
        <v>2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2</v>
      </c>
      <c r="AD3">
        <v>2</v>
      </c>
      <c r="AE3">
        <v>0</v>
      </c>
      <c r="AF3">
        <v>0</v>
      </c>
      <c r="AG3">
        <v>0</v>
      </c>
      <c r="AH3">
        <v>0</v>
      </c>
      <c r="AI3">
        <v>3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1</v>
      </c>
      <c r="AX3">
        <v>1</v>
      </c>
      <c r="AY3">
        <v>0</v>
      </c>
      <c r="AZ3">
        <v>0</v>
      </c>
      <c r="BA3">
        <v>1</v>
      </c>
      <c r="BB3">
        <v>1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22</v>
      </c>
      <c r="BL3">
        <v>22</v>
      </c>
      <c r="BM3">
        <v>750</v>
      </c>
      <c r="BN3">
        <v>0</v>
      </c>
      <c r="BQ3">
        <f t="shared" si="0"/>
        <v>1315</v>
      </c>
    </row>
    <row r="4" spans="1:69" x14ac:dyDescent="0.25">
      <c r="A4" t="s">
        <v>42</v>
      </c>
      <c r="B4" t="s">
        <v>39</v>
      </c>
      <c r="C4" t="s">
        <v>40</v>
      </c>
      <c r="D4" t="s">
        <v>39</v>
      </c>
      <c r="E4" t="s">
        <v>47</v>
      </c>
      <c r="F4" t="s">
        <v>44</v>
      </c>
      <c r="G4">
        <v>0</v>
      </c>
      <c r="H4">
        <v>0</v>
      </c>
      <c r="I4">
        <v>1</v>
      </c>
      <c r="J4">
        <v>1</v>
      </c>
      <c r="K4">
        <v>2</v>
      </c>
      <c r="L4">
        <v>2</v>
      </c>
      <c r="M4">
        <v>4</v>
      </c>
      <c r="N4">
        <v>4</v>
      </c>
      <c r="O4">
        <v>1</v>
      </c>
      <c r="P4">
        <v>1</v>
      </c>
      <c r="Q4">
        <v>4</v>
      </c>
      <c r="R4">
        <v>4</v>
      </c>
      <c r="S4">
        <v>3</v>
      </c>
      <c r="T4">
        <v>3</v>
      </c>
      <c r="U4">
        <v>2</v>
      </c>
      <c r="V4">
        <v>2</v>
      </c>
      <c r="W4">
        <v>1</v>
      </c>
      <c r="X4">
        <v>1</v>
      </c>
      <c r="Y4">
        <v>1</v>
      </c>
      <c r="Z4">
        <v>1</v>
      </c>
      <c r="AA4">
        <v>0</v>
      </c>
      <c r="AB4">
        <v>0</v>
      </c>
      <c r="AC4">
        <v>1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</v>
      </c>
      <c r="AR4">
        <v>2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1</v>
      </c>
      <c r="BB4">
        <v>1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23</v>
      </c>
      <c r="BL4">
        <v>22</v>
      </c>
      <c r="BM4">
        <v>750</v>
      </c>
      <c r="BN4">
        <v>0</v>
      </c>
      <c r="BQ4">
        <f t="shared" si="0"/>
        <v>1265</v>
      </c>
    </row>
    <row r="5" spans="1:69" x14ac:dyDescent="0.25">
      <c r="A5" t="s">
        <v>41</v>
      </c>
      <c r="B5" t="s">
        <v>39</v>
      </c>
      <c r="C5" t="s">
        <v>40</v>
      </c>
      <c r="D5" t="s">
        <v>84</v>
      </c>
      <c r="E5" t="s">
        <v>48</v>
      </c>
      <c r="F5" t="s">
        <v>46</v>
      </c>
      <c r="G5">
        <v>1</v>
      </c>
      <c r="H5">
        <v>1</v>
      </c>
      <c r="I5">
        <v>6</v>
      </c>
      <c r="J5">
        <v>6</v>
      </c>
      <c r="K5">
        <v>5</v>
      </c>
      <c r="L5">
        <v>5</v>
      </c>
      <c r="M5">
        <v>1</v>
      </c>
      <c r="N5">
        <v>1</v>
      </c>
      <c r="O5">
        <v>1</v>
      </c>
      <c r="P5">
        <v>1</v>
      </c>
      <c r="Q5">
        <v>3</v>
      </c>
      <c r="R5">
        <v>3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6</v>
      </c>
      <c r="Z5">
        <v>6</v>
      </c>
      <c r="AA5">
        <v>2</v>
      </c>
      <c r="AB5">
        <v>2</v>
      </c>
      <c r="AC5">
        <v>1</v>
      </c>
      <c r="AD5">
        <v>1</v>
      </c>
      <c r="AE5">
        <v>2</v>
      </c>
      <c r="AF5">
        <v>2</v>
      </c>
      <c r="AG5">
        <v>1</v>
      </c>
      <c r="AH5">
        <v>1</v>
      </c>
      <c r="AI5">
        <v>3</v>
      </c>
      <c r="AJ5">
        <v>3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7</v>
      </c>
      <c r="AR5">
        <v>7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1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46</v>
      </c>
      <c r="BL5">
        <v>46</v>
      </c>
      <c r="BN5">
        <v>0</v>
      </c>
      <c r="BQ5">
        <f t="shared" si="0"/>
        <v>1225</v>
      </c>
    </row>
    <row r="6" spans="1:69" x14ac:dyDescent="0.25">
      <c r="A6" t="s">
        <v>38</v>
      </c>
      <c r="B6" t="s">
        <v>39</v>
      </c>
      <c r="C6" t="s">
        <v>40</v>
      </c>
      <c r="D6" t="s">
        <v>84</v>
      </c>
      <c r="E6" t="s">
        <v>49</v>
      </c>
      <c r="F6" t="s">
        <v>46</v>
      </c>
      <c r="G6">
        <v>0</v>
      </c>
      <c r="H6">
        <v>0</v>
      </c>
      <c r="I6">
        <v>6</v>
      </c>
      <c r="J6">
        <v>6</v>
      </c>
      <c r="K6">
        <v>2</v>
      </c>
      <c r="L6">
        <v>2</v>
      </c>
      <c r="M6">
        <v>4</v>
      </c>
      <c r="N6">
        <v>4</v>
      </c>
      <c r="O6">
        <v>1</v>
      </c>
      <c r="P6">
        <v>1</v>
      </c>
      <c r="Q6">
        <v>3</v>
      </c>
      <c r="R6">
        <v>3</v>
      </c>
      <c r="S6">
        <v>4</v>
      </c>
      <c r="T6">
        <v>4</v>
      </c>
      <c r="U6">
        <v>3</v>
      </c>
      <c r="V6">
        <v>3</v>
      </c>
      <c r="W6">
        <v>6</v>
      </c>
      <c r="X6">
        <v>6</v>
      </c>
      <c r="Y6">
        <v>4</v>
      </c>
      <c r="Z6">
        <v>4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2</v>
      </c>
      <c r="AJ6">
        <v>2</v>
      </c>
      <c r="AK6">
        <v>1</v>
      </c>
      <c r="AL6">
        <v>1</v>
      </c>
      <c r="AM6">
        <v>1</v>
      </c>
      <c r="AN6">
        <v>1</v>
      </c>
      <c r="AO6">
        <v>0</v>
      </c>
      <c r="AP6">
        <v>0</v>
      </c>
      <c r="AQ6">
        <v>4</v>
      </c>
      <c r="AR6">
        <v>4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1</v>
      </c>
      <c r="AZ6">
        <v>1</v>
      </c>
      <c r="BA6">
        <v>0</v>
      </c>
      <c r="BB6">
        <v>0</v>
      </c>
      <c r="BC6">
        <v>1</v>
      </c>
      <c r="BD6">
        <v>1</v>
      </c>
      <c r="BE6">
        <v>1</v>
      </c>
      <c r="BF6">
        <v>1</v>
      </c>
      <c r="BG6">
        <v>0</v>
      </c>
      <c r="BH6">
        <v>0</v>
      </c>
      <c r="BI6">
        <v>0</v>
      </c>
      <c r="BJ6">
        <v>0</v>
      </c>
      <c r="BK6">
        <v>44</v>
      </c>
      <c r="BL6">
        <v>44</v>
      </c>
      <c r="BN6">
        <v>4</v>
      </c>
      <c r="BQ6">
        <f t="shared" si="0"/>
        <v>1035</v>
      </c>
    </row>
    <row r="7" spans="1:69" x14ac:dyDescent="0.25">
      <c r="A7" t="s">
        <v>41</v>
      </c>
      <c r="B7" t="s">
        <v>39</v>
      </c>
      <c r="C7" t="s">
        <v>40</v>
      </c>
      <c r="D7" t="s">
        <v>39</v>
      </c>
      <c r="E7" t="s">
        <v>48</v>
      </c>
      <c r="F7" t="s">
        <v>44</v>
      </c>
      <c r="G7">
        <v>1</v>
      </c>
      <c r="H7">
        <v>1</v>
      </c>
      <c r="I7">
        <v>3</v>
      </c>
      <c r="J7">
        <v>3</v>
      </c>
      <c r="K7">
        <v>2</v>
      </c>
      <c r="L7">
        <v>2</v>
      </c>
      <c r="M7">
        <v>1</v>
      </c>
      <c r="N7">
        <v>1</v>
      </c>
      <c r="O7">
        <v>1</v>
      </c>
      <c r="P7">
        <v>1</v>
      </c>
      <c r="Q7">
        <v>2</v>
      </c>
      <c r="R7">
        <v>2</v>
      </c>
      <c r="S7">
        <v>5</v>
      </c>
      <c r="T7">
        <v>5</v>
      </c>
      <c r="U7">
        <v>0</v>
      </c>
      <c r="V7">
        <v>0</v>
      </c>
      <c r="W7">
        <v>0</v>
      </c>
      <c r="X7">
        <v>0</v>
      </c>
      <c r="Y7">
        <v>6</v>
      </c>
      <c r="Z7">
        <v>6</v>
      </c>
      <c r="AA7">
        <v>0</v>
      </c>
      <c r="AB7">
        <v>0</v>
      </c>
      <c r="AC7">
        <v>1</v>
      </c>
      <c r="AD7">
        <v>1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</v>
      </c>
      <c r="AR7">
        <v>4</v>
      </c>
      <c r="AS7">
        <v>2</v>
      </c>
      <c r="AT7">
        <v>2</v>
      </c>
      <c r="AU7">
        <v>0</v>
      </c>
      <c r="AV7">
        <v>0</v>
      </c>
      <c r="AW7">
        <v>1</v>
      </c>
      <c r="AX7">
        <v>1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29</v>
      </c>
      <c r="BL7">
        <v>29</v>
      </c>
      <c r="BN7">
        <v>2</v>
      </c>
      <c r="BQ7">
        <f t="shared" si="0"/>
        <v>730</v>
      </c>
    </row>
    <row r="8" spans="1:69" x14ac:dyDescent="0.25">
      <c r="A8" t="s">
        <v>42</v>
      </c>
      <c r="B8" t="s">
        <v>39</v>
      </c>
      <c r="C8" t="s">
        <v>40</v>
      </c>
      <c r="D8" t="s">
        <v>84</v>
      </c>
      <c r="E8" t="s">
        <v>50</v>
      </c>
      <c r="F8" t="s">
        <v>46</v>
      </c>
      <c r="G8">
        <v>1</v>
      </c>
      <c r="H8">
        <v>1</v>
      </c>
      <c r="I8">
        <v>1</v>
      </c>
      <c r="J8">
        <v>1</v>
      </c>
      <c r="K8">
        <v>2</v>
      </c>
      <c r="L8">
        <v>2</v>
      </c>
      <c r="M8">
        <v>4</v>
      </c>
      <c r="N8">
        <v>4</v>
      </c>
      <c r="O8">
        <v>2</v>
      </c>
      <c r="P8">
        <v>2</v>
      </c>
      <c r="Q8">
        <v>2</v>
      </c>
      <c r="R8">
        <v>2</v>
      </c>
      <c r="S8">
        <v>5</v>
      </c>
      <c r="T8">
        <v>5</v>
      </c>
      <c r="U8">
        <v>1</v>
      </c>
      <c r="V8">
        <v>1</v>
      </c>
      <c r="W8">
        <v>0</v>
      </c>
      <c r="X8">
        <v>0</v>
      </c>
      <c r="Y8">
        <v>2</v>
      </c>
      <c r="Z8">
        <v>2</v>
      </c>
      <c r="AA8">
        <v>1</v>
      </c>
      <c r="AB8">
        <v>1</v>
      </c>
      <c r="AC8">
        <v>0</v>
      </c>
      <c r="AD8">
        <v>0</v>
      </c>
      <c r="AE8">
        <v>1</v>
      </c>
      <c r="AF8">
        <v>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</v>
      </c>
      <c r="AR8">
        <v>3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1</v>
      </c>
      <c r="BB8">
        <v>1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26</v>
      </c>
      <c r="BL8">
        <v>26</v>
      </c>
      <c r="BN8">
        <v>1</v>
      </c>
      <c r="BQ8">
        <f t="shared" si="0"/>
        <v>615</v>
      </c>
    </row>
    <row r="9" spans="1:69" x14ac:dyDescent="0.25">
      <c r="A9" t="s">
        <v>42</v>
      </c>
      <c r="B9" t="s">
        <v>39</v>
      </c>
      <c r="C9" t="s">
        <v>40</v>
      </c>
      <c r="D9" t="s">
        <v>84</v>
      </c>
      <c r="E9" t="s">
        <v>51</v>
      </c>
      <c r="F9" t="s">
        <v>46</v>
      </c>
      <c r="G9">
        <v>0</v>
      </c>
      <c r="H9">
        <v>0</v>
      </c>
      <c r="I9">
        <v>1</v>
      </c>
      <c r="J9">
        <v>1</v>
      </c>
      <c r="K9">
        <v>2</v>
      </c>
      <c r="L9">
        <v>2</v>
      </c>
      <c r="M9">
        <v>1</v>
      </c>
      <c r="N9">
        <v>1</v>
      </c>
      <c r="O9">
        <v>3</v>
      </c>
      <c r="P9">
        <v>3</v>
      </c>
      <c r="Q9">
        <v>2</v>
      </c>
      <c r="R9">
        <v>2</v>
      </c>
      <c r="S9">
        <v>1</v>
      </c>
      <c r="T9">
        <v>1</v>
      </c>
      <c r="U9">
        <v>0</v>
      </c>
      <c r="V9">
        <v>0</v>
      </c>
      <c r="W9">
        <v>0</v>
      </c>
      <c r="X9">
        <v>0</v>
      </c>
      <c r="Y9">
        <v>3</v>
      </c>
      <c r="Z9">
        <v>3</v>
      </c>
      <c r="AA9">
        <v>0</v>
      </c>
      <c r="AB9">
        <v>0</v>
      </c>
      <c r="AC9">
        <v>2</v>
      </c>
      <c r="AD9">
        <v>2</v>
      </c>
      <c r="AE9">
        <v>1</v>
      </c>
      <c r="AF9">
        <v>1</v>
      </c>
      <c r="AG9">
        <v>0</v>
      </c>
      <c r="AH9">
        <v>0</v>
      </c>
      <c r="AI9">
        <v>1</v>
      </c>
      <c r="AJ9">
        <v>1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17</v>
      </c>
      <c r="BL9">
        <v>17</v>
      </c>
      <c r="BN9">
        <v>0</v>
      </c>
      <c r="BQ9">
        <f t="shared" si="0"/>
        <v>400</v>
      </c>
    </row>
    <row r="10" spans="1:69" x14ac:dyDescent="0.25">
      <c r="A10" t="s">
        <v>41</v>
      </c>
      <c r="B10" t="s">
        <v>39</v>
      </c>
      <c r="C10" t="s">
        <v>40</v>
      </c>
      <c r="D10" t="s">
        <v>84</v>
      </c>
      <c r="E10" t="s">
        <v>52</v>
      </c>
      <c r="F10" t="s">
        <v>46</v>
      </c>
      <c r="G10">
        <v>0</v>
      </c>
      <c r="H10">
        <v>0</v>
      </c>
      <c r="I10">
        <v>0</v>
      </c>
      <c r="J10">
        <v>0</v>
      </c>
      <c r="K10">
        <v>1</v>
      </c>
      <c r="L10">
        <v>1</v>
      </c>
      <c r="M10">
        <v>0</v>
      </c>
      <c r="N10">
        <v>0</v>
      </c>
      <c r="O10">
        <v>1</v>
      </c>
      <c r="P10">
        <v>1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2</v>
      </c>
      <c r="BL10">
        <v>2</v>
      </c>
      <c r="BN10">
        <v>0</v>
      </c>
      <c r="BQ10">
        <f t="shared" si="0"/>
        <v>40</v>
      </c>
    </row>
  </sheetData>
  <autoFilter ref="A1:BQ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2016-05-18T08:54:29Z</dcterms:modified>
</cp:coreProperties>
</file>