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M\Desktop\ОБУВЬ НОВАЯ\05-05-2016_09-38-00\"/>
    </mc:Choice>
  </mc:AlternateContent>
  <bookViews>
    <workbookView xWindow="0" yWindow="0" windowWidth="24795" windowHeight="11235"/>
  </bookViews>
  <sheets>
    <sheet name="Sheet1" sheetId="1" r:id="rId1"/>
  </sheet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4" i="1" l="1"/>
  <c r="H33" i="1" l="1"/>
  <c r="H41" i="1"/>
  <c r="H40" i="1"/>
  <c r="H39" i="1"/>
  <c r="H38" i="1"/>
  <c r="H37" i="1"/>
  <c r="H36" i="1"/>
  <c r="H35" i="1"/>
  <c r="H34" i="1"/>
  <c r="H32" i="1"/>
  <c r="H31" i="1"/>
  <c r="H30" i="1"/>
  <c r="H29" i="1"/>
  <c r="H28" i="1"/>
  <c r="H27" i="1"/>
  <c r="H26" i="1"/>
  <c r="H25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42" i="1"/>
  <c r="H1" i="1" s="1"/>
</calcChain>
</file>

<file path=xl/sharedStrings.xml><?xml version="1.0" encoding="utf-8"?>
<sst xmlns="http://schemas.openxmlformats.org/spreadsheetml/2006/main" count="87" uniqueCount="62">
  <si>
    <t>прайс ВЕСНА - ЛЕТО</t>
  </si>
  <si>
    <t>Фото</t>
  </si>
  <si>
    <t>Описание</t>
  </si>
  <si>
    <t>Модель (артикул)</t>
  </si>
  <si>
    <t>Размер</t>
  </si>
  <si>
    <t>Необходимые размеры</t>
  </si>
  <si>
    <t>Кол-во пар</t>
  </si>
  <si>
    <t>Сумма</t>
  </si>
  <si>
    <t>27-32</t>
  </si>
  <si>
    <r>
      <rPr>
        <b/>
        <sz val="13"/>
        <color indexed="8"/>
        <rFont val="Times New Roman"/>
        <family val="1"/>
        <charset val="204"/>
      </rPr>
      <t>Кроссовки для мальчика</t>
    </r>
    <r>
      <rPr>
        <sz val="13"/>
        <color indexed="8"/>
        <rFont val="Times New Roman"/>
        <family val="1"/>
        <charset val="204"/>
      </rPr>
      <t xml:space="preserve"> Замшевый мысок сохранит аккуратный вид , застежка на 2 х липах, спортивная подошва, выполнены из натуральной кожи с подкладом из дышащего материала. Подойдут на подъемную ножку.</t>
    </r>
  </si>
  <si>
    <r>
      <rPr>
        <b/>
        <sz val="13"/>
        <color indexed="8"/>
        <rFont val="Times New Roman"/>
        <family val="1"/>
        <charset val="204"/>
      </rPr>
      <t xml:space="preserve">Кроссовки для мальчика </t>
    </r>
    <r>
      <rPr>
        <sz val="13"/>
        <color indexed="8"/>
        <rFont val="Times New Roman"/>
        <family val="1"/>
        <charset val="204"/>
      </rPr>
      <t xml:space="preserve">     Мысок из износоустойчивого материала защитит от механических повреждений. Выполнены из натуральной кожи с подкладом из натуральной кожи, застежка на 2 липа.</t>
    </r>
  </si>
  <si>
    <t>22-26</t>
  </si>
  <si>
    <r>
      <rPr>
        <b/>
        <sz val="13"/>
        <color indexed="8"/>
        <rFont val="Times New Roman"/>
        <family val="1"/>
        <charset val="204"/>
      </rPr>
      <t>Кроссовки для мальчика</t>
    </r>
    <r>
      <rPr>
        <sz val="13"/>
        <color indexed="8"/>
        <rFont val="Times New Roman"/>
        <family val="1"/>
        <charset val="204"/>
      </rPr>
      <t xml:space="preserve">      Мысок из износоустойчивого материала защитит от механических повреждений. Выполнены из натуральной кожи с подкладом из натуральной кожи, застежка на 2 липа.</t>
    </r>
  </si>
  <si>
    <r>
      <rPr>
        <b/>
        <sz val="13"/>
        <color indexed="8"/>
        <rFont val="Times New Roman"/>
        <family val="1"/>
        <charset val="204"/>
      </rPr>
      <t>Полуботинки для девочки</t>
    </r>
    <r>
      <rPr>
        <sz val="13"/>
        <color indexed="8"/>
        <rFont val="Times New Roman"/>
        <family val="1"/>
        <charset val="204"/>
      </rPr>
      <t xml:space="preserve">      Мысок из износоустойчивого материала защитит от механических повреждений. Выполнены из натуральной кожи с подкладом из натуральной кожи, застежка на 2 липа.</t>
    </r>
  </si>
  <si>
    <r>
      <rPr>
        <b/>
        <sz val="13"/>
        <color indexed="8"/>
        <rFont val="Times New Roman"/>
        <family val="1"/>
        <charset val="204"/>
      </rPr>
      <t xml:space="preserve">Сандалии для мальчика   </t>
    </r>
    <r>
      <rPr>
        <sz val="13"/>
        <color indexed="8"/>
        <rFont val="Times New Roman"/>
        <family val="1"/>
        <charset val="204"/>
      </rPr>
      <t xml:space="preserve">Натуральная кожа, анатомическая стелька, застежка на 2 липа позволяет регулировать сандалии по полноте ноги, пятка открыта. </t>
    </r>
  </si>
  <si>
    <r>
      <rPr>
        <b/>
        <sz val="13"/>
        <color indexed="8"/>
        <rFont val="Times New Roman"/>
        <family val="1"/>
        <charset val="204"/>
      </rPr>
      <t xml:space="preserve">Сандалии для мальчика </t>
    </r>
    <r>
      <rPr>
        <sz val="13"/>
        <color indexed="8"/>
        <rFont val="Times New Roman"/>
        <family val="1"/>
        <charset val="204"/>
      </rPr>
      <t xml:space="preserve">  Сандалии из натуральной кожи с жесткой пяткой, анатомической стелькой и 2 липами.</t>
    </r>
  </si>
  <si>
    <r>
      <rPr>
        <b/>
        <sz val="13"/>
        <color indexed="8"/>
        <rFont val="Times New Roman"/>
        <family val="1"/>
        <charset val="204"/>
      </rPr>
      <t>Сандалии для девочки</t>
    </r>
    <r>
      <rPr>
        <sz val="13"/>
        <color indexed="8"/>
        <rFont val="Times New Roman"/>
        <family val="1"/>
        <charset val="204"/>
      </rPr>
      <t xml:space="preserve">    Открытые сандалии из натуральной кожи с анатомической стелькой. Застегиваются на 2 липа , что позволяет оптимально отрегулировать по полноте стопы. Гибкая  подошва обеспечивает комфорт и удобство при носке.</t>
    </r>
  </si>
  <si>
    <r>
      <rPr>
        <b/>
        <sz val="13"/>
        <color indexed="8"/>
        <rFont val="Times New Roman"/>
        <family val="1"/>
        <charset val="204"/>
      </rPr>
      <t>Сандалии для девочки</t>
    </r>
    <r>
      <rPr>
        <sz val="13"/>
        <color indexed="8"/>
        <rFont val="Times New Roman"/>
        <family val="1"/>
        <charset val="204"/>
      </rPr>
      <t xml:space="preserve">    (белые) Открытые сандалии из натуральной кожи с анатомической стелькой. Застегиваются на 2 липа , что позволяет оптимально отрегулировать по полноте стопы. Гибкая  подошва обеспечивает комфорт и удобство при носке.</t>
    </r>
  </si>
  <si>
    <t>27-30</t>
  </si>
  <si>
    <r>
      <rPr>
        <b/>
        <sz val="13"/>
        <color indexed="8"/>
        <rFont val="Times New Roman"/>
        <family val="1"/>
        <charset val="204"/>
      </rPr>
      <t xml:space="preserve">Кроссовки для мальчика      </t>
    </r>
    <r>
      <rPr>
        <sz val="13"/>
        <color indexed="8"/>
        <rFont val="Times New Roman"/>
        <family val="1"/>
        <charset val="204"/>
      </rPr>
      <t>Мысок из износоустойчивого материала защитит от механических повреждений. Выполнены из натуральной кожи с подкладом из натуральной кожи, застежка на 2 липа. Мягкий воротник вокруг ножки.</t>
    </r>
  </si>
  <si>
    <r>
      <rPr>
        <b/>
        <sz val="13"/>
        <color indexed="8"/>
        <rFont val="Times New Roman"/>
        <family val="1"/>
        <charset val="204"/>
      </rPr>
      <t xml:space="preserve">Полуботинки для девочки      </t>
    </r>
    <r>
      <rPr>
        <sz val="13"/>
        <color indexed="8"/>
        <rFont val="Times New Roman"/>
        <family val="1"/>
        <charset val="204"/>
      </rPr>
      <t>Мысок из износоустойчивого материала защитит от механических повреждений. Выполнены из натуральной кожи с подкладом из натуральной кожи, застежка на 2 липа. Мягкий воротник вокруг ножки.</t>
    </r>
  </si>
  <si>
    <r>
      <rPr>
        <b/>
        <sz val="13"/>
        <color indexed="8"/>
        <rFont val="Times New Roman"/>
        <family val="1"/>
        <charset val="204"/>
      </rPr>
      <t>Полуботинки для девочки</t>
    </r>
    <r>
      <rPr>
        <sz val="13"/>
        <color indexed="8"/>
        <rFont val="Times New Roman"/>
        <family val="1"/>
        <charset val="204"/>
      </rPr>
      <t xml:space="preserve">  Полуботинки из натуральной кожи, мысок выполнен из  иносоустойчивого материала, обеспечивает защиту от механических вопреждений. Мягкий воротник и 2 липа обеспечивают комфорт и удобство.</t>
    </r>
  </si>
  <si>
    <r>
      <rPr>
        <b/>
        <sz val="13"/>
        <color indexed="8"/>
        <rFont val="Times New Roman"/>
        <family val="1"/>
        <charset val="204"/>
      </rPr>
      <t>Туфли для девочки</t>
    </r>
    <r>
      <rPr>
        <sz val="13"/>
        <color indexed="8"/>
        <rFont val="Times New Roman"/>
        <family val="1"/>
        <charset val="204"/>
      </rPr>
      <t>.    Нарядность туфлям придает сочетание натуральной кожи и замши и декор в виде бантика. Цвет молочный.</t>
    </r>
  </si>
  <si>
    <r>
      <rPr>
        <b/>
        <sz val="13"/>
        <color indexed="8"/>
        <rFont val="Times New Roman"/>
        <family val="1"/>
        <charset val="204"/>
      </rPr>
      <t>Туфли для девочки</t>
    </r>
    <r>
      <rPr>
        <sz val="13"/>
        <color indexed="8"/>
        <rFont val="Times New Roman"/>
        <family val="1"/>
        <charset val="204"/>
      </rPr>
      <t xml:space="preserve">.    Нарядность туфлям придает сочетание натуральной кожи и замши и декор в виде бантика. </t>
    </r>
  </si>
  <si>
    <r>
      <rPr>
        <b/>
        <sz val="13"/>
        <color indexed="8"/>
        <rFont val="Times New Roman"/>
        <family val="1"/>
        <charset val="204"/>
      </rPr>
      <t>Сандалии для девочки.</t>
    </r>
    <r>
      <rPr>
        <sz val="13"/>
        <color indexed="8"/>
        <rFont val="Times New Roman"/>
        <family val="1"/>
        <charset val="204"/>
      </rPr>
      <t xml:space="preserve"> Нарядные сандалии из натуральной кожи и замши, декорированы небольшим бантиком. </t>
    </r>
  </si>
  <si>
    <r>
      <rPr>
        <b/>
        <sz val="13"/>
        <color indexed="8"/>
        <rFont val="Times New Roman"/>
        <family val="1"/>
        <charset val="204"/>
      </rPr>
      <t xml:space="preserve">Полуботинки для мальчика.  </t>
    </r>
    <r>
      <rPr>
        <sz val="13"/>
        <color indexed="8"/>
        <rFont val="Times New Roman"/>
        <family val="1"/>
        <charset val="204"/>
      </rPr>
      <t>Полуботинки из натуральной кожи, классической расцветки на 2х липах. Подклад- кожа. Идеально на каждый день.</t>
    </r>
  </si>
  <si>
    <r>
      <rPr>
        <b/>
        <sz val="13"/>
        <color indexed="8"/>
        <rFont val="Times New Roman"/>
        <family val="1"/>
        <charset val="204"/>
      </rPr>
      <t xml:space="preserve">Кроссовки для мальчика </t>
    </r>
    <r>
      <rPr>
        <sz val="13"/>
        <color indexed="8"/>
        <rFont val="Times New Roman"/>
        <family val="1"/>
        <charset val="204"/>
      </rPr>
      <t xml:space="preserve"> Кроссовки  выполнены из натуральной кожи и замши  с подкладом из дышащего материала. </t>
    </r>
  </si>
  <si>
    <r>
      <rPr>
        <b/>
        <sz val="13"/>
        <color indexed="8"/>
        <rFont val="Times New Roman"/>
        <family val="1"/>
        <charset val="204"/>
      </rPr>
      <t>Сандалии для мальчика</t>
    </r>
    <r>
      <rPr>
        <sz val="13"/>
        <color indexed="8"/>
        <rFont val="Times New Roman"/>
        <family val="1"/>
        <charset val="204"/>
      </rPr>
      <t xml:space="preserve">   Натуральная кожа, анатомическая стелька, застежка на 3 липа позволяет регулировать сандалии по полноте ноги, пятка открыта. </t>
    </r>
  </si>
  <si>
    <t>31-39</t>
  </si>
  <si>
    <t>классика 
белый</t>
  </si>
  <si>
    <t>15/16
17/18
19/20</t>
  </si>
  <si>
    <t>Пинетки</t>
  </si>
  <si>
    <t>классика
синий</t>
  </si>
  <si>
    <t>классика
розовый</t>
  </si>
  <si>
    <t>лето
розовый</t>
  </si>
  <si>
    <t>спорт
белый</t>
  </si>
  <si>
    <t>спорт
синий</t>
  </si>
  <si>
    <t>спорт
розовый</t>
  </si>
  <si>
    <t>лето
белый</t>
  </si>
  <si>
    <t>лето
синий</t>
  </si>
  <si>
    <t>чешки</t>
  </si>
  <si>
    <t>черный</t>
  </si>
  <si>
    <t>белый</t>
  </si>
  <si>
    <t>ИТОГО</t>
  </si>
  <si>
    <r>
      <t xml:space="preserve">Пинетки </t>
    </r>
    <r>
      <rPr>
        <sz val="10"/>
        <color indexed="8"/>
        <rFont val="Times New Roman"/>
        <family val="1"/>
        <charset val="204"/>
      </rPr>
      <t xml:space="preserve">
разработаны специально для удобного обувания маленьких детей. Благодаря молнии, которая проходит         
с боковой части и поперёк всей подошвы!!!
Используется очень мягкая эко кожа снаружи , а внутри мягкая свинная кожа !!!
В подарочной упаковке</t>
    </r>
  </si>
  <si>
    <t>Цена, евро</t>
  </si>
  <si>
    <t>25-26</t>
  </si>
  <si>
    <t>24-26</t>
  </si>
  <si>
    <t>22-25</t>
  </si>
  <si>
    <t>33-39</t>
  </si>
  <si>
    <t>24-32</t>
  </si>
  <si>
    <t>33-38</t>
  </si>
  <si>
    <t>24-27</t>
  </si>
  <si>
    <t>нет</t>
  </si>
  <si>
    <t>27, 29, 30, 31, 32</t>
  </si>
  <si>
    <t>25, 26</t>
  </si>
  <si>
    <t>22, 23</t>
  </si>
  <si>
    <t>15/16</t>
  </si>
  <si>
    <t>28, 33</t>
  </si>
  <si>
    <t>27-29, 31, 32</t>
  </si>
  <si>
    <t>23-25, 27, 28, 31, 32</t>
  </si>
  <si>
    <t>24-26, 28, 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</si>
</sst>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>
    <font>
      <sz val="12"/>
      <color indexed="8"/>
      <name val="Verdana"/>
    </font>
    <font>
      <sz val="10"/>
      <color indexed="8"/>
      <name val="Arial"/>
      <family val="2"/>
      <charset val="204"/>
    </font>
    <font>
      <b/>
      <sz val="27"/>
      <color indexed="9"/>
      <name val="Times New Roman"/>
      <family val="1"/>
      <charset val="204"/>
    </font>
    <font>
      <sz val="16"/>
      <color indexed="9"/>
      <name val="Arial Bold"/>
    </font>
    <font>
      <b/>
      <sz val="16"/>
      <color indexed="9"/>
      <name val="Times New Roman"/>
      <family val="1"/>
      <charset val="204"/>
    </font>
    <font>
      <b/>
      <sz val="15"/>
      <color indexed="9"/>
      <name val="Times New Roman"/>
      <family val="1"/>
      <charset val="204"/>
    </font>
    <font>
      <b/>
      <sz val="14"/>
      <color indexed="9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b/>
      <sz val="17"/>
      <color indexed="8"/>
      <name val="Times New Roman"/>
      <family val="1"/>
      <charset val="204"/>
    </font>
    <font>
      <sz val="17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b/>
      <sz val="15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indexed="8"/>
      <name val="Arial Bold"/>
    </font>
    <font>
      <sz val="10"/>
      <color indexed="8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u/>
      <sz val="12"/>
      <color theme="10"/>
      <name val="Verdana"/>
    </font>
    <font>
      <u/>
      <sz val="12"/>
      <color theme="11"/>
      <name val="Verdana"/>
    </font>
  </fonts>
  <fills count="3">
    <fill>
      <patternFill patternType="none"/>
    </fill>
    <fill>
      <patternFill patternType="gray125"/>
    </fill>
    <fill>
      <patternFill patternType="solid">
        <fgColor indexed="11"/>
        <bgColor auto="1"/>
      </patternFill>
    </fill>
  </fills>
  <borders count="11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 applyNumberFormat="0" applyFill="0" applyBorder="0" applyProtection="0">
      <alignment vertical="top" wrapText="1"/>
    </xf>
    <xf numFmtId="0" fontId="19" fillId="0" borderId="0" applyNumberFormat="0" applyFill="0" applyBorder="0" applyAlignment="0" applyProtection="0">
      <alignment vertical="top" wrapText="1"/>
    </xf>
    <xf numFmtId="0" fontId="20" fillId="0" borderId="0" applyNumberFormat="0" applyFill="0" applyBorder="0" applyAlignment="0" applyProtection="0">
      <alignment vertical="top" wrapText="1"/>
    </xf>
  </cellStyleXfs>
  <cellXfs count="54">
    <xf numFmtId="0" fontId="0" fillId="0" borderId="0" xfId="0" applyFont="1" applyAlignment="1">
      <alignment vertical="top" wrapText="1"/>
    </xf>
    <xf numFmtId="0" fontId="1" fillId="0" borderId="0" xfId="0" applyNumberFormat="1" applyFont="1" applyAlignment="1"/>
    <xf numFmtId="0" fontId="6" fillId="0" borderId="1" xfId="0" applyNumberFormat="1" applyFont="1" applyBorder="1" applyAlignment="1">
      <alignment horizontal="center" vertical="center"/>
    </xf>
    <xf numFmtId="0" fontId="7" fillId="0" borderId="2" xfId="0" applyNumberFormat="1" applyFont="1" applyBorder="1" applyAlignment="1">
      <alignment horizontal="center" vertical="center" wrapText="1"/>
    </xf>
    <xf numFmtId="0" fontId="7" fillId="0" borderId="2" xfId="0" applyNumberFormat="1" applyFont="1" applyBorder="1" applyAlignment="1">
      <alignment horizontal="center" vertical="center"/>
    </xf>
    <xf numFmtId="0" fontId="7" fillId="2" borderId="2" xfId="0" applyNumberFormat="1" applyFont="1" applyFill="1" applyBorder="1" applyAlignment="1">
      <alignment horizontal="center" vertical="center"/>
    </xf>
    <xf numFmtId="1" fontId="14" fillId="2" borderId="2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vertical="center"/>
    </xf>
    <xf numFmtId="2" fontId="13" fillId="2" borderId="2" xfId="0" applyNumberFormat="1" applyFont="1" applyFill="1" applyBorder="1" applyAlignment="1">
      <alignment vertical="center"/>
    </xf>
    <xf numFmtId="0" fontId="8" fillId="0" borderId="2" xfId="0" applyNumberFormat="1" applyFont="1" applyBorder="1" applyAlignment="1">
      <alignment vertical="center" wrapText="1"/>
    </xf>
    <xf numFmtId="1" fontId="1" fillId="0" borderId="2" xfId="0" applyNumberFormat="1" applyFont="1" applyBorder="1" applyAlignment="1"/>
    <xf numFmtId="0" fontId="9" fillId="0" borderId="2" xfId="0" applyNumberFormat="1" applyFont="1" applyBorder="1" applyAlignment="1">
      <alignment vertical="center" wrapText="1"/>
    </xf>
    <xf numFmtId="0" fontId="1" fillId="0" borderId="6" xfId="0" applyNumberFormat="1" applyFont="1" applyBorder="1" applyAlignment="1"/>
    <xf numFmtId="0" fontId="1" fillId="0" borderId="7" xfId="0" applyNumberFormat="1" applyFont="1" applyBorder="1" applyAlignment="1"/>
    <xf numFmtId="0" fontId="11" fillId="0" borderId="2" xfId="0" applyNumberFormat="1" applyFont="1" applyBorder="1" applyAlignment="1">
      <alignment horizontal="center" vertical="center" wrapText="1"/>
    </xf>
    <xf numFmtId="0" fontId="1" fillId="0" borderId="8" xfId="0" applyNumberFormat="1" applyFont="1" applyBorder="1" applyAlignment="1"/>
    <xf numFmtId="0" fontId="8" fillId="0" borderId="2" xfId="0" applyFont="1" applyBorder="1" applyAlignment="1">
      <alignment vertical="center" wrapText="1"/>
    </xf>
    <xf numFmtId="0" fontId="1" fillId="0" borderId="2" xfId="0" applyNumberFormat="1" applyFont="1" applyBorder="1" applyAlignment="1"/>
    <xf numFmtId="1" fontId="10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/>
    <xf numFmtId="0" fontId="1" fillId="0" borderId="3" xfId="0" applyFont="1" applyBorder="1" applyAlignment="1"/>
    <xf numFmtId="1" fontId="10" fillId="0" borderId="3" xfId="0" applyNumberFormat="1" applyFont="1" applyFill="1" applyBorder="1" applyAlignment="1">
      <alignment horizontal="center" vertical="center"/>
    </xf>
    <xf numFmtId="0" fontId="8" fillId="0" borderId="3" xfId="0" applyNumberFormat="1" applyFont="1" applyBorder="1" applyAlignment="1">
      <alignment vertical="center" wrapText="1"/>
    </xf>
    <xf numFmtId="1" fontId="7" fillId="0" borderId="2" xfId="0" applyNumberFormat="1" applyFont="1" applyBorder="1" applyAlignment="1">
      <alignment horizontal="center" vertical="center"/>
    </xf>
    <xf numFmtId="1" fontId="11" fillId="0" borderId="2" xfId="0" applyNumberFormat="1" applyFont="1" applyBorder="1" applyAlignment="1">
      <alignment horizontal="center" vertical="center"/>
    </xf>
    <xf numFmtId="1" fontId="1" fillId="0" borderId="0" xfId="0" applyNumberFormat="1" applyFont="1" applyAlignment="1"/>
    <xf numFmtId="1" fontId="11" fillId="0" borderId="2" xfId="0" applyNumberFormat="1" applyFont="1" applyFill="1" applyBorder="1" applyAlignment="1">
      <alignment horizontal="center" vertical="center"/>
    </xf>
    <xf numFmtId="1" fontId="12" fillId="0" borderId="2" xfId="0" applyNumberFormat="1" applyFont="1" applyBorder="1" applyAlignment="1">
      <alignment horizontal="center" vertical="center"/>
    </xf>
    <xf numFmtId="0" fontId="10" fillId="0" borderId="2" xfId="0" applyNumberFormat="1" applyFont="1" applyBorder="1" applyAlignment="1">
      <alignment horizontal="center" vertical="center" wrapText="1"/>
    </xf>
    <xf numFmtId="17" fontId="10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" fillId="0" borderId="0" xfId="0" applyNumberFormat="1" applyFont="1" applyAlignment="1">
      <alignment wrapText="1"/>
    </xf>
    <xf numFmtId="0" fontId="18" fillId="0" borderId="9" xfId="0" applyNumberFormat="1" applyFont="1" applyBorder="1" applyAlignment="1">
      <alignment horizontal="center" vertical="center"/>
    </xf>
    <xf numFmtId="0" fontId="8" fillId="0" borderId="10" xfId="0" applyNumberFormat="1" applyFont="1" applyBorder="1" applyAlignment="1">
      <alignment vertical="center" wrapText="1"/>
    </xf>
    <xf numFmtId="0" fontId="10" fillId="0" borderId="10" xfId="0" applyNumberFormat="1" applyFont="1" applyBorder="1" applyAlignment="1">
      <alignment horizontal="center" vertical="center"/>
    </xf>
    <xf numFmtId="0" fontId="11" fillId="0" borderId="10" xfId="0" applyNumberFormat="1" applyFont="1" applyBorder="1" applyAlignment="1">
      <alignment horizontal="center" vertical="center"/>
    </xf>
    <xf numFmtId="0" fontId="12" fillId="0" borderId="10" xfId="0" applyNumberFormat="1" applyFont="1" applyBorder="1" applyAlignment="1">
      <alignment horizontal="center" vertical="center"/>
    </xf>
    <xf numFmtId="0" fontId="13" fillId="0" borderId="10" xfId="0" applyNumberFormat="1" applyFont="1" applyBorder="1" applyAlignment="1">
      <alignment vertical="center"/>
    </xf>
    <xf numFmtId="0" fontId="14" fillId="0" borderId="5" xfId="0" applyNumberFormat="1" applyFont="1" applyBorder="1" applyAlignment="1">
      <alignment horizontal="center" vertical="center"/>
    </xf>
    <xf numFmtId="0" fontId="1" fillId="0" borderId="3" xfId="0" applyFont="1" applyBorder="1" applyAlignment="1"/>
    <xf numFmtId="0" fontId="1" fillId="0" borderId="4" xfId="0" applyNumberFormat="1" applyFont="1" applyBorder="1" applyAlignment="1"/>
    <xf numFmtId="1" fontId="10" fillId="0" borderId="3" xfId="0" applyNumberFormat="1" applyFont="1" applyFill="1" applyBorder="1" applyAlignment="1">
      <alignment horizontal="center" vertical="center"/>
    </xf>
    <xf numFmtId="0" fontId="16" fillId="0" borderId="4" xfId="0" applyNumberFormat="1" applyFont="1" applyFill="1" applyBorder="1" applyAlignment="1">
      <alignment horizontal="center" vertical="center"/>
    </xf>
    <xf numFmtId="0" fontId="8" fillId="0" borderId="3" xfId="0" applyNumberFormat="1" applyFont="1" applyBorder="1" applyAlignment="1">
      <alignment vertical="center" wrapText="1"/>
    </xf>
    <xf numFmtId="0" fontId="1" fillId="0" borderId="4" xfId="0" applyNumberFormat="1" applyFont="1" applyBorder="1" applyAlignment="1">
      <alignment vertical="center" wrapText="1"/>
    </xf>
    <xf numFmtId="0" fontId="1" fillId="0" borderId="4" xfId="0" applyNumberFormat="1" applyFont="1" applyBorder="1" applyAlignment="1">
      <alignment vertical="center"/>
    </xf>
    <xf numFmtId="0" fontId="2" fillId="0" borderId="1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/>
    </xf>
    <xf numFmtId="0" fontId="4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1" fillId="0" borderId="4" xfId="0" applyFont="1" applyBorder="1" applyAlignment="1"/>
  </cellXfs>
  <cellStyles count="3">
    <cellStyle name="Гиперссылка" xfId="1" builtinId="8" hidden="1"/>
    <cellStyle name="Обычный" xfId="0" builtinId="0"/>
    <cellStyle name="Открывавшаяся гиперссылка" xfId="2" builtinId="9" hidden="1"/>
  </cellStyles>
  <dxfs count="0"/>
  <tableStyles count="0" defaultPivotStyle="PivotStyleMedium4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006411"/>
      <rgbColor rgb="FFAAAAAA"/>
      <rgbColor rgb="FFEED58D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g"/><Relationship Id="rId32" Type="http://schemas.openxmlformats.org/officeDocument/2006/relationships/image" Target="../media/image33.png"/><Relationship Id="rId5" Type="http://schemas.openxmlformats.org/officeDocument/2006/relationships/image" Target="../media/image6.jpeg"/><Relationship Id="rId15" Type="http://schemas.openxmlformats.org/officeDocument/2006/relationships/image" Target="../media/image16.jpg"/><Relationship Id="rId23" Type="http://schemas.openxmlformats.org/officeDocument/2006/relationships/image" Target="../media/image24.jpg"/><Relationship Id="rId28" Type="http://schemas.openxmlformats.org/officeDocument/2006/relationships/image" Target="../media/image29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42837</xdr:colOff>
      <xdr:row>2</xdr:row>
      <xdr:rowOff>7579</xdr:rowOff>
    </xdr:from>
    <xdr:to>
      <xdr:col>0</xdr:col>
      <xdr:colOff>2190750</xdr:colOff>
      <xdr:row>4</xdr:row>
      <xdr:rowOff>0</xdr:rowOff>
    </xdr:to>
    <xdr:pic>
      <xdr:nvPicPr>
        <xdr:cNvPr id="3" name="image.jpg"/>
        <xdr:cNvPicPr/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42837" y="1464904"/>
          <a:ext cx="2147913" cy="12592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11683</xdr:colOff>
      <xdr:row>4</xdr:row>
      <xdr:rowOff>15403</xdr:rowOff>
    </xdr:from>
    <xdr:to>
      <xdr:col>0</xdr:col>
      <xdr:colOff>2247900</xdr:colOff>
      <xdr:row>5</xdr:row>
      <xdr:rowOff>0</xdr:rowOff>
    </xdr:to>
    <xdr:pic>
      <xdr:nvPicPr>
        <xdr:cNvPr id="4" name="image.jpg"/>
        <xdr:cNvPicPr/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1683" y="2739553"/>
          <a:ext cx="2236217" cy="12133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15576</xdr:colOff>
      <xdr:row>5</xdr:row>
      <xdr:rowOff>19383</xdr:rowOff>
    </xdr:from>
    <xdr:to>
      <xdr:col>0</xdr:col>
      <xdr:colOff>2247899</xdr:colOff>
      <xdr:row>6</xdr:row>
      <xdr:rowOff>628649</xdr:rowOff>
    </xdr:to>
    <xdr:pic>
      <xdr:nvPicPr>
        <xdr:cNvPr id="5" name="image.jpg"/>
        <xdr:cNvPicPr/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5576" y="4010358"/>
          <a:ext cx="2232323" cy="12474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19049</xdr:colOff>
      <xdr:row>12</xdr:row>
      <xdr:rowOff>11739</xdr:rowOff>
    </xdr:from>
    <xdr:to>
      <xdr:col>0</xdr:col>
      <xdr:colOff>2257424</xdr:colOff>
      <xdr:row>12</xdr:row>
      <xdr:rowOff>1390651</xdr:rowOff>
    </xdr:to>
    <xdr:pic>
      <xdr:nvPicPr>
        <xdr:cNvPr id="24" name="image.jpg"/>
        <xdr:cNvPicPr/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9049" y="9984414"/>
          <a:ext cx="2238375" cy="13789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33101</xdr:colOff>
      <xdr:row>17</xdr:row>
      <xdr:rowOff>12160</xdr:rowOff>
    </xdr:from>
    <xdr:to>
      <xdr:col>0</xdr:col>
      <xdr:colOff>1984164</xdr:colOff>
      <xdr:row>17</xdr:row>
      <xdr:rowOff>1363513</xdr:rowOff>
    </xdr:to>
    <xdr:pic>
      <xdr:nvPicPr>
        <xdr:cNvPr id="33" name="image.jpg"/>
        <xdr:cNvPicPr/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33101" y="53769071"/>
          <a:ext cx="1951064" cy="13513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22392</xdr:colOff>
      <xdr:row>19</xdr:row>
      <xdr:rowOff>0</xdr:rowOff>
    </xdr:from>
    <xdr:to>
      <xdr:col>0</xdr:col>
      <xdr:colOff>1961771</xdr:colOff>
      <xdr:row>19</xdr:row>
      <xdr:rowOff>1360183</xdr:rowOff>
    </xdr:to>
    <xdr:pic>
      <xdr:nvPicPr>
        <xdr:cNvPr id="44" name="image.jpg"/>
        <xdr:cNvPicPr/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22392" y="71394687"/>
          <a:ext cx="1939380" cy="13607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11683</xdr:colOff>
      <xdr:row>20</xdr:row>
      <xdr:rowOff>21927</xdr:rowOff>
    </xdr:from>
    <xdr:to>
      <xdr:col>0</xdr:col>
      <xdr:colOff>1775817</xdr:colOff>
      <xdr:row>20</xdr:row>
      <xdr:rowOff>1268127</xdr:rowOff>
    </xdr:to>
    <xdr:pic>
      <xdr:nvPicPr>
        <xdr:cNvPr id="54" name="image.jpg"/>
        <xdr:cNvPicPr/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11683" y="89771903"/>
          <a:ext cx="1764135" cy="1246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22392</xdr:colOff>
      <xdr:row>21</xdr:row>
      <xdr:rowOff>33951</xdr:rowOff>
    </xdr:from>
    <xdr:to>
      <xdr:col>0</xdr:col>
      <xdr:colOff>1874149</xdr:colOff>
      <xdr:row>22</xdr:row>
      <xdr:rowOff>23899</xdr:rowOff>
    </xdr:to>
    <xdr:pic>
      <xdr:nvPicPr>
        <xdr:cNvPr id="55" name="image.jpg"/>
        <xdr:cNvPicPr/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22392" y="91060277"/>
          <a:ext cx="1851758" cy="12662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11683</xdr:colOff>
      <xdr:row>22</xdr:row>
      <xdr:rowOff>23899</xdr:rowOff>
    </xdr:from>
    <xdr:to>
      <xdr:col>0</xdr:col>
      <xdr:colOff>1808919</xdr:colOff>
      <xdr:row>23</xdr:row>
      <xdr:rowOff>0</xdr:rowOff>
    </xdr:to>
    <xdr:pic>
      <xdr:nvPicPr>
        <xdr:cNvPr id="56" name="image.jpg"/>
        <xdr:cNvPicPr/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11683" y="92326575"/>
          <a:ext cx="1797237" cy="12757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11683</xdr:colOff>
      <xdr:row>26</xdr:row>
      <xdr:rowOff>0</xdr:rowOff>
    </xdr:from>
    <xdr:to>
      <xdr:col>0</xdr:col>
      <xdr:colOff>1993900</xdr:colOff>
      <xdr:row>26</xdr:row>
      <xdr:rowOff>1205272</xdr:rowOff>
    </xdr:to>
    <xdr:pic>
      <xdr:nvPicPr>
        <xdr:cNvPr id="68" name="image.jpg"/>
        <xdr:cNvPicPr/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11683" y="120751426"/>
          <a:ext cx="1982217" cy="12190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147011</xdr:colOff>
      <xdr:row>27</xdr:row>
      <xdr:rowOff>11051</xdr:rowOff>
    </xdr:from>
    <xdr:to>
      <xdr:col>0</xdr:col>
      <xdr:colOff>1857375</xdr:colOff>
      <xdr:row>28</xdr:row>
      <xdr:rowOff>0</xdr:rowOff>
    </xdr:to>
    <xdr:pic>
      <xdr:nvPicPr>
        <xdr:cNvPr id="84" name="image.jpg"/>
        <xdr:cNvPicPr/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147011" y="144857726"/>
          <a:ext cx="1710364" cy="1112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16550</xdr:colOff>
      <xdr:row>28</xdr:row>
      <xdr:rowOff>6759</xdr:rowOff>
    </xdr:from>
    <xdr:to>
      <xdr:col>0</xdr:col>
      <xdr:colOff>1977349</xdr:colOff>
      <xdr:row>29</xdr:row>
      <xdr:rowOff>449064</xdr:rowOff>
    </xdr:to>
    <xdr:pic>
      <xdr:nvPicPr>
        <xdr:cNvPr id="87" name="image.jpg"/>
        <xdr:cNvPicPr/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16550" y="148567911"/>
          <a:ext cx="1960800" cy="10924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42836</xdr:colOff>
      <xdr:row>11</xdr:row>
      <xdr:rowOff>38100</xdr:rowOff>
    </xdr:from>
    <xdr:to>
      <xdr:col>0</xdr:col>
      <xdr:colOff>2143125</xdr:colOff>
      <xdr:row>11</xdr:row>
      <xdr:rowOff>1295400</xdr:rowOff>
    </xdr:to>
    <xdr:pic>
      <xdr:nvPicPr>
        <xdr:cNvPr id="89" name="image.jpg"/>
        <xdr:cNvPicPr/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42836" y="8648700"/>
          <a:ext cx="2100289" cy="1257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0</xdr:col>
      <xdr:colOff>0</xdr:colOff>
      <xdr:row>40</xdr:row>
      <xdr:rowOff>19050</xdr:rowOff>
    </xdr:from>
    <xdr:to>
      <xdr:col>0</xdr:col>
      <xdr:colOff>1914524</xdr:colOff>
      <xdr:row>40</xdr:row>
      <xdr:rowOff>2028825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992800"/>
          <a:ext cx="1914524" cy="2009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38100</xdr:rowOff>
    </xdr:from>
    <xdr:to>
      <xdr:col>0</xdr:col>
      <xdr:colOff>1905000</xdr:colOff>
      <xdr:row>40</xdr:row>
      <xdr:rowOff>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478325"/>
          <a:ext cx="1905000" cy="19145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30</xdr:row>
      <xdr:rowOff>85724</xdr:rowOff>
    </xdr:from>
    <xdr:to>
      <xdr:col>0</xdr:col>
      <xdr:colOff>2028825</xdr:colOff>
      <xdr:row>30</xdr:row>
      <xdr:rowOff>1638299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68163874"/>
          <a:ext cx="1895475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85725</xdr:rowOff>
    </xdr:from>
    <xdr:to>
      <xdr:col>0</xdr:col>
      <xdr:colOff>1924050</xdr:colOff>
      <xdr:row>31</xdr:row>
      <xdr:rowOff>1628775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372050"/>
          <a:ext cx="1924050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1914525</xdr:colOff>
      <xdr:row>33</xdr:row>
      <xdr:rowOff>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972250"/>
          <a:ext cx="1914525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33</xdr:row>
      <xdr:rowOff>28575</xdr:rowOff>
    </xdr:from>
    <xdr:to>
      <xdr:col>0</xdr:col>
      <xdr:colOff>2208934</xdr:colOff>
      <xdr:row>33</xdr:row>
      <xdr:rowOff>1485900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60639125"/>
          <a:ext cx="2189884" cy="14573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34</xdr:row>
      <xdr:rowOff>19050</xdr:rowOff>
    </xdr:from>
    <xdr:to>
      <xdr:col>0</xdr:col>
      <xdr:colOff>2219325</xdr:colOff>
      <xdr:row>34</xdr:row>
      <xdr:rowOff>1483108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62163125"/>
          <a:ext cx="2200275" cy="14640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47625</xdr:rowOff>
    </xdr:from>
    <xdr:to>
      <xdr:col>0</xdr:col>
      <xdr:colOff>2257425</xdr:colOff>
      <xdr:row>35</xdr:row>
      <xdr:rowOff>1550038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725225"/>
          <a:ext cx="2257425" cy="1502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95251</xdr:rowOff>
    </xdr:from>
    <xdr:to>
      <xdr:col>0</xdr:col>
      <xdr:colOff>2289853</xdr:colOff>
      <xdr:row>36</xdr:row>
      <xdr:rowOff>1619250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592126"/>
          <a:ext cx="2289853" cy="152399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24</xdr:row>
      <xdr:rowOff>114300</xdr:rowOff>
    </xdr:from>
    <xdr:to>
      <xdr:col>0</xdr:col>
      <xdr:colOff>2143125</xdr:colOff>
      <xdr:row>24</xdr:row>
      <xdr:rowOff>2124075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11232950"/>
          <a:ext cx="2009775" cy="20097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13</xdr:row>
      <xdr:rowOff>133350</xdr:rowOff>
    </xdr:from>
    <xdr:to>
      <xdr:col>0</xdr:col>
      <xdr:colOff>2276475</xdr:colOff>
      <xdr:row>14</xdr:row>
      <xdr:rowOff>1447800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287125"/>
          <a:ext cx="2200275" cy="2200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76199</xdr:rowOff>
    </xdr:from>
    <xdr:to>
      <xdr:col>0</xdr:col>
      <xdr:colOff>2171700</xdr:colOff>
      <xdr:row>16</xdr:row>
      <xdr:rowOff>971549</xdr:rowOff>
    </xdr:to>
    <xdr:pic>
      <xdr:nvPicPr>
        <xdr:cNvPr id="111" name="Рисунок 110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49" b="19737"/>
        <a:stretch/>
      </xdr:blipFill>
      <xdr:spPr>
        <a:xfrm>
          <a:off x="0" y="46948724"/>
          <a:ext cx="2171700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25</xdr:row>
      <xdr:rowOff>28575</xdr:rowOff>
    </xdr:from>
    <xdr:to>
      <xdr:col>0</xdr:col>
      <xdr:colOff>2286000</xdr:colOff>
      <xdr:row>25</xdr:row>
      <xdr:rowOff>1488429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27396875"/>
          <a:ext cx="2219325" cy="14598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</xdr:row>
      <xdr:rowOff>38100</xdr:rowOff>
    </xdr:from>
    <xdr:to>
      <xdr:col>0</xdr:col>
      <xdr:colOff>2305050</xdr:colOff>
      <xdr:row>8</xdr:row>
      <xdr:rowOff>976008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305425"/>
          <a:ext cx="2238375" cy="15760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9525</xdr:rowOff>
    </xdr:from>
    <xdr:to>
      <xdr:col>1</xdr:col>
      <xdr:colOff>0</xdr:colOff>
      <xdr:row>10</xdr:row>
      <xdr:rowOff>939905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53250"/>
          <a:ext cx="2343150" cy="15685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</xdr:rowOff>
    </xdr:from>
    <xdr:to>
      <xdr:col>0</xdr:col>
      <xdr:colOff>2324100</xdr:colOff>
      <xdr:row>38</xdr:row>
      <xdr:rowOff>10095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053376"/>
          <a:ext cx="2324100" cy="1543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</xdr:rowOff>
    </xdr:from>
    <xdr:to>
      <xdr:col>0</xdr:col>
      <xdr:colOff>2333625</xdr:colOff>
      <xdr:row>39</xdr:row>
      <xdr:rowOff>16421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586901"/>
          <a:ext cx="2333625" cy="15499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19051</xdr:rowOff>
    </xdr:from>
    <xdr:to>
      <xdr:col>0</xdr:col>
      <xdr:colOff>2324100</xdr:colOff>
      <xdr:row>19</xdr:row>
      <xdr:rowOff>22278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30701"/>
          <a:ext cx="2324100" cy="1555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63500</xdr:colOff>
      <xdr:row>23</xdr:row>
      <xdr:rowOff>1587500</xdr:rowOff>
    </xdr:to>
    <xdr:pic>
      <xdr:nvPicPr>
        <xdr:cNvPr id="10" name="Изображение 9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24091900"/>
          <a:ext cx="2565400" cy="1587500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2"/>
  <sheetViews>
    <sheetView showGridLines="0" tabSelected="1" topLeftCell="A21" workbookViewId="0">
      <selection activeCell="E23" sqref="E23"/>
    </sheetView>
  </sheetViews>
  <sheetFormatPr defaultColWidth="6.59765625" defaultRowHeight="12.75" customHeight="1"/>
  <cols>
    <col min="1" max="1" width="24.59765625" style="1" customWidth="1"/>
    <col min="2" max="2" width="40.69921875" style="1" customWidth="1"/>
    <col min="3" max="3" width="12.8984375" style="22" customWidth="1"/>
    <col min="4" max="4" width="10.8984375" style="34" customWidth="1"/>
    <col min="5" max="5" width="11.19921875" style="28" customWidth="1"/>
    <col min="6" max="6" width="20" style="1" customWidth="1"/>
    <col min="7" max="8" width="13.69921875" style="1" customWidth="1"/>
    <col min="9" max="256" width="6.59765625" style="1" customWidth="1"/>
  </cols>
  <sheetData>
    <row r="1" spans="1:8" ht="60.75" customHeight="1">
      <c r="A1" s="49" t="s">
        <v>0</v>
      </c>
      <c r="B1" s="50"/>
      <c r="C1" s="50"/>
      <c r="D1" s="50"/>
      <c r="E1" s="51"/>
      <c r="F1" s="52"/>
      <c r="G1" s="52"/>
      <c r="H1" s="2">
        <f>H42</f>
        <v>0</v>
      </c>
    </row>
    <row r="2" spans="1:8" ht="54" customHeight="1">
      <c r="A2" s="3" t="s">
        <v>1</v>
      </c>
      <c r="B2" s="3" t="s">
        <v>2</v>
      </c>
      <c r="C2" s="19" t="s">
        <v>3</v>
      </c>
      <c r="D2" s="3" t="s">
        <v>4</v>
      </c>
      <c r="E2" s="26" t="s">
        <v>45</v>
      </c>
      <c r="F2" s="5" t="s">
        <v>5</v>
      </c>
      <c r="G2" s="5" t="s">
        <v>6</v>
      </c>
      <c r="H2" s="4" t="s">
        <v>7</v>
      </c>
    </row>
    <row r="3" spans="1:8" ht="66" customHeight="1">
      <c r="A3" s="42"/>
      <c r="B3" s="46" t="s">
        <v>9</v>
      </c>
      <c r="C3" s="44">
        <v>751012</v>
      </c>
      <c r="D3" s="31" t="s">
        <v>46</v>
      </c>
      <c r="E3" s="27">
        <v>2306.4749999999999</v>
      </c>
      <c r="F3" s="8"/>
      <c r="G3" s="6"/>
      <c r="H3" s="7">
        <f t="shared" ref="H3:H41" si="0">G3*E3</f>
        <v>0</v>
      </c>
    </row>
    <row r="4" spans="1:8" ht="50.25" customHeight="1">
      <c r="A4" s="43"/>
      <c r="B4" s="48"/>
      <c r="C4" s="45"/>
      <c r="D4" s="14"/>
      <c r="E4" s="27"/>
      <c r="F4" s="8"/>
      <c r="G4" s="6"/>
      <c r="H4" s="7">
        <f t="shared" si="0"/>
        <v>0</v>
      </c>
    </row>
    <row r="5" spans="1:8" ht="102" customHeight="1">
      <c r="A5" s="23"/>
      <c r="B5" s="25" t="s">
        <v>10</v>
      </c>
      <c r="C5" s="24">
        <v>751021</v>
      </c>
      <c r="D5" s="31" t="s">
        <v>18</v>
      </c>
      <c r="E5" s="27">
        <v>2490</v>
      </c>
      <c r="F5" s="8"/>
      <c r="G5" s="6"/>
      <c r="H5" s="7">
        <f t="shared" si="0"/>
        <v>0</v>
      </c>
    </row>
    <row r="6" spans="1:8" ht="50.45" customHeight="1">
      <c r="A6" s="42"/>
      <c r="B6" s="46" t="s">
        <v>12</v>
      </c>
      <c r="C6" s="44">
        <v>751022</v>
      </c>
      <c r="D6" s="31" t="s">
        <v>46</v>
      </c>
      <c r="E6" s="27">
        <v>2306.4749999999999</v>
      </c>
      <c r="F6" s="8"/>
      <c r="G6" s="6"/>
      <c r="H6" s="7">
        <f t="shared" si="0"/>
        <v>0</v>
      </c>
    </row>
    <row r="7" spans="1:8" ht="50.45" customHeight="1">
      <c r="A7" s="43"/>
      <c r="B7" s="48"/>
      <c r="C7" s="45"/>
      <c r="D7" s="31" t="s">
        <v>8</v>
      </c>
      <c r="E7" s="27">
        <v>2490.0749999999994</v>
      </c>
      <c r="F7" s="8"/>
      <c r="G7" s="6"/>
      <c r="H7" s="7">
        <f t="shared" si="0"/>
        <v>0</v>
      </c>
    </row>
    <row r="8" spans="1:8" ht="50.45" customHeight="1">
      <c r="A8" s="42"/>
      <c r="B8" s="46" t="s">
        <v>12</v>
      </c>
      <c r="C8" s="44">
        <v>761031</v>
      </c>
      <c r="D8" s="31" t="s">
        <v>46</v>
      </c>
      <c r="E8" s="27">
        <v>2306.4749999999999</v>
      </c>
      <c r="F8" s="8"/>
      <c r="G8" s="6"/>
      <c r="H8" s="7">
        <f t="shared" si="0"/>
        <v>0</v>
      </c>
    </row>
    <row r="9" spans="1:8" ht="81.75" customHeight="1">
      <c r="A9" s="43"/>
      <c r="B9" s="47"/>
      <c r="C9" s="45"/>
      <c r="D9" s="31" t="s">
        <v>59</v>
      </c>
      <c r="E9" s="27">
        <v>2490.0749999999994</v>
      </c>
      <c r="F9" s="8"/>
      <c r="G9" s="6"/>
      <c r="H9" s="7">
        <f t="shared" si="0"/>
        <v>0</v>
      </c>
    </row>
    <row r="10" spans="1:8" ht="50.25" customHeight="1">
      <c r="A10" s="42"/>
      <c r="B10" s="46" t="s">
        <v>13</v>
      </c>
      <c r="C10" s="44">
        <v>761081</v>
      </c>
      <c r="D10" s="14"/>
      <c r="E10" s="27">
        <v>0</v>
      </c>
      <c r="F10" s="8"/>
      <c r="G10" s="6"/>
      <c r="H10" s="7">
        <f t="shared" si="0"/>
        <v>0</v>
      </c>
    </row>
    <row r="11" spans="1:8" ht="81" customHeight="1">
      <c r="A11" s="43"/>
      <c r="B11" s="47"/>
      <c r="C11" s="45"/>
      <c r="D11" s="31" t="s">
        <v>8</v>
      </c>
      <c r="E11" s="27">
        <v>2490.0749999999994</v>
      </c>
      <c r="F11" s="8"/>
      <c r="G11" s="6"/>
      <c r="H11" s="7">
        <f t="shared" si="0"/>
        <v>0</v>
      </c>
    </row>
    <row r="12" spans="1:8" ht="107.1" customHeight="1">
      <c r="A12" s="10"/>
      <c r="B12" s="9" t="s">
        <v>14</v>
      </c>
      <c r="C12" s="18">
        <v>752012</v>
      </c>
      <c r="D12" s="31" t="s">
        <v>60</v>
      </c>
      <c r="E12" s="27">
        <v>2196.3150000000001</v>
      </c>
      <c r="F12" s="8"/>
      <c r="G12" s="6"/>
      <c r="H12" s="7">
        <f t="shared" si="0"/>
        <v>0</v>
      </c>
    </row>
    <row r="13" spans="1:8" ht="112.5" customHeight="1">
      <c r="A13" s="10"/>
      <c r="B13" s="9" t="s">
        <v>15</v>
      </c>
      <c r="C13" s="18">
        <v>752031</v>
      </c>
      <c r="D13" s="20" t="s">
        <v>61</v>
      </c>
      <c r="E13" s="29">
        <v>2196.3150000000001</v>
      </c>
      <c r="F13" s="8"/>
      <c r="G13" s="6"/>
      <c r="H13" s="7">
        <f t="shared" si="0"/>
        <v>0</v>
      </c>
    </row>
    <row r="14" spans="1:8" ht="70.349999999999994" customHeight="1">
      <c r="A14" s="42"/>
      <c r="B14" s="46" t="s">
        <v>17</v>
      </c>
      <c r="C14" s="44">
        <v>752042</v>
      </c>
      <c r="D14" s="31">
        <v>26</v>
      </c>
      <c r="E14" s="27">
        <v>2196.3150000000001</v>
      </c>
      <c r="F14" s="8"/>
      <c r="G14" s="6"/>
      <c r="H14" s="7">
        <f t="shared" si="0"/>
        <v>0</v>
      </c>
    </row>
    <row r="15" spans="1:8" ht="117.75" customHeight="1">
      <c r="A15" s="53"/>
      <c r="B15" s="48"/>
      <c r="C15" s="45"/>
      <c r="D15" s="31" t="s">
        <v>54</v>
      </c>
      <c r="E15" s="27">
        <v>2306.4749999999999</v>
      </c>
      <c r="F15" s="8"/>
      <c r="G15" s="6"/>
      <c r="H15" s="7">
        <f t="shared" si="0"/>
        <v>0</v>
      </c>
    </row>
    <row r="16" spans="1:8" ht="50.85" customHeight="1">
      <c r="A16" s="42"/>
      <c r="B16" s="46" t="s">
        <v>16</v>
      </c>
      <c r="C16" s="44">
        <v>752051</v>
      </c>
      <c r="D16" s="31" t="s">
        <v>47</v>
      </c>
      <c r="E16" s="27">
        <v>2196.3150000000001</v>
      </c>
      <c r="F16" s="8"/>
      <c r="G16" s="6"/>
      <c r="H16" s="7">
        <f t="shared" si="0"/>
        <v>0</v>
      </c>
    </row>
    <row r="17" spans="1:8" ht="88.5" customHeight="1">
      <c r="A17" s="43"/>
      <c r="B17" s="48"/>
      <c r="C17" s="45"/>
      <c r="D17" s="31" t="s">
        <v>8</v>
      </c>
      <c r="E17" s="27">
        <v>2306.4749999999999</v>
      </c>
      <c r="F17" s="8"/>
      <c r="G17" s="6"/>
      <c r="H17" s="7">
        <f t="shared" si="0"/>
        <v>0</v>
      </c>
    </row>
    <row r="18" spans="1:8" ht="115.5" customHeight="1">
      <c r="A18" s="10"/>
      <c r="B18" s="11" t="s">
        <v>19</v>
      </c>
      <c r="C18" s="18">
        <v>851021</v>
      </c>
      <c r="D18" s="31" t="s">
        <v>56</v>
      </c>
      <c r="E18" s="27">
        <v>2306.4749999999999</v>
      </c>
      <c r="F18" s="8"/>
      <c r="G18" s="6"/>
      <c r="H18" s="7">
        <f t="shared" si="0"/>
        <v>0</v>
      </c>
    </row>
    <row r="19" spans="1:8" ht="122.25" customHeight="1">
      <c r="A19" s="10"/>
      <c r="B19" s="11" t="s">
        <v>20</v>
      </c>
      <c r="C19" s="18">
        <v>861071</v>
      </c>
      <c r="D19" s="31" t="s">
        <v>47</v>
      </c>
      <c r="E19" s="27">
        <v>2306.4749999999999</v>
      </c>
      <c r="F19" s="8"/>
      <c r="G19" s="6"/>
      <c r="H19" s="7">
        <f t="shared" si="0"/>
        <v>0</v>
      </c>
    </row>
    <row r="20" spans="1:8" ht="121.5" customHeight="1">
      <c r="A20" s="10"/>
      <c r="B20" s="9" t="s">
        <v>21</v>
      </c>
      <c r="C20" s="18">
        <v>851082</v>
      </c>
      <c r="D20" s="32" t="s">
        <v>55</v>
      </c>
      <c r="E20" s="27">
        <v>2306.4749999999999</v>
      </c>
      <c r="F20" s="8"/>
      <c r="G20" s="6"/>
      <c r="H20" s="7">
        <f t="shared" si="0"/>
        <v>0</v>
      </c>
    </row>
    <row r="21" spans="1:8" ht="100.5" customHeight="1">
      <c r="A21" s="10"/>
      <c r="B21" s="9" t="s">
        <v>22</v>
      </c>
      <c r="C21" s="18">
        <v>851231</v>
      </c>
      <c r="D21" s="31" t="s">
        <v>11</v>
      </c>
      <c r="E21" s="27">
        <v>2306.4749999999999</v>
      </c>
      <c r="F21" s="8"/>
      <c r="G21" s="6"/>
      <c r="H21" s="7">
        <f t="shared" si="0"/>
        <v>0</v>
      </c>
    </row>
    <row r="22" spans="1:8" ht="100.5" customHeight="1">
      <c r="A22" s="10"/>
      <c r="B22" s="9" t="s">
        <v>23</v>
      </c>
      <c r="C22" s="18">
        <v>851232</v>
      </c>
      <c r="D22" s="31" t="s">
        <v>11</v>
      </c>
      <c r="E22" s="27">
        <v>2306.4749999999999</v>
      </c>
      <c r="F22" s="8"/>
      <c r="G22" s="6"/>
      <c r="H22" s="7">
        <f t="shared" si="0"/>
        <v>0</v>
      </c>
    </row>
    <row r="23" spans="1:8" ht="101.25" customHeight="1">
      <c r="A23" s="10"/>
      <c r="B23" s="9" t="s">
        <v>23</v>
      </c>
      <c r="C23" s="18">
        <v>851233</v>
      </c>
      <c r="D23" s="31" t="s">
        <v>11</v>
      </c>
      <c r="E23" s="27">
        <v>2306.4749999999999</v>
      </c>
      <c r="F23" s="8"/>
      <c r="G23" s="6"/>
      <c r="H23" s="7">
        <f t="shared" si="0"/>
        <v>0</v>
      </c>
    </row>
    <row r="24" spans="1:8" ht="135" customHeight="1">
      <c r="A24" s="10"/>
      <c r="B24" s="9"/>
      <c r="C24" s="18">
        <v>751231</v>
      </c>
      <c r="D24" s="31" t="s">
        <v>50</v>
      </c>
      <c r="E24" s="27">
        <v>2221</v>
      </c>
      <c r="F24" s="8"/>
      <c r="G24" s="6"/>
      <c r="H24" s="7">
        <f t="shared" si="0"/>
        <v>0</v>
      </c>
    </row>
    <row r="25" spans="1:8" ht="177.75" customHeight="1">
      <c r="A25" s="10"/>
      <c r="B25" s="9" t="s">
        <v>24</v>
      </c>
      <c r="C25" s="18">
        <v>852071</v>
      </c>
      <c r="D25" s="31" t="s">
        <v>48</v>
      </c>
      <c r="E25" s="27">
        <v>2049.4349999999999</v>
      </c>
      <c r="F25" s="8"/>
      <c r="G25" s="6"/>
      <c r="H25" s="7">
        <f t="shared" si="0"/>
        <v>0</v>
      </c>
    </row>
    <row r="26" spans="1:8" ht="122.25" customHeight="1">
      <c r="A26" s="10"/>
      <c r="B26" s="9" t="s">
        <v>25</v>
      </c>
      <c r="C26" s="18">
        <v>951011</v>
      </c>
      <c r="D26" s="31" t="s">
        <v>49</v>
      </c>
      <c r="E26" s="27">
        <v>2747.1149999999998</v>
      </c>
      <c r="F26" s="8"/>
      <c r="G26" s="6"/>
      <c r="H26" s="7">
        <f t="shared" si="0"/>
        <v>0</v>
      </c>
    </row>
    <row r="27" spans="1:8" ht="97.35" customHeight="1">
      <c r="A27" s="10"/>
      <c r="B27" s="9" t="s">
        <v>26</v>
      </c>
      <c r="C27" s="18">
        <v>951021</v>
      </c>
      <c r="D27" s="31" t="s">
        <v>49</v>
      </c>
      <c r="E27" s="27">
        <v>2747.1149999999998</v>
      </c>
      <c r="F27" s="8"/>
      <c r="G27" s="6"/>
      <c r="H27" s="7">
        <f t="shared" si="0"/>
        <v>0</v>
      </c>
    </row>
    <row r="28" spans="1:8" ht="89.1" customHeight="1">
      <c r="A28" s="10"/>
      <c r="B28" s="9" t="s">
        <v>27</v>
      </c>
      <c r="C28" s="18">
        <v>952031</v>
      </c>
      <c r="D28" s="14" t="s">
        <v>28</v>
      </c>
      <c r="E28" s="27">
        <v>2379.9149999999995</v>
      </c>
      <c r="F28" s="8"/>
      <c r="G28" s="6"/>
      <c r="H28" s="7">
        <f t="shared" si="0"/>
        <v>0</v>
      </c>
    </row>
    <row r="29" spans="1:8" ht="51.2" customHeight="1">
      <c r="A29" s="42"/>
      <c r="B29" s="46" t="s">
        <v>27</v>
      </c>
      <c r="C29" s="44">
        <v>922053</v>
      </c>
      <c r="D29" s="14"/>
      <c r="E29" s="27">
        <v>2380</v>
      </c>
      <c r="F29" s="8"/>
      <c r="G29" s="6"/>
      <c r="H29" s="7">
        <f t="shared" si="0"/>
        <v>0</v>
      </c>
    </row>
    <row r="30" spans="1:8" ht="50.85" customHeight="1">
      <c r="A30" s="43"/>
      <c r="B30" s="48"/>
      <c r="C30" s="45"/>
      <c r="D30" s="31" t="s">
        <v>51</v>
      </c>
      <c r="E30" s="27">
        <v>2380</v>
      </c>
      <c r="F30" s="8"/>
      <c r="G30" s="6"/>
      <c r="H30" s="7">
        <f t="shared" si="0"/>
        <v>0</v>
      </c>
    </row>
    <row r="31" spans="1:8" ht="129.75" customHeight="1">
      <c r="A31" s="12"/>
      <c r="B31" s="9" t="s">
        <v>44</v>
      </c>
      <c r="C31" s="20" t="s">
        <v>29</v>
      </c>
      <c r="D31" s="14" t="s">
        <v>53</v>
      </c>
      <c r="E31" s="27">
        <v>1000.4499999999999</v>
      </c>
      <c r="F31" s="8"/>
      <c r="G31" s="6"/>
      <c r="H31" s="7">
        <f t="shared" si="0"/>
        <v>0</v>
      </c>
    </row>
    <row r="32" spans="1:8" ht="132.75" customHeight="1">
      <c r="A32" s="15"/>
      <c r="B32" s="9" t="s">
        <v>31</v>
      </c>
      <c r="C32" s="20" t="s">
        <v>32</v>
      </c>
      <c r="D32" s="31" t="s">
        <v>30</v>
      </c>
      <c r="E32" s="27">
        <v>1000.4499999999999</v>
      </c>
      <c r="F32" s="8"/>
      <c r="G32" s="6"/>
      <c r="H32" s="7">
        <f t="shared" si="0"/>
        <v>0</v>
      </c>
    </row>
    <row r="33" spans="1:8" ht="129" customHeight="1">
      <c r="A33" s="15"/>
      <c r="B33" s="9" t="s">
        <v>31</v>
      </c>
      <c r="C33" s="20" t="s">
        <v>33</v>
      </c>
      <c r="D33" s="31" t="s">
        <v>30</v>
      </c>
      <c r="E33" s="27">
        <v>1000.4499999999999</v>
      </c>
      <c r="F33" s="8"/>
      <c r="G33" s="6"/>
      <c r="H33" s="7">
        <f t="shared" si="0"/>
        <v>0</v>
      </c>
    </row>
    <row r="34" spans="1:8" ht="120.75" customHeight="1">
      <c r="A34" s="15"/>
      <c r="B34" s="9" t="s">
        <v>31</v>
      </c>
      <c r="C34" s="20" t="s">
        <v>35</v>
      </c>
      <c r="D34" s="14" t="s">
        <v>57</v>
      </c>
      <c r="E34" s="27">
        <v>1199.3499999999999</v>
      </c>
      <c r="F34" s="8"/>
      <c r="G34" s="6"/>
      <c r="H34" s="7">
        <f t="shared" si="0"/>
        <v>0</v>
      </c>
    </row>
    <row r="35" spans="1:8" ht="120.75" customHeight="1">
      <c r="A35" s="15"/>
      <c r="B35" s="9" t="s">
        <v>31</v>
      </c>
      <c r="C35" s="20" t="s">
        <v>36</v>
      </c>
      <c r="D35" s="31" t="s">
        <v>30</v>
      </c>
      <c r="E35" s="27">
        <v>1199.3499999999999</v>
      </c>
      <c r="F35" s="8"/>
      <c r="G35" s="6"/>
      <c r="H35" s="7">
        <f t="shared" si="0"/>
        <v>0</v>
      </c>
    </row>
    <row r="36" spans="1:8" ht="143.25" customHeight="1">
      <c r="A36" s="15"/>
      <c r="B36" s="9" t="s">
        <v>31</v>
      </c>
      <c r="C36" s="20" t="s">
        <v>37</v>
      </c>
      <c r="D36" s="31" t="s">
        <v>30</v>
      </c>
      <c r="E36" s="27">
        <v>1199.3499999999999</v>
      </c>
      <c r="F36" s="8"/>
      <c r="G36" s="6"/>
      <c r="H36" s="7">
        <f t="shared" si="0"/>
        <v>0</v>
      </c>
    </row>
    <row r="37" spans="1:8" ht="132.75" customHeight="1">
      <c r="A37" s="13"/>
      <c r="B37" s="9" t="s">
        <v>31</v>
      </c>
      <c r="C37" s="20" t="s">
        <v>38</v>
      </c>
      <c r="D37" s="14" t="s">
        <v>53</v>
      </c>
      <c r="E37" s="27">
        <v>1000.4499999999999</v>
      </c>
      <c r="F37" s="8"/>
      <c r="G37" s="6"/>
      <c r="H37" s="7">
        <f t="shared" si="0"/>
        <v>0</v>
      </c>
    </row>
    <row r="38" spans="1:8" ht="120.75" customHeight="1">
      <c r="A38" s="16"/>
      <c r="B38" s="17" t="s">
        <v>31</v>
      </c>
      <c r="C38" s="20" t="s">
        <v>39</v>
      </c>
      <c r="D38" s="31" t="s">
        <v>30</v>
      </c>
      <c r="E38" s="27">
        <v>1000.4499999999999</v>
      </c>
      <c r="F38" s="8"/>
      <c r="G38" s="6"/>
      <c r="H38" s="7">
        <f t="shared" si="0"/>
        <v>0</v>
      </c>
    </row>
    <row r="39" spans="1:8" ht="120.75" customHeight="1">
      <c r="A39" s="12"/>
      <c r="B39" s="9" t="s">
        <v>31</v>
      </c>
      <c r="C39" s="20" t="s">
        <v>34</v>
      </c>
      <c r="D39" s="31" t="s">
        <v>30</v>
      </c>
      <c r="E39" s="27">
        <v>1000.4499999999999</v>
      </c>
      <c r="F39" s="8"/>
      <c r="G39" s="6"/>
      <c r="H39" s="7">
        <f t="shared" si="0"/>
        <v>0</v>
      </c>
    </row>
    <row r="40" spans="1:8" ht="153.75" customHeight="1">
      <c r="A40" s="15"/>
      <c r="B40" s="9" t="s">
        <v>40</v>
      </c>
      <c r="C40" s="21" t="s">
        <v>41</v>
      </c>
      <c r="D40" s="33" t="s">
        <v>52</v>
      </c>
      <c r="E40" s="27">
        <v>475.99999999999994</v>
      </c>
      <c r="F40" s="8"/>
      <c r="G40" s="6"/>
      <c r="H40" s="7">
        <f t="shared" si="0"/>
        <v>0</v>
      </c>
    </row>
    <row r="41" spans="1:8" ht="160.5" customHeight="1">
      <c r="A41" s="13"/>
      <c r="B41" s="9" t="s">
        <v>40</v>
      </c>
      <c r="C41" s="21" t="s">
        <v>42</v>
      </c>
      <c r="D41" s="33" t="s">
        <v>58</v>
      </c>
      <c r="E41" s="30">
        <v>475.99999999999994</v>
      </c>
      <c r="F41" s="8"/>
      <c r="G41" s="6"/>
      <c r="H41" s="7">
        <f t="shared" si="0"/>
        <v>0</v>
      </c>
    </row>
    <row r="42" spans="1:8" ht="33.6" customHeight="1">
      <c r="A42" s="35" t="s">
        <v>43</v>
      </c>
      <c r="B42" s="36"/>
      <c r="C42" s="37"/>
      <c r="D42" s="38"/>
      <c r="E42" s="39"/>
      <c r="F42" s="40"/>
      <c r="G42" s="41"/>
      <c r="H42" s="7">
        <f>SUM(H3:H41)</f>
        <v>0</v>
      </c>
    </row>
  </sheetData>
  <mergeCells count="23">
    <mergeCell ref="A1:G1"/>
    <mergeCell ref="B29:B30"/>
    <mergeCell ref="C29:C30"/>
    <mergeCell ref="A29:A30"/>
    <mergeCell ref="A16:A17"/>
    <mergeCell ref="A14:A15"/>
    <mergeCell ref="A6:A7"/>
    <mergeCell ref="A3:A4"/>
    <mergeCell ref="B3:B4"/>
    <mergeCell ref="C3:C4"/>
    <mergeCell ref="B6:B7"/>
    <mergeCell ref="C6:C7"/>
    <mergeCell ref="A42:G42"/>
    <mergeCell ref="A8:A9"/>
    <mergeCell ref="C8:C9"/>
    <mergeCell ref="B8:B9"/>
    <mergeCell ref="A10:A11"/>
    <mergeCell ref="B10:B11"/>
    <mergeCell ref="C10:C11"/>
    <mergeCell ref="C16:C17"/>
    <mergeCell ref="B14:B15"/>
    <mergeCell ref="C14:C15"/>
    <mergeCell ref="B16:B17"/>
  </mergeCells>
  <pageMargins left="0.75" right="0.75" top="1" bottom="1" header="0.5" footer="0.5"/>
  <pageSetup scale="80" orientation="portrait" r:id="rId1"/>
  <headerFooter>
    <oddFooter>&amp;L&amp;"Helvetica,Regular"&amp;11&amp;K000000	&amp;P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DM</cp:lastModifiedBy>
  <dcterms:created xsi:type="dcterms:W3CDTF">2016-04-29T08:41:11Z</dcterms:created>
  <dcterms:modified xsi:type="dcterms:W3CDTF">2016-05-20T08:06:55Z</dcterms:modified>
</cp:coreProperties>
</file>