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120" yWindow="30" windowWidth="15480" windowHeight="9090"/>
  </bookViews>
  <sheets>
    <sheet name="Мужская Коллекция" sheetId="2" r:id="rId1"/>
  </sheets>
  <calcPr calcId="145621" refMode="R1C1"/>
</workbook>
</file>

<file path=xl/calcChain.xml><?xml version="1.0" encoding="utf-8"?>
<calcChain xmlns="http://schemas.openxmlformats.org/spreadsheetml/2006/main">
  <c r="P15" i="2" l="1"/>
  <c r="Q15" i="2" s="1"/>
  <c r="P14" i="2"/>
  <c r="Q14" i="2" s="1"/>
  <c r="P13" i="2"/>
  <c r="Q13" i="2" s="1"/>
  <c r="P12" i="2"/>
  <c r="Q12" i="2" s="1"/>
  <c r="P11" i="2"/>
  <c r="Q11" i="2" s="1"/>
  <c r="P10" i="2"/>
  <c r="Q10" i="2" s="1"/>
  <c r="P9" i="2"/>
  <c r="Q9" i="2" s="1"/>
  <c r="P7" i="2"/>
  <c r="Q7" i="2" s="1"/>
  <c r="P8" i="2"/>
  <c r="Q8" i="2" s="1"/>
  <c r="P6" i="2"/>
  <c r="Q6" i="2" s="1"/>
  <c r="P16" i="2"/>
  <c r="Q16" i="2" s="1"/>
  <c r="P4" i="2"/>
  <c r="Q4" i="2" s="1"/>
  <c r="Q18" i="2" l="1"/>
  <c r="P18" i="2"/>
</calcChain>
</file>

<file path=xl/sharedStrings.xml><?xml version="1.0" encoding="utf-8"?>
<sst xmlns="http://schemas.openxmlformats.org/spreadsheetml/2006/main" count="57" uniqueCount="37">
  <si>
    <t>модель</t>
  </si>
  <si>
    <t>фото</t>
  </si>
  <si>
    <t>артикул</t>
  </si>
  <si>
    <t>описание</t>
  </si>
  <si>
    <t>состав</t>
  </si>
  <si>
    <t>s</t>
  </si>
  <si>
    <t>m</t>
  </si>
  <si>
    <t>l</t>
  </si>
  <si>
    <t>xl</t>
  </si>
  <si>
    <t>размеры</t>
  </si>
  <si>
    <t>цена</t>
  </si>
  <si>
    <t>95% хлопок, 5% эластан</t>
  </si>
  <si>
    <t>Shorts</t>
  </si>
  <si>
    <t>Slip</t>
  </si>
  <si>
    <t>2xl</t>
  </si>
  <si>
    <t>3xl</t>
  </si>
  <si>
    <t>100% хлопок</t>
  </si>
  <si>
    <t>!!! Будьте внимательны, итоговая сумма в бланках заказов не является основанием к платежу и может отличаться от суммы, выставленной в счете. Эта сумма является ориентировочной и в ее подсчете по разным причинам могут оказаться неточности.</t>
  </si>
  <si>
    <t>Boxer</t>
  </si>
  <si>
    <t>4xl</t>
  </si>
  <si>
    <t>Мужские слипы из однотонного трикотажного полотна с модной нашивной резинкой с логотипом "COMANDOR"</t>
  </si>
  <si>
    <t>MB33512</t>
  </si>
  <si>
    <t>MB34611</t>
  </si>
  <si>
    <t>MB34621</t>
  </si>
  <si>
    <t>MB34631</t>
  </si>
  <si>
    <t>MB34712</t>
  </si>
  <si>
    <t>MB34722</t>
  </si>
  <si>
    <t>MB34732</t>
  </si>
  <si>
    <t>MB36811</t>
  </si>
  <si>
    <t>MB36821</t>
  </si>
  <si>
    <t>MB36831</t>
  </si>
  <si>
    <t>MB36841</t>
  </si>
  <si>
    <t>Мужские боксеры из однотонного трикотажного полотна с модной нашивной резинкой с логотипом "COMANDOR"</t>
  </si>
  <si>
    <t>MB36912</t>
  </si>
  <si>
    <t>Мужские шорты из трикотажного полотна с вшивной комфортной, мягкой , анатомичной резинкой</t>
  </si>
  <si>
    <t>Мужские шорты из трикотажного полотна с модной нашивной резинкой с логотипом "COMANDOR"</t>
  </si>
  <si>
    <t>Мужские боксеры из трикотажного полотна с принтом, с вшивной комфортной, мягкой , анатомичной резинкой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</si>
</sst>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2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6"/>
      <name val="Arial Cyr"/>
      <charset val="204"/>
    </font>
    <font>
      <b/>
      <sz val="14"/>
      <name val="Comic Sans MS"/>
      <family val="4"/>
      <charset val="204"/>
    </font>
    <font>
      <sz val="9"/>
      <name val="Arial Cyr"/>
      <charset val="204"/>
    </font>
    <font>
      <sz val="10"/>
      <name val="Arial Cyr"/>
      <charset val="204"/>
    </font>
    <font>
      <b/>
      <sz val="10"/>
      <color indexed="8"/>
      <name val="Arial Cyr"/>
      <charset val="204"/>
    </font>
    <font>
      <b/>
      <sz val="14"/>
      <color indexed="8"/>
      <name val="Arial Cyr"/>
      <charset val="204"/>
    </font>
    <font>
      <sz val="10"/>
      <color indexed="10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darkTrellis"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darkTrellis">
        <bgColor theme="0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3">
    <xf numFmtId="0" fontId="0" fillId="0" borderId="0" xfId="0"/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/>
      <protection locked="0"/>
    </xf>
    <xf numFmtId="0" fontId="0" fillId="3" borderId="2" xfId="0" applyFill="1" applyBorder="1" applyAlignment="1" applyProtection="1">
      <alignment horizontal="center" vertical="center"/>
      <protection locked="0"/>
    </xf>
    <xf numFmtId="0" fontId="0" fillId="3" borderId="13" xfId="0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164" fontId="0" fillId="0" borderId="13" xfId="0" applyNumberFormat="1" applyBorder="1" applyAlignment="1" applyProtection="1">
      <alignment horizontal="center" vertical="center"/>
    </xf>
    <xf numFmtId="0" fontId="0" fillId="5" borderId="13" xfId="0" applyFill="1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5" fillId="4" borderId="13" xfId="0" applyFont="1" applyFill="1" applyBorder="1" applyAlignment="1" applyProtection="1">
      <alignment horizontal="center" vertical="center" wrapText="1"/>
      <protection locked="0"/>
    </xf>
    <xf numFmtId="0" fontId="7" fillId="4" borderId="13" xfId="0" applyFont="1" applyFill="1" applyBorder="1" applyAlignment="1" applyProtection="1">
      <alignment horizontal="center" vertical="center" wrapText="1"/>
      <protection locked="0"/>
    </xf>
    <xf numFmtId="164" fontId="0" fillId="3" borderId="3" xfId="0" applyNumberFormat="1" applyFill="1" applyBorder="1" applyAlignment="1" applyProtection="1">
      <alignment horizontal="center" vertical="center"/>
    </xf>
    <xf numFmtId="0" fontId="3" fillId="2" borderId="6" xfId="0" applyFont="1" applyFill="1" applyBorder="1" applyAlignment="1" applyProtection="1">
      <alignment horizontal="center" vertical="center"/>
      <protection locked="0"/>
    </xf>
    <xf numFmtId="0" fontId="3" fillId="2" borderId="13" xfId="0" applyFont="1" applyFill="1" applyBorder="1" applyAlignment="1" applyProtection="1">
      <alignment horizontal="center" vertical="center"/>
      <protection locked="0"/>
    </xf>
    <xf numFmtId="0" fontId="3" fillId="2" borderId="7" xfId="0" applyFont="1" applyFill="1" applyBorder="1" applyAlignment="1" applyProtection="1">
      <alignment horizontal="center" vertical="center"/>
      <protection locked="0"/>
    </xf>
    <xf numFmtId="0" fontId="1" fillId="2" borderId="13" xfId="0" applyFont="1" applyFill="1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</xf>
    <xf numFmtId="164" fontId="0" fillId="0" borderId="11" xfId="0" applyNumberFormat="1" applyBorder="1" applyAlignment="1" applyProtection="1">
      <alignment horizontal="center" vertical="center"/>
    </xf>
    <xf numFmtId="0" fontId="0" fillId="5" borderId="7" xfId="0" applyFill="1" applyBorder="1" applyAlignment="1" applyProtection="1">
      <alignment horizontal="center" vertical="center"/>
      <protection locked="0"/>
    </xf>
    <xf numFmtId="0" fontId="0" fillId="3" borderId="6" xfId="0" applyFill="1" applyBorder="1" applyAlignment="1" applyProtection="1">
      <alignment horizontal="center" vertical="center"/>
      <protection locked="0"/>
    </xf>
    <xf numFmtId="0" fontId="5" fillId="3" borderId="13" xfId="0" applyFont="1" applyFill="1" applyBorder="1" applyAlignment="1" applyProtection="1">
      <alignment horizontal="center" vertical="center" wrapText="1"/>
      <protection locked="0"/>
    </xf>
    <xf numFmtId="0" fontId="7" fillId="3" borderId="13" xfId="0" applyFont="1" applyFill="1" applyBorder="1" applyAlignment="1" applyProtection="1">
      <alignment horizontal="center" vertical="center" wrapText="1"/>
      <protection locked="0"/>
    </xf>
    <xf numFmtId="0" fontId="0" fillId="3" borderId="0" xfId="0" applyFill="1" applyAlignment="1" applyProtection="1">
      <alignment horizontal="center" vertical="center"/>
      <protection locked="0"/>
    </xf>
    <xf numFmtId="0" fontId="0" fillId="3" borderId="15" xfId="0" applyFill="1" applyBorder="1" applyAlignment="1" applyProtection="1">
      <alignment horizontal="center" vertical="center"/>
    </xf>
    <xf numFmtId="0" fontId="4" fillId="3" borderId="0" xfId="0" applyFont="1" applyFill="1" applyAlignment="1" applyProtection="1">
      <alignment horizontal="center" vertical="center"/>
      <protection locked="0"/>
    </xf>
    <xf numFmtId="0" fontId="5" fillId="3" borderId="0" xfId="0" applyFont="1" applyFill="1" applyAlignment="1" applyProtection="1">
      <alignment horizontal="center" vertical="center"/>
      <protection locked="0"/>
    </xf>
    <xf numFmtId="0" fontId="7" fillId="3" borderId="0" xfId="0" applyFont="1" applyFill="1" applyAlignment="1" applyProtection="1">
      <alignment horizontal="center" vertical="center"/>
      <protection locked="0"/>
    </xf>
    <xf numFmtId="164" fontId="0" fillId="3" borderId="13" xfId="0" applyNumberFormat="1" applyFill="1" applyBorder="1" applyAlignment="1" applyProtection="1">
      <alignment horizontal="center" vertical="center"/>
      <protection locked="0"/>
    </xf>
    <xf numFmtId="0" fontId="8" fillId="3" borderId="0" xfId="0" applyFont="1" applyFill="1" applyAlignment="1" applyProtection="1">
      <alignment horizontal="center" vertical="center"/>
      <protection locked="0"/>
    </xf>
    <xf numFmtId="0" fontId="0" fillId="6" borderId="15" xfId="0" applyFill="1" applyBorder="1" applyAlignment="1" applyProtection="1">
      <alignment horizontal="center" vertical="center"/>
      <protection locked="0"/>
    </xf>
    <xf numFmtId="0" fontId="0" fillId="6" borderId="3" xfId="0" applyFill="1" applyBorder="1" applyAlignment="1" applyProtection="1">
      <alignment horizontal="center" vertical="center"/>
      <protection locked="0"/>
    </xf>
    <xf numFmtId="0" fontId="0" fillId="6" borderId="8" xfId="0" applyFill="1" applyBorder="1" applyAlignment="1" applyProtection="1">
      <alignment horizontal="center" vertical="center"/>
      <protection locked="0"/>
    </xf>
    <xf numFmtId="0" fontId="0" fillId="6" borderId="9" xfId="0" applyFill="1" applyBorder="1" applyAlignment="1" applyProtection="1">
      <alignment horizontal="center" vertical="center"/>
      <protection locked="0"/>
    </xf>
    <xf numFmtId="0" fontId="0" fillId="6" borderId="13" xfId="0" applyFill="1" applyBorder="1" applyAlignment="1" applyProtection="1">
      <alignment horizontal="center" vertical="center"/>
      <protection locked="0"/>
    </xf>
    <xf numFmtId="0" fontId="0" fillId="6" borderId="7" xfId="0" applyFill="1" applyBorder="1" applyAlignment="1" applyProtection="1">
      <alignment horizontal="center" vertical="center"/>
      <protection locked="0"/>
    </xf>
    <xf numFmtId="164" fontId="10" fillId="7" borderId="13" xfId="0" applyNumberFormat="1" applyFont="1" applyFill="1" applyBorder="1" applyAlignment="1" applyProtection="1">
      <alignment horizontal="center" vertical="center" wrapText="1"/>
      <protection locked="0"/>
    </xf>
    <xf numFmtId="164" fontId="10" fillId="7" borderId="0" xfId="0" applyNumberFormat="1" applyFont="1" applyFill="1" applyAlignment="1" applyProtection="1">
      <alignment horizontal="center" vertical="center"/>
      <protection locked="0"/>
    </xf>
    <xf numFmtId="164" fontId="10" fillId="6" borderId="14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14" xfId="0" applyFont="1" applyFill="1" applyBorder="1" applyAlignment="1" applyProtection="1">
      <alignment horizontal="center" vertical="center" wrapText="1"/>
      <protection locked="0"/>
    </xf>
    <xf numFmtId="0" fontId="5" fillId="6" borderId="14" xfId="0" applyFont="1" applyFill="1" applyBorder="1" applyAlignment="1" applyProtection="1">
      <alignment horizontal="center" vertical="center" wrapText="1"/>
      <protection locked="0"/>
    </xf>
    <xf numFmtId="164" fontId="9" fillId="8" borderId="7" xfId="0" applyNumberFormat="1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2" borderId="13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64" fontId="10" fillId="7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3" xfId="0" applyFill="1" applyBorder="1" applyAlignment="1" applyProtection="1">
      <alignment horizontal="center" vertical="center"/>
      <protection locked="0"/>
    </xf>
    <xf numFmtId="0" fontId="0" fillId="9" borderId="13" xfId="0" applyFill="1" applyBorder="1" applyAlignment="1" applyProtection="1">
      <alignment horizontal="center" vertical="center"/>
      <protection locked="0"/>
    </xf>
    <xf numFmtId="0" fontId="0" fillId="9" borderId="7" xfId="0" applyFill="1" applyBorder="1" applyAlignment="1" applyProtection="1">
      <alignment horizontal="center" vertical="center"/>
      <protection locked="0"/>
    </xf>
    <xf numFmtId="0" fontId="11" fillId="3" borderId="17" xfId="0" applyFont="1" applyFill="1" applyBorder="1" applyAlignment="1" applyProtection="1">
      <alignment horizontal="center" vertical="center" wrapText="1"/>
      <protection locked="0"/>
    </xf>
    <xf numFmtId="0" fontId="11" fillId="3" borderId="0" xfId="0" applyFont="1" applyFill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18" xfId="0" applyFont="1" applyFill="1" applyBorder="1" applyAlignment="1" applyProtection="1">
      <alignment horizontal="center" vertical="center" wrapText="1"/>
      <protection locked="0"/>
    </xf>
    <xf numFmtId="0" fontId="6" fillId="3" borderId="9" xfId="0" applyFont="1" applyFill="1" applyBorder="1" applyAlignment="1" applyProtection="1">
      <alignment horizontal="center" vertical="center" wrapText="1"/>
      <protection locked="0"/>
    </xf>
    <xf numFmtId="0" fontId="6" fillId="3" borderId="17" xfId="0" applyFont="1" applyFill="1" applyBorder="1" applyAlignment="1" applyProtection="1">
      <alignment horizontal="center" vertical="center" wrapText="1"/>
      <protection locked="0"/>
    </xf>
    <xf numFmtId="0" fontId="0" fillId="0" borderId="17" xfId="0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center" vertical="center" wrapText="1"/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0" fontId="4" fillId="3" borderId="12" xfId="0" applyFont="1" applyFill="1" applyBorder="1" applyAlignment="1" applyProtection="1">
      <alignment horizontal="center" vertical="center" wrapText="1"/>
      <protection locked="0"/>
    </xf>
    <xf numFmtId="0" fontId="4" fillId="3" borderId="5" xfId="0" applyFont="1" applyFill="1" applyBorder="1" applyAlignment="1" applyProtection="1">
      <alignment horizontal="center" vertical="center" wrapText="1"/>
      <protection locked="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800101</xdr:colOff>
      <xdr:row>0</xdr:row>
      <xdr:rowOff>1</xdr:rowOff>
    </xdr:from>
    <xdr:to>
      <xdr:col>4</xdr:col>
      <xdr:colOff>657225</xdr:colOff>
      <xdr:row>0</xdr:row>
      <xdr:rowOff>1019596</xdr:rowOff>
    </xdr:to>
    <xdr:pic>
      <xdr:nvPicPr>
        <xdr:cNvPr id="152" name="Рисунок 151" descr="Logo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1" y="1"/>
          <a:ext cx="5400674" cy="101959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</xdr:row>
      <xdr:rowOff>28575</xdr:rowOff>
    </xdr:from>
    <xdr:to>
      <xdr:col>0</xdr:col>
      <xdr:colOff>1304924</xdr:colOff>
      <xdr:row>3</xdr:row>
      <xdr:rowOff>1314449</xdr:rowOff>
    </xdr:to>
    <xdr:pic>
      <xdr:nvPicPr>
        <xdr:cNvPr id="153" name="Рисунок 152" descr="MB-33512-1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1619250"/>
          <a:ext cx="1285874" cy="128587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</xdr:row>
      <xdr:rowOff>26668</xdr:rowOff>
    </xdr:from>
    <xdr:to>
      <xdr:col>2</xdr:col>
      <xdr:colOff>1906</xdr:colOff>
      <xdr:row>3</xdr:row>
      <xdr:rowOff>1314449</xdr:rowOff>
    </xdr:to>
    <xdr:pic>
      <xdr:nvPicPr>
        <xdr:cNvPr id="154" name="Рисунок 153" descr="MB-33512-2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3025" y="1617343"/>
          <a:ext cx="1287781" cy="128778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5</xdr:row>
      <xdr:rowOff>47625</xdr:rowOff>
    </xdr:from>
    <xdr:to>
      <xdr:col>0</xdr:col>
      <xdr:colOff>1295400</xdr:colOff>
      <xdr:row>5</xdr:row>
      <xdr:rowOff>1398269</xdr:rowOff>
    </xdr:to>
    <xdr:pic>
      <xdr:nvPicPr>
        <xdr:cNvPr id="155" name="Рисунок 154" descr="MB-34611-1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6" y="2990850"/>
          <a:ext cx="1266824" cy="135064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5</xdr:row>
      <xdr:rowOff>47626</xdr:rowOff>
    </xdr:from>
    <xdr:to>
      <xdr:col>1</xdr:col>
      <xdr:colOff>1276350</xdr:colOff>
      <xdr:row>5</xdr:row>
      <xdr:rowOff>1407794</xdr:rowOff>
    </xdr:to>
    <xdr:pic>
      <xdr:nvPicPr>
        <xdr:cNvPr id="156" name="Рисунок 155" descr="MB-34611-2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2551" y="2990851"/>
          <a:ext cx="1238249" cy="136016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</xdr:row>
      <xdr:rowOff>19050</xdr:rowOff>
    </xdr:from>
    <xdr:to>
      <xdr:col>0</xdr:col>
      <xdr:colOff>1276350</xdr:colOff>
      <xdr:row>6</xdr:row>
      <xdr:rowOff>1400175</xdr:rowOff>
    </xdr:to>
    <xdr:pic>
      <xdr:nvPicPr>
        <xdr:cNvPr id="157" name="Рисунок 156" descr="MB-34621-1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575" y="4410075"/>
          <a:ext cx="12477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6</xdr:row>
      <xdr:rowOff>28575</xdr:rowOff>
    </xdr:from>
    <xdr:to>
      <xdr:col>1</xdr:col>
      <xdr:colOff>1293000</xdr:colOff>
      <xdr:row>6</xdr:row>
      <xdr:rowOff>1400175</xdr:rowOff>
    </xdr:to>
    <xdr:pic>
      <xdr:nvPicPr>
        <xdr:cNvPr id="165" name="Рисунок 164" descr="MB-34621-2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2075" y="4419600"/>
          <a:ext cx="1245375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</xdr:row>
      <xdr:rowOff>76200</xdr:rowOff>
    </xdr:from>
    <xdr:to>
      <xdr:col>0</xdr:col>
      <xdr:colOff>1295401</xdr:colOff>
      <xdr:row>7</xdr:row>
      <xdr:rowOff>1371600</xdr:rowOff>
    </xdr:to>
    <xdr:pic>
      <xdr:nvPicPr>
        <xdr:cNvPr id="166" name="Рисунок 165" descr="Art. MB 34631-1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" y="5915025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26175</xdr:colOff>
      <xdr:row>7</xdr:row>
      <xdr:rowOff>57150</xdr:rowOff>
    </xdr:from>
    <xdr:to>
      <xdr:col>1</xdr:col>
      <xdr:colOff>1285875</xdr:colOff>
      <xdr:row>7</xdr:row>
      <xdr:rowOff>1329195</xdr:rowOff>
    </xdr:to>
    <xdr:pic>
      <xdr:nvPicPr>
        <xdr:cNvPr id="167" name="Рисунок 166" descr="Art. MB 34631-2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40625" y="5895975"/>
          <a:ext cx="1259700" cy="127204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8</xdr:row>
      <xdr:rowOff>28574</xdr:rowOff>
    </xdr:from>
    <xdr:to>
      <xdr:col>0</xdr:col>
      <xdr:colOff>1294725</xdr:colOff>
      <xdr:row>8</xdr:row>
      <xdr:rowOff>1381125</xdr:rowOff>
    </xdr:to>
    <xdr:pic>
      <xdr:nvPicPr>
        <xdr:cNvPr id="168" name="Рисунок 167" descr="Art. MB 34712-1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01" y="7315199"/>
          <a:ext cx="1256624" cy="1352551"/>
        </a:xfrm>
        <a:prstGeom prst="rect">
          <a:avLst/>
        </a:prstGeom>
      </xdr:spPr>
    </xdr:pic>
    <xdr:clientData/>
  </xdr:twoCellAnchor>
  <xdr:twoCellAnchor editAs="oneCell">
    <xdr:from>
      <xdr:col>1</xdr:col>
      <xdr:colOff>35699</xdr:colOff>
      <xdr:row>8</xdr:row>
      <xdr:rowOff>38099</xdr:rowOff>
    </xdr:from>
    <xdr:to>
      <xdr:col>1</xdr:col>
      <xdr:colOff>1285062</xdr:colOff>
      <xdr:row>8</xdr:row>
      <xdr:rowOff>1390650</xdr:rowOff>
    </xdr:to>
    <xdr:pic>
      <xdr:nvPicPr>
        <xdr:cNvPr id="169" name="Рисунок 168" descr="Art. MB 34712-2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50149" y="7324724"/>
          <a:ext cx="1249363" cy="135255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9</xdr:row>
      <xdr:rowOff>28575</xdr:rowOff>
    </xdr:from>
    <xdr:to>
      <xdr:col>0</xdr:col>
      <xdr:colOff>1306830</xdr:colOff>
      <xdr:row>9</xdr:row>
      <xdr:rowOff>1409700</xdr:rowOff>
    </xdr:to>
    <xdr:pic>
      <xdr:nvPicPr>
        <xdr:cNvPr id="170" name="Рисунок 169" descr="Art. MB 34722-1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050" y="8763000"/>
          <a:ext cx="1287780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9</xdr:row>
      <xdr:rowOff>28575</xdr:rowOff>
    </xdr:from>
    <xdr:to>
      <xdr:col>1</xdr:col>
      <xdr:colOff>1285875</xdr:colOff>
      <xdr:row>9</xdr:row>
      <xdr:rowOff>1390650</xdr:rowOff>
    </xdr:to>
    <xdr:pic>
      <xdr:nvPicPr>
        <xdr:cNvPr id="171" name="Рисунок 170" descr="Art. MB 34722-2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62076" y="8763000"/>
          <a:ext cx="1238249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10</xdr:row>
      <xdr:rowOff>38099</xdr:rowOff>
    </xdr:from>
    <xdr:to>
      <xdr:col>0</xdr:col>
      <xdr:colOff>1274445</xdr:colOff>
      <xdr:row>10</xdr:row>
      <xdr:rowOff>1400175</xdr:rowOff>
    </xdr:to>
    <xdr:pic>
      <xdr:nvPicPr>
        <xdr:cNvPr id="172" name="Рисунок 171" descr="Art. MB 34732-1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575" y="10220324"/>
          <a:ext cx="1245870" cy="1362076"/>
        </a:xfrm>
        <a:prstGeom prst="rect">
          <a:avLst/>
        </a:prstGeom>
      </xdr:spPr>
    </xdr:pic>
    <xdr:clientData/>
  </xdr:twoCellAnchor>
  <xdr:twoCellAnchor editAs="oneCell">
    <xdr:from>
      <xdr:col>1</xdr:col>
      <xdr:colOff>26175</xdr:colOff>
      <xdr:row>10</xdr:row>
      <xdr:rowOff>38100</xdr:rowOff>
    </xdr:from>
    <xdr:to>
      <xdr:col>1</xdr:col>
      <xdr:colOff>1269644</xdr:colOff>
      <xdr:row>10</xdr:row>
      <xdr:rowOff>1390649</xdr:rowOff>
    </xdr:to>
    <xdr:pic>
      <xdr:nvPicPr>
        <xdr:cNvPr id="173" name="Рисунок 172" descr="Art. MB 34732-2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40625" y="10220325"/>
          <a:ext cx="1243469" cy="13525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11</xdr:row>
      <xdr:rowOff>19051</xdr:rowOff>
    </xdr:from>
    <xdr:to>
      <xdr:col>0</xdr:col>
      <xdr:colOff>1285875</xdr:colOff>
      <xdr:row>11</xdr:row>
      <xdr:rowOff>1419225</xdr:rowOff>
    </xdr:to>
    <xdr:pic>
      <xdr:nvPicPr>
        <xdr:cNvPr id="174" name="Рисунок 173" descr="Art. MB 36811-1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575" y="11649076"/>
          <a:ext cx="1257300" cy="1400174"/>
        </a:xfrm>
        <a:prstGeom prst="rect">
          <a:avLst/>
        </a:prstGeom>
      </xdr:spPr>
    </xdr:pic>
    <xdr:clientData/>
  </xdr:twoCellAnchor>
  <xdr:twoCellAnchor editAs="oneCell">
    <xdr:from>
      <xdr:col>1</xdr:col>
      <xdr:colOff>26174</xdr:colOff>
      <xdr:row>11</xdr:row>
      <xdr:rowOff>38098</xdr:rowOff>
    </xdr:from>
    <xdr:to>
      <xdr:col>1</xdr:col>
      <xdr:colOff>1285875</xdr:colOff>
      <xdr:row>11</xdr:row>
      <xdr:rowOff>1409699</xdr:rowOff>
    </xdr:to>
    <xdr:pic>
      <xdr:nvPicPr>
        <xdr:cNvPr id="175" name="Рисунок 174" descr="Art. MB 36811-2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40624" y="11668123"/>
          <a:ext cx="1259701" cy="137160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</xdr:row>
      <xdr:rowOff>19050</xdr:rowOff>
    </xdr:from>
    <xdr:to>
      <xdr:col>1</xdr:col>
      <xdr:colOff>1293495</xdr:colOff>
      <xdr:row>12</xdr:row>
      <xdr:rowOff>1409700</xdr:rowOff>
    </xdr:to>
    <xdr:pic>
      <xdr:nvPicPr>
        <xdr:cNvPr id="176" name="Рисунок 175" descr="Art. MB 36821-2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333500" y="13096875"/>
          <a:ext cx="1274445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</xdr:row>
      <xdr:rowOff>19050</xdr:rowOff>
    </xdr:from>
    <xdr:to>
      <xdr:col>0</xdr:col>
      <xdr:colOff>1257300</xdr:colOff>
      <xdr:row>12</xdr:row>
      <xdr:rowOff>1409700</xdr:rowOff>
    </xdr:to>
    <xdr:pic>
      <xdr:nvPicPr>
        <xdr:cNvPr id="177" name="Рисунок 176" descr="Art. MB 36821-1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" y="13096875"/>
          <a:ext cx="1257299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28575</xdr:rowOff>
    </xdr:from>
    <xdr:to>
      <xdr:col>0</xdr:col>
      <xdr:colOff>1276350</xdr:colOff>
      <xdr:row>14</xdr:row>
      <xdr:rowOff>1388745</xdr:rowOff>
    </xdr:to>
    <xdr:pic>
      <xdr:nvPicPr>
        <xdr:cNvPr id="178" name="Рисунок 177" descr="Art. MB 36841-1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6002000"/>
          <a:ext cx="1276350" cy="136017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14</xdr:row>
      <xdr:rowOff>47625</xdr:rowOff>
    </xdr:from>
    <xdr:to>
      <xdr:col>1</xdr:col>
      <xdr:colOff>1266825</xdr:colOff>
      <xdr:row>14</xdr:row>
      <xdr:rowOff>1419225</xdr:rowOff>
    </xdr:to>
    <xdr:pic>
      <xdr:nvPicPr>
        <xdr:cNvPr id="179" name="Рисунок 178" descr="Art. MB 36841-2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71600" y="16021050"/>
          <a:ext cx="1209675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13</xdr:row>
      <xdr:rowOff>28575</xdr:rowOff>
    </xdr:from>
    <xdr:to>
      <xdr:col>1</xdr:col>
      <xdr:colOff>1285873</xdr:colOff>
      <xdr:row>13</xdr:row>
      <xdr:rowOff>1381125</xdr:rowOff>
    </xdr:to>
    <xdr:pic>
      <xdr:nvPicPr>
        <xdr:cNvPr id="180" name="Рисунок 179" descr="Art. MB 36831-2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362074" y="14554200"/>
          <a:ext cx="1238249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47624</xdr:rowOff>
    </xdr:from>
    <xdr:to>
      <xdr:col>0</xdr:col>
      <xdr:colOff>1285876</xdr:colOff>
      <xdr:row>13</xdr:row>
      <xdr:rowOff>1333500</xdr:rowOff>
    </xdr:to>
    <xdr:pic>
      <xdr:nvPicPr>
        <xdr:cNvPr id="181" name="Рисунок 180" descr="Art. MB 36831-1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4573249"/>
          <a:ext cx="1285876" cy="128587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</xdr:row>
      <xdr:rowOff>45719</xdr:rowOff>
    </xdr:from>
    <xdr:to>
      <xdr:col>0</xdr:col>
      <xdr:colOff>1287781</xdr:colOff>
      <xdr:row>15</xdr:row>
      <xdr:rowOff>1409700</xdr:rowOff>
    </xdr:to>
    <xdr:pic>
      <xdr:nvPicPr>
        <xdr:cNvPr id="182" name="Рисунок 181" descr="Art. MB 36912-1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8100" y="17466944"/>
          <a:ext cx="1249681" cy="1363981"/>
        </a:xfrm>
        <a:prstGeom prst="rect">
          <a:avLst/>
        </a:prstGeom>
      </xdr:spPr>
    </xdr:pic>
    <xdr:clientData/>
  </xdr:twoCellAnchor>
  <xdr:twoCellAnchor editAs="oneCell">
    <xdr:from>
      <xdr:col>1</xdr:col>
      <xdr:colOff>35700</xdr:colOff>
      <xdr:row>15</xdr:row>
      <xdr:rowOff>38100</xdr:rowOff>
    </xdr:from>
    <xdr:to>
      <xdr:col>1</xdr:col>
      <xdr:colOff>1304925</xdr:colOff>
      <xdr:row>15</xdr:row>
      <xdr:rowOff>1409700</xdr:rowOff>
    </xdr:to>
    <xdr:pic>
      <xdr:nvPicPr>
        <xdr:cNvPr id="183" name="Рисунок 182" descr="Art. MB 36912-2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50150" y="17459325"/>
          <a:ext cx="1269225" cy="137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 enableFormatConditionsCalculation="0">
    <tabColor indexed="12"/>
  </sheetPr>
  <dimension ref="A1:Q38"/>
  <sheetViews>
    <sheetView tabSelected="1" workbookViewId="0">
      <selection activeCell="M13" sqref="M13"/>
    </sheetView>
  </sheetViews>
  <sheetFormatPr defaultRowHeight="20.25" x14ac:dyDescent="0.2"/>
  <cols>
    <col min="1" max="2" width="19.7109375" style="2" customWidth="1"/>
    <col min="3" max="3" width="13" style="4" customWidth="1"/>
    <col min="4" max="4" width="30.7109375" style="10" customWidth="1"/>
    <col min="5" max="5" width="16.42578125" style="10" customWidth="1"/>
    <col min="6" max="6" width="11.42578125" style="11" customWidth="1"/>
    <col min="7" max="7" width="12.28515625" style="44" customWidth="1"/>
    <col min="8" max="14" width="5.85546875" style="2" customWidth="1"/>
    <col min="15" max="15" width="0.28515625" style="2" customWidth="1"/>
    <col min="16" max="16" width="12.5703125" style="2" customWidth="1"/>
    <col min="17" max="17" width="19.5703125" style="2" customWidth="1"/>
    <col min="18" max="16384" width="9.140625" style="2"/>
  </cols>
  <sheetData>
    <row r="1" spans="1:17" ht="84.75" customHeight="1" thickBot="1" x14ac:dyDescent="0.25">
      <c r="A1" s="61"/>
      <c r="B1" s="61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"/>
    </row>
    <row r="2" spans="1:17" s="4" customFormat="1" ht="16.5" thickBot="1" x14ac:dyDescent="0.25">
      <c r="A2" s="20" t="s">
        <v>1</v>
      </c>
      <c r="B2" s="20" t="s">
        <v>1</v>
      </c>
      <c r="C2" s="21" t="s">
        <v>0</v>
      </c>
      <c r="D2" s="22" t="s">
        <v>3</v>
      </c>
      <c r="E2" s="21" t="s">
        <v>2</v>
      </c>
      <c r="F2" s="23" t="s">
        <v>4</v>
      </c>
      <c r="G2" s="48" t="s">
        <v>10</v>
      </c>
      <c r="H2" s="63" t="s">
        <v>9</v>
      </c>
      <c r="I2" s="64"/>
      <c r="J2" s="64"/>
      <c r="K2" s="64"/>
      <c r="L2" s="64"/>
      <c r="M2" s="64"/>
      <c r="N2" s="65"/>
      <c r="O2" s="3"/>
    </row>
    <row r="3" spans="1:17" ht="24" customHeight="1" thickBot="1" x14ac:dyDescent="0.25">
      <c r="A3" s="6"/>
      <c r="B3" s="6"/>
      <c r="C3" s="52"/>
      <c r="D3" s="53"/>
      <c r="E3" s="53"/>
      <c r="F3" s="54"/>
      <c r="G3" s="55"/>
      <c r="H3" s="49" t="s">
        <v>5</v>
      </c>
      <c r="I3" s="50" t="s">
        <v>6</v>
      </c>
      <c r="J3" s="51" t="s">
        <v>7</v>
      </c>
      <c r="K3" s="50" t="s">
        <v>8</v>
      </c>
      <c r="L3" s="51" t="s">
        <v>14</v>
      </c>
      <c r="M3" s="50" t="s">
        <v>15</v>
      </c>
      <c r="N3" s="50" t="s">
        <v>19</v>
      </c>
      <c r="O3" s="7"/>
      <c r="P3" s="12"/>
      <c r="Q3" s="12"/>
    </row>
    <row r="4" spans="1:17" ht="106.5" customHeight="1" thickBot="1" x14ac:dyDescent="0.25">
      <c r="A4" s="40"/>
      <c r="B4" s="40"/>
      <c r="C4" s="47" t="s">
        <v>13</v>
      </c>
      <c r="D4" s="46" t="s">
        <v>20</v>
      </c>
      <c r="E4" s="47" t="s">
        <v>21</v>
      </c>
      <c r="F4" s="29" t="s">
        <v>11</v>
      </c>
      <c r="G4" s="45">
        <v>229</v>
      </c>
      <c r="H4" s="37"/>
      <c r="I4" s="38"/>
      <c r="J4" s="39"/>
      <c r="K4" s="38"/>
      <c r="L4" s="39"/>
      <c r="M4" s="38"/>
      <c r="N4" s="56"/>
      <c r="O4" s="8"/>
      <c r="P4" s="31">
        <f>N4+L4+K4+J4+I4+H4</f>
        <v>0</v>
      </c>
      <c r="Q4" s="19">
        <f>P4*G4</f>
        <v>0</v>
      </c>
    </row>
    <row r="5" spans="1:17" ht="94.5" hidden="1" customHeight="1" thickBot="1" x14ac:dyDescent="0.25">
      <c r="A5" s="16"/>
      <c r="B5" s="16"/>
      <c r="C5" s="17"/>
      <c r="D5" s="17"/>
      <c r="E5" s="17"/>
      <c r="F5" s="18"/>
      <c r="G5" s="43"/>
      <c r="H5" s="15"/>
      <c r="I5" s="15"/>
      <c r="J5" s="26"/>
      <c r="K5" s="15"/>
      <c r="L5" s="26"/>
      <c r="M5" s="15"/>
      <c r="N5" s="15"/>
      <c r="O5" s="8"/>
      <c r="P5" s="24"/>
      <c r="Q5" s="25"/>
    </row>
    <row r="6" spans="1:17" ht="114" customHeight="1" thickBot="1" x14ac:dyDescent="0.25">
      <c r="A6" s="9"/>
      <c r="B6" s="9"/>
      <c r="C6" s="28" t="s">
        <v>12</v>
      </c>
      <c r="D6" s="70" t="s">
        <v>34</v>
      </c>
      <c r="E6" s="28" t="s">
        <v>22</v>
      </c>
      <c r="F6" s="29" t="s">
        <v>11</v>
      </c>
      <c r="G6" s="43">
        <v>289</v>
      </c>
      <c r="H6" s="42"/>
      <c r="I6" s="41"/>
      <c r="J6" s="42"/>
      <c r="K6" s="41"/>
      <c r="L6" s="42"/>
      <c r="M6" s="41"/>
      <c r="N6" s="57"/>
      <c r="O6" s="27"/>
      <c r="P6" s="13">
        <f t="shared" ref="P6:P16" si="0">N6+L6+K6+J6+I6+H6</f>
        <v>0</v>
      </c>
      <c r="Q6" s="14">
        <f t="shared" ref="Q6:Q16" si="1">G6*P6</f>
        <v>0</v>
      </c>
    </row>
    <row r="7" spans="1:17" ht="114" customHeight="1" thickBot="1" x14ac:dyDescent="0.25">
      <c r="A7" s="9"/>
      <c r="B7" s="9"/>
      <c r="C7" s="28" t="s">
        <v>12</v>
      </c>
      <c r="D7" s="71"/>
      <c r="E7" s="28" t="s">
        <v>23</v>
      </c>
      <c r="F7" s="29" t="s">
        <v>11</v>
      </c>
      <c r="G7" s="43">
        <v>289</v>
      </c>
      <c r="H7" s="42"/>
      <c r="I7" s="41"/>
      <c r="J7" s="42"/>
      <c r="K7" s="41"/>
      <c r="L7" s="42"/>
      <c r="M7" s="41"/>
      <c r="N7" s="57"/>
      <c r="O7" s="27"/>
      <c r="P7" s="13">
        <f t="shared" si="0"/>
        <v>0</v>
      </c>
      <c r="Q7" s="14">
        <f t="shared" si="1"/>
        <v>0</v>
      </c>
    </row>
    <row r="8" spans="1:17" ht="114" customHeight="1" thickBot="1" x14ac:dyDescent="0.25">
      <c r="A8" s="9"/>
      <c r="B8" s="9"/>
      <c r="C8" s="28" t="s">
        <v>12</v>
      </c>
      <c r="D8" s="72"/>
      <c r="E8" s="28" t="s">
        <v>24</v>
      </c>
      <c r="F8" s="29" t="s">
        <v>11</v>
      </c>
      <c r="G8" s="43">
        <v>289</v>
      </c>
      <c r="H8" s="42"/>
      <c r="I8" s="41"/>
      <c r="J8" s="42"/>
      <c r="K8" s="41"/>
      <c r="L8" s="42"/>
      <c r="M8" s="41"/>
      <c r="N8" s="57"/>
      <c r="O8" s="27"/>
      <c r="P8" s="13">
        <f t="shared" si="0"/>
        <v>0</v>
      </c>
      <c r="Q8" s="14">
        <f t="shared" si="1"/>
        <v>0</v>
      </c>
    </row>
    <row r="9" spans="1:17" ht="114" customHeight="1" thickBot="1" x14ac:dyDescent="0.25">
      <c r="A9" s="9"/>
      <c r="B9" s="9"/>
      <c r="C9" s="28" t="s">
        <v>12</v>
      </c>
      <c r="D9" s="70" t="s">
        <v>35</v>
      </c>
      <c r="E9" s="28" t="s">
        <v>25</v>
      </c>
      <c r="F9" s="29" t="s">
        <v>11</v>
      </c>
      <c r="G9" s="43">
        <v>299</v>
      </c>
      <c r="H9" s="42"/>
      <c r="I9" s="41"/>
      <c r="J9" s="42"/>
      <c r="K9" s="41"/>
      <c r="L9" s="42"/>
      <c r="M9" s="41"/>
      <c r="N9" s="57"/>
      <c r="O9" s="27"/>
      <c r="P9" s="13">
        <f t="shared" si="0"/>
        <v>0</v>
      </c>
      <c r="Q9" s="14">
        <f t="shared" si="1"/>
        <v>0</v>
      </c>
    </row>
    <row r="10" spans="1:17" ht="114" customHeight="1" thickBot="1" x14ac:dyDescent="0.25">
      <c r="A10" s="9"/>
      <c r="B10" s="9"/>
      <c r="C10" s="28" t="s">
        <v>12</v>
      </c>
      <c r="D10" s="71"/>
      <c r="E10" s="28" t="s">
        <v>26</v>
      </c>
      <c r="F10" s="29" t="s">
        <v>11</v>
      </c>
      <c r="G10" s="43">
        <v>299</v>
      </c>
      <c r="H10" s="42"/>
      <c r="I10" s="41"/>
      <c r="J10" s="42"/>
      <c r="K10" s="41"/>
      <c r="L10" s="42"/>
      <c r="M10" s="41"/>
      <c r="N10" s="57"/>
      <c r="O10" s="27"/>
      <c r="P10" s="13">
        <f t="shared" si="0"/>
        <v>0</v>
      </c>
      <c r="Q10" s="14">
        <f t="shared" si="1"/>
        <v>0</v>
      </c>
    </row>
    <row r="11" spans="1:17" ht="114" customHeight="1" thickBot="1" x14ac:dyDescent="0.25">
      <c r="A11" s="9"/>
      <c r="B11" s="9"/>
      <c r="C11" s="28" t="s">
        <v>12</v>
      </c>
      <c r="D11" s="72"/>
      <c r="E11" s="28" t="s">
        <v>27</v>
      </c>
      <c r="F11" s="29" t="s">
        <v>11</v>
      </c>
      <c r="G11" s="43">
        <v>299</v>
      </c>
      <c r="H11" s="42"/>
      <c r="I11" s="41"/>
      <c r="J11" s="42"/>
      <c r="K11" s="41"/>
      <c r="L11" s="42"/>
      <c r="M11" s="41"/>
      <c r="N11" s="57"/>
      <c r="O11" s="27"/>
      <c r="P11" s="13">
        <f t="shared" si="0"/>
        <v>0</v>
      </c>
      <c r="Q11" s="14">
        <f t="shared" si="1"/>
        <v>0</v>
      </c>
    </row>
    <row r="12" spans="1:17" ht="114" customHeight="1" thickBot="1" x14ac:dyDescent="0.25">
      <c r="A12" s="9"/>
      <c r="B12" s="9"/>
      <c r="C12" s="28" t="s">
        <v>18</v>
      </c>
      <c r="D12" s="70" t="s">
        <v>36</v>
      </c>
      <c r="E12" s="28" t="s">
        <v>28</v>
      </c>
      <c r="F12" s="29" t="s">
        <v>16</v>
      </c>
      <c r="G12" s="43">
        <v>239</v>
      </c>
      <c r="H12" s="58"/>
      <c r="I12" s="41"/>
      <c r="J12" s="42"/>
      <c r="K12" s="41"/>
      <c r="L12" s="42"/>
      <c r="M12" s="41"/>
      <c r="N12" s="41"/>
      <c r="O12" s="27"/>
      <c r="P12" s="13">
        <f t="shared" si="0"/>
        <v>0</v>
      </c>
      <c r="Q12" s="14">
        <f t="shared" si="1"/>
        <v>0</v>
      </c>
    </row>
    <row r="13" spans="1:17" ht="114" customHeight="1" thickBot="1" x14ac:dyDescent="0.25">
      <c r="A13" s="9"/>
      <c r="B13" s="9"/>
      <c r="C13" s="28" t="s">
        <v>18</v>
      </c>
      <c r="D13" s="71"/>
      <c r="E13" s="28" t="s">
        <v>29</v>
      </c>
      <c r="F13" s="29" t="s">
        <v>16</v>
      </c>
      <c r="G13" s="43">
        <v>239</v>
      </c>
      <c r="H13" s="58"/>
      <c r="I13" s="41"/>
      <c r="J13" s="42"/>
      <c r="K13" s="41"/>
      <c r="L13" s="42"/>
      <c r="M13" s="41"/>
      <c r="N13" s="41"/>
      <c r="O13" s="27"/>
      <c r="P13" s="13">
        <f t="shared" si="0"/>
        <v>0</v>
      </c>
      <c r="Q13" s="14">
        <f t="shared" si="1"/>
        <v>0</v>
      </c>
    </row>
    <row r="14" spans="1:17" ht="114" customHeight="1" thickBot="1" x14ac:dyDescent="0.25">
      <c r="A14" s="9"/>
      <c r="B14" s="9"/>
      <c r="C14" s="28" t="s">
        <v>18</v>
      </c>
      <c r="D14" s="71"/>
      <c r="E14" s="28" t="s">
        <v>30</v>
      </c>
      <c r="F14" s="29" t="s">
        <v>16</v>
      </c>
      <c r="G14" s="43">
        <v>239</v>
      </c>
      <c r="H14" s="58"/>
      <c r="I14" s="41"/>
      <c r="J14" s="42"/>
      <c r="K14" s="41"/>
      <c r="L14" s="42"/>
      <c r="M14" s="41"/>
      <c r="N14" s="41"/>
      <c r="O14" s="27"/>
      <c r="P14" s="13">
        <f t="shared" si="0"/>
        <v>0</v>
      </c>
      <c r="Q14" s="14">
        <f t="shared" si="1"/>
        <v>0</v>
      </c>
    </row>
    <row r="15" spans="1:17" ht="114" customHeight="1" thickBot="1" x14ac:dyDescent="0.25">
      <c r="A15" s="9"/>
      <c r="B15" s="9"/>
      <c r="C15" s="28" t="s">
        <v>18</v>
      </c>
      <c r="D15" s="72"/>
      <c r="E15" s="28" t="s">
        <v>31</v>
      </c>
      <c r="F15" s="29" t="s">
        <v>16</v>
      </c>
      <c r="G15" s="43">
        <v>239</v>
      </c>
      <c r="H15" s="58"/>
      <c r="I15" s="41"/>
      <c r="J15" s="42"/>
      <c r="K15" s="41"/>
      <c r="L15" s="42"/>
      <c r="M15" s="41"/>
      <c r="N15" s="41"/>
      <c r="O15" s="27"/>
      <c r="P15" s="13">
        <f t="shared" si="0"/>
        <v>0</v>
      </c>
      <c r="Q15" s="14">
        <f t="shared" si="1"/>
        <v>0</v>
      </c>
    </row>
    <row r="16" spans="1:17" ht="114" customHeight="1" thickBot="1" x14ac:dyDescent="0.25">
      <c r="A16" s="9"/>
      <c r="B16" s="9"/>
      <c r="C16" s="28" t="s">
        <v>18</v>
      </c>
      <c r="D16" s="46" t="s">
        <v>32</v>
      </c>
      <c r="E16" s="28" t="s">
        <v>33</v>
      </c>
      <c r="F16" s="29" t="s">
        <v>16</v>
      </c>
      <c r="G16" s="43">
        <v>259</v>
      </c>
      <c r="H16" s="42"/>
      <c r="I16" s="41"/>
      <c r="J16" s="42"/>
      <c r="K16" s="41"/>
      <c r="L16" s="42"/>
      <c r="M16" s="41"/>
      <c r="N16" s="57"/>
      <c r="O16" s="27"/>
      <c r="P16" s="13">
        <f t="shared" si="0"/>
        <v>0</v>
      </c>
      <c r="Q16" s="14">
        <f t="shared" si="1"/>
        <v>0</v>
      </c>
    </row>
    <row r="17" spans="1:17" ht="52.5" customHeight="1" thickBot="1" x14ac:dyDescent="0.25">
      <c r="A17" s="66"/>
      <c r="B17" s="67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9"/>
      <c r="O17" s="5"/>
      <c r="P17" s="12"/>
      <c r="Q17" s="12"/>
    </row>
    <row r="18" spans="1:17" s="30" customFormat="1" ht="21" thickBot="1" x14ac:dyDescent="0.25">
      <c r="C18" s="32"/>
      <c r="D18" s="33"/>
      <c r="E18" s="33"/>
      <c r="F18" s="34"/>
      <c r="G18" s="44"/>
      <c r="P18" s="35">
        <f>SUM(P3:P16)</f>
        <v>0</v>
      </c>
      <c r="Q18" s="35">
        <f>SUM(Q3:Q16)</f>
        <v>0</v>
      </c>
    </row>
    <row r="19" spans="1:17" s="30" customFormat="1" ht="10.5" customHeight="1" x14ac:dyDescent="0.2">
      <c r="C19" s="32"/>
      <c r="D19" s="33"/>
      <c r="E19" s="33"/>
      <c r="F19" s="34"/>
      <c r="G19" s="44"/>
      <c r="P19" s="59" t="s">
        <v>17</v>
      </c>
      <c r="Q19" s="59"/>
    </row>
    <row r="20" spans="1:17" s="30" customFormat="1" x14ac:dyDescent="0.2">
      <c r="C20" s="32"/>
      <c r="D20" s="33"/>
      <c r="E20" s="33"/>
      <c r="F20" s="34"/>
      <c r="G20" s="44"/>
      <c r="P20" s="60"/>
      <c r="Q20" s="60"/>
    </row>
    <row r="21" spans="1:17" s="30" customFormat="1" x14ac:dyDescent="0.2">
      <c r="C21" s="32"/>
      <c r="D21" s="33"/>
      <c r="E21" s="33"/>
      <c r="F21" s="34"/>
      <c r="G21" s="44"/>
      <c r="P21" s="60"/>
      <c r="Q21" s="60"/>
    </row>
    <row r="22" spans="1:17" s="30" customFormat="1" x14ac:dyDescent="0.2">
      <c r="C22" s="32"/>
      <c r="D22" s="33"/>
      <c r="E22" s="33"/>
      <c r="F22" s="34"/>
      <c r="G22" s="44"/>
      <c r="P22" s="60"/>
      <c r="Q22" s="60"/>
    </row>
    <row r="23" spans="1:17" s="30" customFormat="1" x14ac:dyDescent="0.2">
      <c r="C23" s="32"/>
      <c r="D23" s="33"/>
      <c r="E23" s="33"/>
      <c r="F23" s="34"/>
      <c r="G23" s="44"/>
      <c r="P23" s="60"/>
      <c r="Q23" s="60"/>
    </row>
    <row r="24" spans="1:17" s="30" customFormat="1" x14ac:dyDescent="0.2">
      <c r="C24" s="32"/>
      <c r="D24" s="33"/>
      <c r="E24" s="33"/>
      <c r="F24" s="34"/>
      <c r="G24" s="44"/>
      <c r="P24" s="60"/>
      <c r="Q24" s="60"/>
    </row>
    <row r="25" spans="1:17" s="30" customFormat="1" x14ac:dyDescent="0.2">
      <c r="C25" s="32"/>
      <c r="D25" s="33"/>
      <c r="E25" s="33"/>
      <c r="F25" s="34"/>
      <c r="G25" s="44"/>
      <c r="P25" s="60"/>
      <c r="Q25" s="60"/>
    </row>
    <row r="26" spans="1:17" s="30" customFormat="1" x14ac:dyDescent="0.2">
      <c r="C26" s="32"/>
      <c r="D26" s="33"/>
      <c r="E26" s="33"/>
      <c r="F26" s="34"/>
      <c r="G26" s="44"/>
    </row>
    <row r="27" spans="1:17" s="30" customFormat="1" x14ac:dyDescent="0.2">
      <c r="C27" s="32"/>
      <c r="D27" s="33"/>
      <c r="E27" s="33"/>
      <c r="F27" s="34"/>
      <c r="G27" s="44"/>
    </row>
    <row r="28" spans="1:17" s="30" customFormat="1" x14ac:dyDescent="0.2">
      <c r="C28" s="32"/>
      <c r="D28" s="33"/>
      <c r="E28" s="33"/>
      <c r="F28" s="34"/>
      <c r="G28" s="44"/>
    </row>
    <row r="29" spans="1:17" s="30" customFormat="1" x14ac:dyDescent="0.2">
      <c r="C29" s="32"/>
      <c r="D29" s="33"/>
      <c r="E29" s="33"/>
      <c r="F29" s="34"/>
      <c r="G29" s="44"/>
    </row>
    <row r="30" spans="1:17" s="30" customFormat="1" x14ac:dyDescent="0.2">
      <c r="C30" s="32"/>
      <c r="D30" s="33"/>
      <c r="E30" s="33"/>
      <c r="F30" s="34"/>
      <c r="G30" s="44"/>
    </row>
    <row r="31" spans="1:17" s="30" customFormat="1" x14ac:dyDescent="0.2">
      <c r="C31" s="32"/>
      <c r="D31" s="33"/>
      <c r="E31" s="33"/>
      <c r="F31" s="36"/>
      <c r="G31" s="44"/>
    </row>
    <row r="32" spans="1:17" s="30" customFormat="1" x14ac:dyDescent="0.2">
      <c r="C32" s="32"/>
      <c r="D32" s="33"/>
      <c r="E32" s="33"/>
      <c r="F32" s="36"/>
      <c r="G32" s="44"/>
    </row>
    <row r="33" spans="3:7" s="30" customFormat="1" x14ac:dyDescent="0.2">
      <c r="C33" s="32"/>
      <c r="D33" s="33"/>
      <c r="E33" s="33"/>
      <c r="F33" s="36"/>
      <c r="G33" s="44"/>
    </row>
    <row r="34" spans="3:7" s="30" customFormat="1" x14ac:dyDescent="0.2">
      <c r="C34" s="32"/>
      <c r="D34" s="33"/>
      <c r="E34" s="33"/>
      <c r="F34" s="36"/>
      <c r="G34" s="44"/>
    </row>
    <row r="35" spans="3:7" s="30" customFormat="1" x14ac:dyDescent="0.2">
      <c r="C35" s="32"/>
      <c r="D35" s="33"/>
      <c r="E35" s="33"/>
      <c r="F35" s="36"/>
      <c r="G35" s="44"/>
    </row>
    <row r="36" spans="3:7" s="30" customFormat="1" x14ac:dyDescent="0.2">
      <c r="C36" s="32"/>
      <c r="D36" s="33"/>
      <c r="E36" s="33"/>
      <c r="F36" s="36"/>
      <c r="G36" s="44"/>
    </row>
    <row r="37" spans="3:7" s="30" customFormat="1" x14ac:dyDescent="0.2">
      <c r="C37" s="32"/>
      <c r="D37" s="33"/>
      <c r="E37" s="33"/>
      <c r="F37" s="36"/>
      <c r="G37" s="44"/>
    </row>
    <row r="38" spans="3:7" s="30" customFormat="1" x14ac:dyDescent="0.2">
      <c r="C38" s="32"/>
      <c r="D38" s="33"/>
      <c r="E38" s="33"/>
      <c r="F38" s="36"/>
      <c r="G38" s="44"/>
    </row>
  </sheetData>
  <mergeCells count="8">
    <mergeCell ref="P19:Q25"/>
    <mergeCell ref="A1:N1"/>
    <mergeCell ref="H2:N2"/>
    <mergeCell ref="A17:G17"/>
    <mergeCell ref="H17:N17"/>
    <mergeCell ref="D6:D8"/>
    <mergeCell ref="D9:D11"/>
    <mergeCell ref="D12:D15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Мужская Коллекция</vt:lpstr>
    </vt:vector>
  </TitlesOfParts>
  <Company>-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yazovskih</dc:creator>
  <cp:lastModifiedBy>Natalie</cp:lastModifiedBy>
  <cp:lastPrinted>2012-09-17T07:48:44Z</cp:lastPrinted>
  <dcterms:created xsi:type="dcterms:W3CDTF">2012-09-05T11:27:18Z</dcterms:created>
  <dcterms:modified xsi:type="dcterms:W3CDTF">2016-05-26T12:45:10Z</dcterms:modified>
</cp:coreProperties>
</file>