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9440" windowHeight="7710"/>
  </bookViews>
  <sheets>
    <sheet name="Бланк Заказа" sheetId="1" r:id="rId1"/>
  </sheets>
  <definedNames>
    <definedName name="_xlnm._FilterDatabase" localSheetId="0" hidden="1">'Бланк Заказа'!$A$1:$N$361</definedName>
  </definedNames>
  <calcPr calcId="125725" refMode="R1C1"/>
  <customWorkbookViews>
    <customWorkbookView name="Irina_Aleksandrovna - Личное представление" guid="{A5A165F6-128D-4665-AFBA-A764FC0E4D60}" mergeInterval="0" personalView="1" maximized="1" xWindow="1" yWindow="1" windowWidth="1676" windowHeight="820" activeSheetId="1"/>
  </customWorkbookViews>
  <fileRecoveryPr autoRecover="0"/>
</workbook>
</file>

<file path=xl/calcChain.xml><?xml version="1.0" encoding="utf-8"?>
<calcChain xmlns="http://schemas.openxmlformats.org/spreadsheetml/2006/main">
  <c r="M4" i="1"/>
  <c r="N8"/>
  <c r="N9"/>
  <c r="N6"/>
  <c r="N7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5"/>
  <c r="N4" l="1"/>
</calcChain>
</file>

<file path=xl/sharedStrings.xml><?xml version="1.0" encoding="utf-8"?>
<sst xmlns="http://schemas.openxmlformats.org/spreadsheetml/2006/main" count="2849" uniqueCount="184">
  <si>
    <t>Brand</t>
  </si>
  <si>
    <t>Pinetti</t>
  </si>
  <si>
    <t>серый</t>
  </si>
  <si>
    <t>Рубашка</t>
  </si>
  <si>
    <t>Collection</t>
  </si>
  <si>
    <t>Состав</t>
  </si>
  <si>
    <t>Количество штук в рр</t>
  </si>
  <si>
    <t>Кофта</t>
  </si>
  <si>
    <t>92-116</t>
  </si>
  <si>
    <t>122-162</t>
  </si>
  <si>
    <t>Наименование</t>
  </si>
  <si>
    <t>Брюки</t>
  </si>
  <si>
    <t>Толстовка</t>
  </si>
  <si>
    <t>Футболка длинный рукав</t>
  </si>
  <si>
    <t>Цвет</t>
  </si>
  <si>
    <t>Брюки спортивные</t>
  </si>
  <si>
    <t>Кепка</t>
  </si>
  <si>
    <t>Кофта спортивная</t>
  </si>
  <si>
    <t xml:space="preserve">Брюки </t>
  </si>
  <si>
    <t>92-122</t>
  </si>
  <si>
    <t>Фото</t>
  </si>
  <si>
    <t>104-150</t>
  </si>
  <si>
    <t xml:space="preserve">Брюки спортивные </t>
  </si>
  <si>
    <t>A</t>
  </si>
  <si>
    <t>Поло</t>
  </si>
  <si>
    <t xml:space="preserve">Поло </t>
  </si>
  <si>
    <t>Джемпер</t>
  </si>
  <si>
    <t xml:space="preserve">Пиджак </t>
  </si>
  <si>
    <t>C</t>
  </si>
  <si>
    <t>DM</t>
  </si>
  <si>
    <t>ЕM</t>
  </si>
  <si>
    <t>FM</t>
  </si>
  <si>
    <t>FM90</t>
  </si>
  <si>
    <t>Футболка</t>
  </si>
  <si>
    <t xml:space="preserve">Толстовка </t>
  </si>
  <si>
    <t>Серый</t>
  </si>
  <si>
    <t>Белый</t>
  </si>
  <si>
    <t>Желтый</t>
  </si>
  <si>
    <t>Красный</t>
  </si>
  <si>
    <t>Синий</t>
  </si>
  <si>
    <t>Хаки</t>
  </si>
  <si>
    <t>Темно-синий</t>
  </si>
  <si>
    <t>Молочный</t>
  </si>
  <si>
    <t>Клетка</t>
  </si>
  <si>
    <t>Бордо</t>
  </si>
  <si>
    <t>B</t>
  </si>
  <si>
    <t>кофта</t>
  </si>
  <si>
    <t>джемпер</t>
  </si>
  <si>
    <t>М462</t>
  </si>
  <si>
    <t>М464</t>
  </si>
  <si>
    <t>синий</t>
  </si>
  <si>
    <t>черный</t>
  </si>
  <si>
    <t>молочный</t>
  </si>
  <si>
    <t>темно-синий</t>
  </si>
  <si>
    <t>футболка длинный рукав</t>
  </si>
  <si>
    <t>Описание</t>
  </si>
  <si>
    <t>110-150</t>
  </si>
  <si>
    <t>Футболка с длинным рукавом белого цвета. Принт с изображением номера  пятнадцать черного цвета с желтыми надписями.</t>
  </si>
  <si>
    <t>Кофта с капюшоном с центральной застежкой - молния. С декоротивной вязкой -  двухцветная  клетка.</t>
  </si>
  <si>
    <t>Поло с длинным рукавом и манжетами - резинка. Воротник выполнен в темно - зеленом цвете с желтой окантовкой.</t>
  </si>
  <si>
    <t>Джемпер серого цвета с имитацией желтых локтевых заплаток.</t>
  </si>
  <si>
    <t xml:space="preserve">Рубашка в клетку с логотипом Pinetti и  с  желтыми  локтевыми  заплатками на локтях. </t>
  </si>
  <si>
    <t xml:space="preserve">Брюки в клетку с двумя косыми карманами. Низ брюк выполнен с манжетами  - резинка. </t>
  </si>
  <si>
    <t>кепка в клетку с отложными ушами.</t>
  </si>
  <si>
    <t xml:space="preserve">Кепка желтого цвета с козырьком. </t>
  </si>
  <si>
    <t xml:space="preserve">Толстовка серого цвета на молнии  с двумя карманами и капюшоном.  Низ изделия и манжеты рукавов выполнены в виде резинки. </t>
  </si>
  <si>
    <t>Брюки прямые с поясом и манжетами в виде резинки. Серого цвета.</t>
  </si>
  <si>
    <t>Футболка с длинным рукавом серого цвета с декора тивным принтом.</t>
  </si>
  <si>
    <t>Футболка с длинным рукавом серого цвета. С декоративным принтом в виде американского флака с металлическими клепками.</t>
  </si>
  <si>
    <t>Толстовка на флисе с капюшоном на молнии с двумя карманами.  Передняя часть толстовки выполнена  с декоративным принтом в виде клетки.</t>
  </si>
  <si>
    <t>Джемпер серо - зеленого цвета. Верхняя  часть изделия выполнена в декоративной вязке и с логотипом DS.</t>
  </si>
  <si>
    <t>Футболка с длинным рукавом белого цвета. На передней части изделия выполнен принт в виде жилетки с бабочкой.</t>
  </si>
  <si>
    <t>Футболка с длинным рукавом белого цвета. На передней части изделия выполнен декоративный принт с надписями.</t>
  </si>
  <si>
    <t xml:space="preserve">Толстовка с капюшоном темно-синего цвета, стеганная. Передняя часть изделия декорирована принтом и двумя боковыми карманами. </t>
  </si>
  <si>
    <t>Толстовка с капюшоном темно-синего цвета, стеганная. Передняя часть изделия декорирована принтом и двумя боковыми карманами.</t>
  </si>
  <si>
    <t xml:space="preserve">Брюки спортивные, стеганные с манжетами ни резинке. С двумя боковыми карманами на молнии. </t>
  </si>
  <si>
    <t xml:space="preserve">Толстовка серого цвета с воротником резинка красно-белого цвета. На передней части выполнен декоративный буквенный принт. </t>
  </si>
  <si>
    <t>Толстовка красного цвета с воротником резинка красно-белого цвета. На передней части выполнен логотип Pinetti.</t>
  </si>
  <si>
    <t>Брюки прямые красного цвета с двумя боковыми карманами. С передней и задней части выполнены строчки в виде стрелок.</t>
  </si>
  <si>
    <t xml:space="preserve">Поло с длинным рукавом с манжетами. На передней части и рукаве выполнены логотипы Pinetti. </t>
  </si>
  <si>
    <t>Пиджак серого цвета. С центральной застежкой из трех кнопок, двумя накладными карманами и воротник отложной на стойке. Задняя часть выполнена с двумя рельефными вытачками и шлицами.</t>
  </si>
  <si>
    <t>Футболка с длинным рукавом молочного цвета. С декоративным принтом и логотипом PinoGemelli.</t>
  </si>
  <si>
    <t>Поло с длинным рукавом сине - желтого цвета. На передней части выполнены нашивки и принты в виде надписей. На задней части спинки принт "10".</t>
  </si>
  <si>
    <t>Футболка с длинным рукавом синего цвета. На передней части изделия изображен декоративный принт с надписями и логотипом  PinoGemelli.</t>
  </si>
  <si>
    <t>Толстовка желтого цвета. На передней части выполнены принты, нашивки и логотипы PG и PinoGemelli. На рукавах изделия имитация  локтевых заплаток.</t>
  </si>
  <si>
    <t xml:space="preserve">Толстовка на молнии бордового цвета. Выполнены декоративные принты по рукавам и нашивки с логотипами PinoGemelli на передней части изделия. Так же два боковых кармана и декоративные строчки по рукавам.  </t>
  </si>
  <si>
    <t>Футболка серого цвета. С декоративным принтом и логотипом PinoGemelli.</t>
  </si>
  <si>
    <t xml:space="preserve">Поло с длинным рукавом  бордового цвета. На передней и задней части изделия выполнены принты и нашивки с логотипами PinoGemelli.  </t>
  </si>
  <si>
    <t xml:space="preserve">Кофта спортивная на молнии сине - серого цвета. На передней и задней части изображены принты и нашивки с логотипом PinoGemelli.   </t>
  </si>
  <si>
    <t>Брюки спортивные синего цвета. По левой стороне выполнен лампас с логотипом PinoGemelli  и на задней части брюк выполнен накладной карман с логотипом PG.</t>
  </si>
  <si>
    <t>Брюки спортивные на флисе, прямые.</t>
  </si>
  <si>
    <t>Кофта обманка с декоративными элементами.  На рукавах изделия имитация  локтевых заплаток, два накладных кармана на передней части изделия и внутренняя часть кофты с молнией и капюшоном.</t>
  </si>
  <si>
    <t>M14</t>
  </si>
  <si>
    <t>IND</t>
  </si>
  <si>
    <t>Размерный ряд</t>
  </si>
  <si>
    <t>StyleNo</t>
  </si>
  <si>
    <t>AM01-A</t>
  </si>
  <si>
    <t>AM10-A</t>
  </si>
  <si>
    <t>GM92-A</t>
  </si>
  <si>
    <t>AM08-A</t>
  </si>
  <si>
    <t>AM02-A</t>
  </si>
  <si>
    <t>AM03-A</t>
  </si>
  <si>
    <t>BM25-B</t>
  </si>
  <si>
    <t>BM24-B</t>
  </si>
  <si>
    <t>BM31-B</t>
  </si>
  <si>
    <t>BM23-B</t>
  </si>
  <si>
    <t>BM22-B</t>
  </si>
  <si>
    <t>BM27-B</t>
  </si>
  <si>
    <t>BM19-B</t>
  </si>
  <si>
    <t>BM29-B</t>
  </si>
  <si>
    <t>BM17-B</t>
  </si>
  <si>
    <t>BM18-B</t>
  </si>
  <si>
    <t>CM43-C</t>
  </si>
  <si>
    <t>CM44-C</t>
  </si>
  <si>
    <t>CM61-C</t>
  </si>
  <si>
    <t>CM62-C</t>
  </si>
  <si>
    <t>CM39-C</t>
  </si>
  <si>
    <t>CM40-C</t>
  </si>
  <si>
    <t>CM37-C</t>
  </si>
  <si>
    <t>CM38-C</t>
  </si>
  <si>
    <t>BM21-C</t>
  </si>
  <si>
    <t>DM72-D</t>
  </si>
  <si>
    <t>GM93-D</t>
  </si>
  <si>
    <t>FM87-D</t>
  </si>
  <si>
    <t>FM88-D</t>
  </si>
  <si>
    <t>FM86-D</t>
  </si>
  <si>
    <t>FM89-D</t>
  </si>
  <si>
    <t>GM95-D</t>
  </si>
  <si>
    <t>GM96-D</t>
  </si>
  <si>
    <t>CM51-E</t>
  </si>
  <si>
    <t>CM52-E</t>
  </si>
  <si>
    <t>CM53-E</t>
  </si>
  <si>
    <t>CM54-E</t>
  </si>
  <si>
    <t>DM69-E</t>
  </si>
  <si>
    <t>DM66-E</t>
  </si>
  <si>
    <t>DM67-E</t>
  </si>
  <si>
    <t>DM68-E</t>
  </si>
  <si>
    <t>CM57-E</t>
  </si>
  <si>
    <t>CM58-E</t>
  </si>
  <si>
    <t>CM55-E</t>
  </si>
  <si>
    <t>CM56-E</t>
  </si>
  <si>
    <t>GM98-E</t>
  </si>
  <si>
    <t>ЕM74-F</t>
  </si>
  <si>
    <t>ЕM78-F</t>
  </si>
  <si>
    <t>ЕM75-F</t>
  </si>
  <si>
    <t>M105-F</t>
  </si>
  <si>
    <t>ЕM73-F</t>
  </si>
  <si>
    <t>ЕM81-F</t>
  </si>
  <si>
    <t>Толстовка  с капюшоном серого цвета с отрезными рукавами желтого цвета. На передней части выполнен буквенный принт с вышивкой логотипа Pinetti.</t>
  </si>
  <si>
    <t>Джемпер. Модель с длинным рукавом. Резинки на горловине, манжетах и подоле выполнены из контрастной ткани.</t>
  </si>
  <si>
    <t xml:space="preserve">Брюки. Изделие из вельвета с тёплым подкладом. Модель с 5 карманами. </t>
  </si>
  <si>
    <t>Футболка. Модель с длинным рукавом. Принт на передней части излелия.</t>
  </si>
  <si>
    <t>Футболка. Модель с длинным рукавом и контрастными рукавами. Принт на передней части излелия.</t>
  </si>
  <si>
    <t>Футболка. Модель с контрастным длинным рукавом. Принт на передней части излелия.</t>
  </si>
  <si>
    <t xml:space="preserve">Спортивные брюки. Манжеты брюк и пояс на резинке. В пояс изделия вшиты завязки. </t>
  </si>
  <si>
    <t xml:space="preserve">Кепка с регулируемой застёжкой. </t>
  </si>
  <si>
    <t xml:space="preserve">Футболка. Модель с контрастными рукавами и принтом на передней части изделия. </t>
  </si>
  <si>
    <t xml:space="preserve">Рубашка-поло. Модель с контрастными рукавами и принтом на передней части изделия. </t>
  </si>
  <si>
    <t xml:space="preserve">Брюки. Модель с боковыми карманами и резинками на манжетах и поясе изделия. Вставка в области шага из уплотнённой ткани. Яркий принт сбоку изделия. </t>
  </si>
  <si>
    <t xml:space="preserve">Кофта спортивная. Модель с капюшоном, Застёжкой на молнию, двумя боковыми карманами и контрастными вставками из другой ткани. </t>
  </si>
  <si>
    <t xml:space="preserve">Брюки спортивные. Модель с контрастными вставками и резинкой в области пояса. </t>
  </si>
  <si>
    <t xml:space="preserve">Рубашка-поло. Модель с контрастной окантовкой. </t>
  </si>
  <si>
    <t xml:space="preserve">Кофта. Модель с градиентным окрасом. </t>
  </si>
  <si>
    <t>Заказ</t>
  </si>
  <si>
    <t>Сумма</t>
  </si>
  <si>
    <t>Полоска</t>
  </si>
  <si>
    <t>Брюки Вельвет на подкладе</t>
  </si>
  <si>
    <t>M14-L</t>
  </si>
  <si>
    <t>ИП Клиент</t>
  </si>
  <si>
    <t>Цена</t>
  </si>
  <si>
    <t>95% хлопок 5% спандекс</t>
  </si>
  <si>
    <t>65% хлопок35% полиэстер</t>
  </si>
  <si>
    <t>25% шерсть 25% нейлон 50% акрил</t>
  </si>
  <si>
    <t>95% хлопок5% спандекс</t>
  </si>
  <si>
    <t>100%хлопок</t>
  </si>
  <si>
    <t>65% полистер 35% хлопок</t>
  </si>
  <si>
    <t>95% хлопок 5% спандекс,</t>
  </si>
  <si>
    <t>65% хлопок35%полиэстер</t>
  </si>
  <si>
    <t>Free</t>
  </si>
  <si>
    <t>School</t>
    <phoneticPr fontId="3" type="noConversion"/>
  </si>
  <si>
    <t>Брюки утепленные (на футоре)</t>
  </si>
  <si>
    <t>35% хлопок       65% полиэстер</t>
  </si>
  <si>
    <t>122-182</t>
  </si>
  <si>
    <t>цена со скидкой 50%</t>
  </si>
</sst>
</file>

<file path=xl/styles.xml><?xml version="1.0" encoding="utf-8"?>
<styleSheet xmlns="http://schemas.openxmlformats.org/spreadsheetml/2006/main">
  <fonts count="15">
    <font>
      <sz val="11"/>
      <color theme="1"/>
      <name val="Times New Roman"/>
      <family val="1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</cellStyleXfs>
  <cellXfs count="108">
    <xf numFmtId="0" fontId="0" fillId="0" borderId="0" xfId="0">
      <alignment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Protection="1">
      <alignment vertical="center"/>
      <protection locked="0"/>
    </xf>
    <xf numFmtId="0" fontId="1" fillId="3" borderId="1" xfId="3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" fillId="0" borderId="1" xfId="3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3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 applyProtection="1">
      <alignment horizontal="center" vertical="center"/>
    </xf>
    <xf numFmtId="0" fontId="1" fillId="3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left" vertical="center"/>
    </xf>
    <xf numFmtId="0" fontId="1" fillId="0" borderId="1" xfId="2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0" borderId="1" xfId="3" applyNumberFormat="1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" fillId="0" borderId="1" xfId="3" applyNumberFormat="1" applyFont="1" applyFill="1" applyBorder="1" applyAlignment="1" applyProtection="1">
      <alignment horizontal="left" vertical="center" wrapText="1"/>
    </xf>
    <xf numFmtId="0" fontId="1" fillId="0" borderId="1" xfId="3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" fillId="2" borderId="1" xfId="3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</xf>
    <xf numFmtId="0" fontId="1" fillId="3" borderId="1" xfId="3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horizontal="left" vertical="center"/>
    </xf>
    <xf numFmtId="0" fontId="9" fillId="4" borderId="2" xfId="0" applyFont="1" applyFill="1" applyBorder="1" applyAlignment="1" applyProtection="1">
      <alignment horizontal="left" vertical="center"/>
    </xf>
    <xf numFmtId="0" fontId="9" fillId="4" borderId="1" xfId="0" applyFont="1" applyFill="1" applyBorder="1" applyAlignment="1" applyProtection="1">
      <alignment horizontal="left" vertical="center"/>
    </xf>
    <xf numFmtId="3" fontId="5" fillId="4" borderId="2" xfId="0" applyNumberFormat="1" applyFont="1" applyFill="1" applyBorder="1" applyAlignment="1" applyProtection="1">
      <alignment horizontal="left" vertical="center" wrapText="1"/>
    </xf>
    <xf numFmtId="0" fontId="9" fillId="4" borderId="2" xfId="0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3" fillId="0" borderId="1" xfId="0" applyNumberFormat="1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3" fontId="5" fillId="4" borderId="1" xfId="0" applyNumberFormat="1" applyFont="1" applyFill="1" applyBorder="1" applyAlignment="1" applyProtection="1">
      <alignment horizontal="left" vertical="center" wrapText="1"/>
    </xf>
    <xf numFmtId="1" fontId="9" fillId="0" borderId="1" xfId="0" applyNumberFormat="1" applyFont="1" applyFill="1" applyBorder="1" applyProtection="1">
      <alignment vertical="center"/>
      <protection locked="0"/>
    </xf>
    <xf numFmtId="1" fontId="10" fillId="0" borderId="1" xfId="0" applyNumberFormat="1" applyFont="1" applyFill="1" applyBorder="1" applyAlignment="1" applyProtection="1">
      <alignment horizontal="left" vertical="center"/>
    </xf>
    <xf numFmtId="1" fontId="1" fillId="3" borderId="1" xfId="3" applyNumberFormat="1" applyFont="1" applyFill="1" applyBorder="1" applyAlignment="1" applyProtection="1">
      <alignment horizontal="center" vertical="center" wrapText="1"/>
    </xf>
    <xf numFmtId="1" fontId="1" fillId="0" borderId="1" xfId="3" applyNumberFormat="1" applyFont="1" applyFill="1" applyBorder="1" applyAlignment="1" applyProtection="1">
      <alignment horizontal="center" vertical="center" wrapText="1"/>
    </xf>
    <xf numFmtId="1" fontId="1" fillId="0" borderId="1" xfId="3" applyNumberFormat="1" applyFont="1" applyFill="1" applyBorder="1" applyAlignment="1" applyProtection="1">
      <alignment horizontal="left" vertical="center" wrapText="1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10" fillId="3" borderId="1" xfId="0" applyNumberFormat="1" applyFont="1" applyFill="1" applyBorder="1" applyAlignment="1" applyProtection="1">
      <alignment horizontal="center" vertical="center"/>
      <protection locked="0"/>
    </xf>
    <xf numFmtId="1" fontId="11" fillId="0" borderId="1" xfId="0" applyNumberFormat="1" applyFont="1" applyFill="1" applyBorder="1" applyAlignment="1" applyProtection="1">
      <alignment horizontal="center" vertical="center"/>
      <protection locked="0"/>
    </xf>
    <xf numFmtId="1" fontId="9" fillId="0" borderId="0" xfId="0" applyNumberFormat="1" applyFont="1" applyFill="1" applyBorder="1" applyProtection="1">
      <alignment vertical="center"/>
      <protection locked="0"/>
    </xf>
    <xf numFmtId="3" fontId="10" fillId="0" borderId="1" xfId="0" applyNumberFormat="1" applyFont="1" applyBorder="1" applyAlignment="1" applyProtection="1">
      <alignment horizontal="left" vertical="center"/>
    </xf>
    <xf numFmtId="3" fontId="0" fillId="0" borderId="1" xfId="0" applyNumberFormat="1" applyFill="1" applyBorder="1" applyAlignment="1" applyProtection="1">
      <alignment horizontal="left" vertical="center"/>
    </xf>
    <xf numFmtId="3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3" fontId="0" fillId="0" borderId="1" xfId="0" applyNumberFormat="1" applyFill="1" applyBorder="1" applyAlignment="1" applyProtection="1">
      <alignment horizontal="center" vertical="center" wrapText="1"/>
    </xf>
    <xf numFmtId="3" fontId="0" fillId="0" borderId="1" xfId="0" applyNumberFormat="1" applyFont="1" applyFill="1" applyBorder="1" applyAlignment="1" applyProtection="1">
      <alignment horizontal="center" vertical="center" wrapText="1"/>
    </xf>
    <xf numFmtId="3" fontId="0" fillId="0" borderId="1" xfId="0" applyNumberFormat="1" applyFill="1" applyBorder="1" applyAlignment="1" applyProtection="1">
      <alignment horizontal="center" vertical="center"/>
    </xf>
    <xf numFmtId="1" fontId="0" fillId="0" borderId="1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1" xfId="6" applyNumberFormat="1" applyFont="1" applyFill="1" applyBorder="1" applyAlignment="1" applyProtection="1">
      <alignment horizontal="center" vertical="center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1" fontId="10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13" fillId="5" borderId="1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3" fillId="0" borderId="2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7">
    <cellStyle name="Обычный" xfId="0" builtinId="0"/>
    <cellStyle name="Обычный 2" xfId="1"/>
    <cellStyle name="常规 2" xfId="6"/>
    <cellStyle name="常规 2 2" xfId="2"/>
    <cellStyle name="常规 2 3" xfId="3"/>
    <cellStyle name="常规 3" xfId="4"/>
    <cellStyle name="常规 4" xfId="5"/>
  </cellStyles>
  <dxfs count="0"/>
  <tableStyles count="0" defaultTableStyle="TableStyleMedium9" defaultPivotStyle="PivotStyleLight16"/>
  <colors>
    <mruColors>
      <color rgb="FF99FFCC"/>
      <color rgb="FF9966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315</xdr:row>
      <xdr:rowOff>0</xdr:rowOff>
    </xdr:from>
    <xdr:to>
      <xdr:col>11</xdr:col>
      <xdr:colOff>0</xdr:colOff>
      <xdr:row>316</xdr:row>
      <xdr:rowOff>0</xdr:rowOff>
    </xdr:to>
    <xdr:pic>
      <xdr:nvPicPr>
        <xdr:cNvPr id="1857080" name="Рисунок 524" descr="_DSC7775_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88671200"/>
          <a:ext cx="3028950" cy="366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10</xdr:col>
      <xdr:colOff>0</xdr:colOff>
      <xdr:row>315</xdr:row>
      <xdr:rowOff>3667125</xdr:rowOff>
    </xdr:from>
    <xdr:to>
      <xdr:col>10</xdr:col>
      <xdr:colOff>2600325</xdr:colOff>
      <xdr:row>326</xdr:row>
      <xdr:rowOff>428625</xdr:rowOff>
    </xdr:to>
    <xdr:pic>
      <xdr:nvPicPr>
        <xdr:cNvPr id="1857081" name="Рисунок 325" descr="M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92338325"/>
          <a:ext cx="260032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327</xdr:row>
      <xdr:rowOff>0</xdr:rowOff>
    </xdr:from>
    <xdr:to>
      <xdr:col>10</xdr:col>
      <xdr:colOff>2600325</xdr:colOff>
      <xdr:row>337</xdr:row>
      <xdr:rowOff>428625</xdr:rowOff>
    </xdr:to>
    <xdr:pic>
      <xdr:nvPicPr>
        <xdr:cNvPr id="1857082" name="Рисунок 327" descr="M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97262750"/>
          <a:ext cx="260032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251</xdr:row>
      <xdr:rowOff>0</xdr:rowOff>
    </xdr:from>
    <xdr:to>
      <xdr:col>11</xdr:col>
      <xdr:colOff>0</xdr:colOff>
      <xdr:row>257</xdr:row>
      <xdr:rowOff>0</xdr:rowOff>
    </xdr:to>
    <xdr:pic>
      <xdr:nvPicPr>
        <xdr:cNvPr id="1857083" name="Рисунок 363" descr="DM68-E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52085675"/>
          <a:ext cx="3028950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279</xdr:row>
      <xdr:rowOff>0</xdr:rowOff>
    </xdr:from>
    <xdr:to>
      <xdr:col>11</xdr:col>
      <xdr:colOff>0</xdr:colOff>
      <xdr:row>285</xdr:row>
      <xdr:rowOff>0</xdr:rowOff>
    </xdr:to>
    <xdr:pic>
      <xdr:nvPicPr>
        <xdr:cNvPr id="1857084" name="Рисунок 364" descr="GM98-E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65639750"/>
          <a:ext cx="302895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</xdr:row>
      <xdr:rowOff>762000</xdr:rowOff>
    </xdr:from>
    <xdr:to>
      <xdr:col>11</xdr:col>
      <xdr:colOff>0</xdr:colOff>
      <xdr:row>16</xdr:row>
      <xdr:rowOff>0</xdr:rowOff>
    </xdr:to>
    <xdr:pic>
      <xdr:nvPicPr>
        <xdr:cNvPr id="1857085" name="Рисунок 342" descr="AM10-A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6438900"/>
          <a:ext cx="302895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16</xdr:row>
      <xdr:rowOff>0</xdr:rowOff>
    </xdr:from>
    <xdr:to>
      <xdr:col>11</xdr:col>
      <xdr:colOff>0</xdr:colOff>
      <xdr:row>21</xdr:row>
      <xdr:rowOff>400050</xdr:rowOff>
    </xdr:to>
    <xdr:pic>
      <xdr:nvPicPr>
        <xdr:cNvPr id="1857086" name="Рисунок 343" descr="GM92-A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9639300"/>
          <a:ext cx="302895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27</xdr:row>
      <xdr:rowOff>742950</xdr:rowOff>
    </xdr:from>
    <xdr:to>
      <xdr:col>11</xdr:col>
      <xdr:colOff>0</xdr:colOff>
      <xdr:row>33</xdr:row>
      <xdr:rowOff>438150</xdr:rowOff>
    </xdr:to>
    <xdr:pic>
      <xdr:nvPicPr>
        <xdr:cNvPr id="1857087" name="Рисунок 344" descr="AM02-A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7687925"/>
          <a:ext cx="3028950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11</xdr:col>
      <xdr:colOff>0</xdr:colOff>
      <xdr:row>40</xdr:row>
      <xdr:rowOff>0</xdr:rowOff>
    </xdr:to>
    <xdr:pic>
      <xdr:nvPicPr>
        <xdr:cNvPr id="1857088" name="Рисунок 345" descr="AM03-A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21755100"/>
          <a:ext cx="3028950" cy="485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11</xdr:col>
      <xdr:colOff>0</xdr:colOff>
      <xdr:row>45</xdr:row>
      <xdr:rowOff>600075</xdr:rowOff>
    </xdr:to>
    <xdr:pic>
      <xdr:nvPicPr>
        <xdr:cNvPr id="1857089" name="Рисунок 348" descr="BM25-B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26612850"/>
          <a:ext cx="302895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11</xdr:col>
      <xdr:colOff>0</xdr:colOff>
      <xdr:row>51</xdr:row>
      <xdr:rowOff>638175</xdr:rowOff>
    </xdr:to>
    <xdr:pic>
      <xdr:nvPicPr>
        <xdr:cNvPr id="1857090" name="Рисунок 349" descr="BM24-B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29908500"/>
          <a:ext cx="3028950" cy="41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52</xdr:row>
      <xdr:rowOff>0</xdr:rowOff>
    </xdr:from>
    <xdr:to>
      <xdr:col>11</xdr:col>
      <xdr:colOff>0</xdr:colOff>
      <xdr:row>57</xdr:row>
      <xdr:rowOff>352425</xdr:rowOff>
    </xdr:to>
    <xdr:pic>
      <xdr:nvPicPr>
        <xdr:cNvPr id="1857091" name="Рисунок 350" descr="BM31-B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34080450"/>
          <a:ext cx="302895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0</xdr:rowOff>
    </xdr:from>
    <xdr:to>
      <xdr:col>11</xdr:col>
      <xdr:colOff>0</xdr:colOff>
      <xdr:row>63</xdr:row>
      <xdr:rowOff>361950</xdr:rowOff>
    </xdr:to>
    <xdr:pic>
      <xdr:nvPicPr>
        <xdr:cNvPr id="1857092" name="Рисунок 352" descr="BM23-B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46882050"/>
          <a:ext cx="302895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64</xdr:row>
      <xdr:rowOff>0</xdr:rowOff>
    </xdr:from>
    <xdr:to>
      <xdr:col>11</xdr:col>
      <xdr:colOff>0</xdr:colOff>
      <xdr:row>70</xdr:row>
      <xdr:rowOff>0</xdr:rowOff>
    </xdr:to>
    <xdr:pic>
      <xdr:nvPicPr>
        <xdr:cNvPr id="1857093" name="Рисунок 353" descr="BM22-B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50882550"/>
          <a:ext cx="302895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11</xdr:col>
      <xdr:colOff>0</xdr:colOff>
      <xdr:row>76</xdr:row>
      <xdr:rowOff>0</xdr:rowOff>
    </xdr:to>
    <xdr:pic>
      <xdr:nvPicPr>
        <xdr:cNvPr id="1857094" name="Рисунок 354" descr="BM27-B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54025800"/>
          <a:ext cx="302895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76</xdr:row>
      <xdr:rowOff>0</xdr:rowOff>
    </xdr:from>
    <xdr:to>
      <xdr:col>11</xdr:col>
      <xdr:colOff>0</xdr:colOff>
      <xdr:row>82</xdr:row>
      <xdr:rowOff>0</xdr:rowOff>
    </xdr:to>
    <xdr:pic>
      <xdr:nvPicPr>
        <xdr:cNvPr id="1857095" name="Рисунок 355" descr="BM19-B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56883300"/>
          <a:ext cx="3028950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82</xdr:row>
      <xdr:rowOff>0</xdr:rowOff>
    </xdr:from>
    <xdr:to>
      <xdr:col>11</xdr:col>
      <xdr:colOff>0</xdr:colOff>
      <xdr:row>87</xdr:row>
      <xdr:rowOff>733425</xdr:rowOff>
    </xdr:to>
    <xdr:pic>
      <xdr:nvPicPr>
        <xdr:cNvPr id="1857096" name="Рисунок 356" descr="BM29-B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60140850"/>
          <a:ext cx="3028950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88</xdr:row>
      <xdr:rowOff>0</xdr:rowOff>
    </xdr:from>
    <xdr:to>
      <xdr:col>11</xdr:col>
      <xdr:colOff>0</xdr:colOff>
      <xdr:row>93</xdr:row>
      <xdr:rowOff>123825</xdr:rowOff>
    </xdr:to>
    <xdr:pic>
      <xdr:nvPicPr>
        <xdr:cNvPr id="1857097" name="Рисунок 358" descr="BM17-B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64655700"/>
          <a:ext cx="30289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93</xdr:row>
      <xdr:rowOff>552450</xdr:rowOff>
    </xdr:from>
    <xdr:to>
      <xdr:col>11</xdr:col>
      <xdr:colOff>0</xdr:colOff>
      <xdr:row>99</xdr:row>
      <xdr:rowOff>114300</xdr:rowOff>
    </xdr:to>
    <xdr:pic>
      <xdr:nvPicPr>
        <xdr:cNvPr id="1857098" name="Рисунок 359" descr="BM18-B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67370325"/>
          <a:ext cx="30289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100</xdr:row>
      <xdr:rowOff>0</xdr:rowOff>
    </xdr:from>
    <xdr:to>
      <xdr:col>11</xdr:col>
      <xdr:colOff>0</xdr:colOff>
      <xdr:row>110</xdr:row>
      <xdr:rowOff>0</xdr:rowOff>
    </xdr:to>
    <xdr:pic>
      <xdr:nvPicPr>
        <xdr:cNvPr id="1857099" name="Рисунок 362" descr="CM43-C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69884925"/>
          <a:ext cx="302895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110</xdr:row>
      <xdr:rowOff>285750</xdr:rowOff>
    </xdr:from>
    <xdr:to>
      <xdr:col>11</xdr:col>
      <xdr:colOff>0</xdr:colOff>
      <xdr:row>122</xdr:row>
      <xdr:rowOff>0</xdr:rowOff>
    </xdr:to>
    <xdr:pic>
      <xdr:nvPicPr>
        <xdr:cNvPr id="1857100" name="Рисунок 363" descr="CM61-C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73028175"/>
          <a:ext cx="302895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122</xdr:row>
      <xdr:rowOff>0</xdr:rowOff>
    </xdr:from>
    <xdr:to>
      <xdr:col>11</xdr:col>
      <xdr:colOff>0</xdr:colOff>
      <xdr:row>132</xdr:row>
      <xdr:rowOff>228600</xdr:rowOff>
    </xdr:to>
    <xdr:pic>
      <xdr:nvPicPr>
        <xdr:cNvPr id="1857101" name="Рисунок 364" descr="CM39-C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76380975"/>
          <a:ext cx="30289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133</xdr:row>
      <xdr:rowOff>0</xdr:rowOff>
    </xdr:from>
    <xdr:to>
      <xdr:col>11</xdr:col>
      <xdr:colOff>0</xdr:colOff>
      <xdr:row>143</xdr:row>
      <xdr:rowOff>85725</xdr:rowOff>
    </xdr:to>
    <xdr:pic>
      <xdr:nvPicPr>
        <xdr:cNvPr id="1857102" name="Рисунок 365" descr="CM37-C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79838550"/>
          <a:ext cx="30289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144</xdr:row>
      <xdr:rowOff>0</xdr:rowOff>
    </xdr:from>
    <xdr:to>
      <xdr:col>11</xdr:col>
      <xdr:colOff>0</xdr:colOff>
      <xdr:row>149</xdr:row>
      <xdr:rowOff>704850</xdr:rowOff>
    </xdr:to>
    <xdr:pic>
      <xdr:nvPicPr>
        <xdr:cNvPr id="1857104" name="Рисунок 367" descr="BM21-C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87696675"/>
          <a:ext cx="30289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150</xdr:row>
      <xdr:rowOff>0</xdr:rowOff>
    </xdr:from>
    <xdr:to>
      <xdr:col>11</xdr:col>
      <xdr:colOff>0</xdr:colOff>
      <xdr:row>156</xdr:row>
      <xdr:rowOff>365125</xdr:rowOff>
    </xdr:to>
    <xdr:pic>
      <xdr:nvPicPr>
        <xdr:cNvPr id="1857107" name="Рисунок 370" descr="DM72-D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00317300"/>
          <a:ext cx="302895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157</xdr:row>
      <xdr:rowOff>0</xdr:rowOff>
    </xdr:from>
    <xdr:to>
      <xdr:col>11</xdr:col>
      <xdr:colOff>0</xdr:colOff>
      <xdr:row>163</xdr:row>
      <xdr:rowOff>447675</xdr:rowOff>
    </xdr:to>
    <xdr:pic>
      <xdr:nvPicPr>
        <xdr:cNvPr id="1857108" name="Рисунок 371" descr="GM93-D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03651050"/>
          <a:ext cx="302895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171</xdr:row>
      <xdr:rowOff>0</xdr:rowOff>
    </xdr:from>
    <xdr:to>
      <xdr:col>11</xdr:col>
      <xdr:colOff>0</xdr:colOff>
      <xdr:row>177</xdr:row>
      <xdr:rowOff>342900</xdr:rowOff>
    </xdr:to>
    <xdr:pic>
      <xdr:nvPicPr>
        <xdr:cNvPr id="1857110" name="Рисунок 373" descr="FM90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10518575"/>
          <a:ext cx="30289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177</xdr:row>
      <xdr:rowOff>552450</xdr:rowOff>
    </xdr:from>
    <xdr:to>
      <xdr:col>11</xdr:col>
      <xdr:colOff>0</xdr:colOff>
      <xdr:row>184</xdr:row>
      <xdr:rowOff>352425</xdr:rowOff>
    </xdr:to>
    <xdr:pic>
      <xdr:nvPicPr>
        <xdr:cNvPr id="1857111" name="Рисунок 374" descr="FM88-D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13823750"/>
          <a:ext cx="3028950" cy="326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185</xdr:row>
      <xdr:rowOff>0</xdr:rowOff>
    </xdr:from>
    <xdr:to>
      <xdr:col>11</xdr:col>
      <xdr:colOff>0</xdr:colOff>
      <xdr:row>191</xdr:row>
      <xdr:rowOff>333375</xdr:rowOff>
    </xdr:to>
    <xdr:pic>
      <xdr:nvPicPr>
        <xdr:cNvPr id="1857112" name="Рисунок 375" descr="FM86-D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17224175"/>
          <a:ext cx="302895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191</xdr:row>
      <xdr:rowOff>476250</xdr:rowOff>
    </xdr:from>
    <xdr:to>
      <xdr:col>11</xdr:col>
      <xdr:colOff>0</xdr:colOff>
      <xdr:row>198</xdr:row>
      <xdr:rowOff>504825</xdr:rowOff>
    </xdr:to>
    <xdr:pic>
      <xdr:nvPicPr>
        <xdr:cNvPr id="1857113" name="Рисунок 376" descr="FM89-D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20557925"/>
          <a:ext cx="302895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198</xdr:row>
      <xdr:rowOff>542925</xdr:rowOff>
    </xdr:from>
    <xdr:to>
      <xdr:col>11</xdr:col>
      <xdr:colOff>0</xdr:colOff>
      <xdr:row>204</xdr:row>
      <xdr:rowOff>219075</xdr:rowOff>
    </xdr:to>
    <xdr:pic>
      <xdr:nvPicPr>
        <xdr:cNvPr id="1857114" name="Рисунок 377" descr="GM95-D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23844050"/>
          <a:ext cx="302895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211</xdr:row>
      <xdr:rowOff>0</xdr:rowOff>
    </xdr:from>
    <xdr:to>
      <xdr:col>11</xdr:col>
      <xdr:colOff>0</xdr:colOff>
      <xdr:row>222</xdr:row>
      <xdr:rowOff>0</xdr:rowOff>
    </xdr:to>
    <xdr:pic>
      <xdr:nvPicPr>
        <xdr:cNvPr id="1857115" name="Рисунок 378" descr="CM51-E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31578350"/>
          <a:ext cx="302895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222</xdr:row>
      <xdr:rowOff>0</xdr:rowOff>
    </xdr:from>
    <xdr:to>
      <xdr:col>11</xdr:col>
      <xdr:colOff>0</xdr:colOff>
      <xdr:row>231</xdr:row>
      <xdr:rowOff>161925</xdr:rowOff>
    </xdr:to>
    <xdr:pic>
      <xdr:nvPicPr>
        <xdr:cNvPr id="1857116" name="Рисунок 379" descr="CM53-E_new-print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34616825"/>
          <a:ext cx="302895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233</xdr:row>
      <xdr:rowOff>0</xdr:rowOff>
    </xdr:from>
    <xdr:to>
      <xdr:col>11</xdr:col>
      <xdr:colOff>0</xdr:colOff>
      <xdr:row>238</xdr:row>
      <xdr:rowOff>276225</xdr:rowOff>
    </xdr:to>
    <xdr:pic>
      <xdr:nvPicPr>
        <xdr:cNvPr id="1857118" name="Рисунок 381" descr="DM69-E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41855825"/>
          <a:ext cx="30289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238</xdr:row>
      <xdr:rowOff>600075</xdr:rowOff>
    </xdr:from>
    <xdr:to>
      <xdr:col>11</xdr:col>
      <xdr:colOff>0</xdr:colOff>
      <xdr:row>244</xdr:row>
      <xdr:rowOff>352425</xdr:rowOff>
    </xdr:to>
    <xdr:pic>
      <xdr:nvPicPr>
        <xdr:cNvPr id="1857119" name="Рисунок 382" descr="DM66-E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45503900"/>
          <a:ext cx="3028950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244</xdr:row>
      <xdr:rowOff>542925</xdr:rowOff>
    </xdr:from>
    <xdr:to>
      <xdr:col>11</xdr:col>
      <xdr:colOff>0</xdr:colOff>
      <xdr:row>250</xdr:row>
      <xdr:rowOff>438150</xdr:rowOff>
    </xdr:to>
    <xdr:pic>
      <xdr:nvPicPr>
        <xdr:cNvPr id="1857120" name="Рисунок 383" descr="DM67-E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48770975"/>
          <a:ext cx="302895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257</xdr:row>
      <xdr:rowOff>0</xdr:rowOff>
    </xdr:from>
    <xdr:to>
      <xdr:col>11</xdr:col>
      <xdr:colOff>0</xdr:colOff>
      <xdr:row>267</xdr:row>
      <xdr:rowOff>381000</xdr:rowOff>
    </xdr:to>
    <xdr:pic>
      <xdr:nvPicPr>
        <xdr:cNvPr id="1857121" name="Рисунок 384" descr="CM57-E_new-print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56486225"/>
          <a:ext cx="3028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267</xdr:row>
      <xdr:rowOff>390525</xdr:rowOff>
    </xdr:from>
    <xdr:to>
      <xdr:col>11</xdr:col>
      <xdr:colOff>0</xdr:colOff>
      <xdr:row>278</xdr:row>
      <xdr:rowOff>0</xdr:rowOff>
    </xdr:to>
    <xdr:pic>
      <xdr:nvPicPr>
        <xdr:cNvPr id="1857122" name="Рисунок 385" descr="CM55-E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60782000"/>
          <a:ext cx="3028950" cy="485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285</xdr:row>
      <xdr:rowOff>0</xdr:rowOff>
    </xdr:from>
    <xdr:to>
      <xdr:col>11</xdr:col>
      <xdr:colOff>0</xdr:colOff>
      <xdr:row>291</xdr:row>
      <xdr:rowOff>28575</xdr:rowOff>
    </xdr:to>
    <xdr:pic>
      <xdr:nvPicPr>
        <xdr:cNvPr id="1857123" name="Рисунок 386" descr="ЕM74-F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70268900"/>
          <a:ext cx="3028950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291</xdr:row>
      <xdr:rowOff>0</xdr:rowOff>
    </xdr:from>
    <xdr:to>
      <xdr:col>11</xdr:col>
      <xdr:colOff>0</xdr:colOff>
      <xdr:row>296</xdr:row>
      <xdr:rowOff>438150</xdr:rowOff>
    </xdr:to>
    <xdr:pic>
      <xdr:nvPicPr>
        <xdr:cNvPr id="1857124" name="Рисунок 387" descr="ЕM78-F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73812200"/>
          <a:ext cx="3028950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297</xdr:row>
      <xdr:rowOff>0</xdr:rowOff>
    </xdr:from>
    <xdr:to>
      <xdr:col>11</xdr:col>
      <xdr:colOff>0</xdr:colOff>
      <xdr:row>302</xdr:row>
      <xdr:rowOff>457200</xdr:rowOff>
    </xdr:to>
    <xdr:pic>
      <xdr:nvPicPr>
        <xdr:cNvPr id="1857125" name="Рисунок 388" descr="ЕM75-F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77526950"/>
          <a:ext cx="30289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303</xdr:row>
      <xdr:rowOff>0</xdr:rowOff>
    </xdr:from>
    <xdr:to>
      <xdr:col>11</xdr:col>
      <xdr:colOff>0</xdr:colOff>
      <xdr:row>308</xdr:row>
      <xdr:rowOff>342900</xdr:rowOff>
    </xdr:to>
    <xdr:pic>
      <xdr:nvPicPr>
        <xdr:cNvPr id="1857126" name="Рисунок 389" descr="M105-F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80441600"/>
          <a:ext cx="302895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309</xdr:row>
      <xdr:rowOff>0</xdr:rowOff>
    </xdr:from>
    <xdr:to>
      <xdr:col>11</xdr:col>
      <xdr:colOff>0</xdr:colOff>
      <xdr:row>315</xdr:row>
      <xdr:rowOff>0</xdr:rowOff>
    </xdr:to>
    <xdr:pic>
      <xdr:nvPicPr>
        <xdr:cNvPr id="1857127" name="Рисунок 390" descr="ЕM73-F.pn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83927750"/>
          <a:ext cx="302895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1031875</xdr:colOff>
      <xdr:row>4</xdr:row>
      <xdr:rowOff>15875</xdr:rowOff>
    </xdr:from>
    <xdr:to>
      <xdr:col>10</xdr:col>
      <xdr:colOff>3000375</xdr:colOff>
      <xdr:row>9</xdr:row>
      <xdr:rowOff>758825</xdr:rowOff>
    </xdr:to>
    <xdr:pic>
      <xdr:nvPicPr>
        <xdr:cNvPr id="1857128" name="Рисунок 341" descr="AM01-A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0" y="1905000"/>
          <a:ext cx="3032125" cy="455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11</xdr:col>
      <xdr:colOff>0</xdr:colOff>
      <xdr:row>28</xdr:row>
      <xdr:rowOff>0</xdr:rowOff>
    </xdr:to>
    <xdr:pic>
      <xdr:nvPicPr>
        <xdr:cNvPr id="1857129" name="Рисунок 329" descr="AM08-A (Копировать)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13182600"/>
          <a:ext cx="3028950" cy="451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205</xdr:row>
      <xdr:rowOff>47625</xdr:rowOff>
    </xdr:from>
    <xdr:to>
      <xdr:col>11</xdr:col>
      <xdr:colOff>47625</xdr:colOff>
      <xdr:row>210</xdr:row>
      <xdr:rowOff>396875</xdr:rowOff>
    </xdr:to>
    <xdr:pic>
      <xdr:nvPicPr>
        <xdr:cNvPr id="1857132" name="Рисунок 362" descr="GM96-D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71375" y="105537000"/>
          <a:ext cx="3032125" cy="455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349</xdr:row>
      <xdr:rowOff>0</xdr:rowOff>
    </xdr:from>
    <xdr:to>
      <xdr:col>11</xdr:col>
      <xdr:colOff>0</xdr:colOff>
      <xdr:row>354</xdr:row>
      <xdr:rowOff>400050</xdr:rowOff>
    </xdr:to>
    <xdr:pic>
      <xdr:nvPicPr>
        <xdr:cNvPr id="1857133" name="Рисунок 373" descr="М462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202187175"/>
          <a:ext cx="302895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355</xdr:row>
      <xdr:rowOff>0</xdr:rowOff>
    </xdr:from>
    <xdr:to>
      <xdr:col>11</xdr:col>
      <xdr:colOff>0</xdr:colOff>
      <xdr:row>361</xdr:row>
      <xdr:rowOff>0</xdr:rowOff>
    </xdr:to>
    <xdr:pic>
      <xdr:nvPicPr>
        <xdr:cNvPr id="1857134" name="Рисунок 374" descr="М464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39700" y="205273275"/>
          <a:ext cx="302895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338</xdr:row>
      <xdr:rowOff>0</xdr:rowOff>
    </xdr:from>
    <xdr:to>
      <xdr:col>11</xdr:col>
      <xdr:colOff>0</xdr:colOff>
      <xdr:row>349</xdr:row>
      <xdr:rowOff>0</xdr:rowOff>
    </xdr:to>
    <xdr:pic>
      <xdr:nvPicPr>
        <xdr:cNvPr id="57" name="Рисунок 66" descr="'53716 черный новые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00975" y="105937050"/>
          <a:ext cx="309562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79374</xdr:colOff>
      <xdr:row>164</xdr:row>
      <xdr:rowOff>95078</xdr:rowOff>
    </xdr:from>
    <xdr:to>
      <xdr:col>10</xdr:col>
      <xdr:colOff>2952749</xdr:colOff>
      <xdr:row>170</xdr:row>
      <xdr:rowOff>393699</xdr:rowOff>
    </xdr:to>
    <xdr:pic>
      <xdr:nvPicPr>
        <xdr:cNvPr id="58" name="Рисунок 341" descr="_DSC7370_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922249" y="106870328"/>
          <a:ext cx="2873375" cy="3441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61"/>
  <sheetViews>
    <sheetView tabSelected="1" topLeftCell="A194" zoomScale="60" zoomScaleNormal="60" workbookViewId="0">
      <selection activeCell="E207" sqref="E207"/>
    </sheetView>
  </sheetViews>
  <sheetFormatPr defaultRowHeight="20.100000000000001" customHeight="1"/>
  <cols>
    <col min="1" max="1" width="15" style="27" customWidth="1"/>
    <col min="2" max="2" width="15.28515625" style="28" customWidth="1"/>
    <col min="3" max="3" width="15.28515625" style="15" customWidth="1"/>
    <col min="4" max="4" width="17.85546875" style="46" customWidth="1"/>
    <col min="5" max="5" width="29.85546875" style="53" customWidth="1"/>
    <col min="6" max="6" width="25" style="45" customWidth="1"/>
    <col min="7" max="7" width="15.28515625" style="46" customWidth="1"/>
    <col min="8" max="8" width="15.85546875" style="64" customWidth="1"/>
    <col min="9" max="9" width="18" style="77" customWidth="1"/>
    <col min="10" max="10" width="15.85546875" style="99" customWidth="1"/>
    <col min="11" max="11" width="45.42578125" style="47" customWidth="1"/>
    <col min="12" max="12" width="12.5703125" style="65" customWidth="1"/>
    <col min="13" max="13" width="16.85546875" style="80" customWidth="1"/>
    <col min="14" max="14" width="16.85546875" style="3" customWidth="1"/>
    <col min="15" max="16384" width="9.140625" style="3"/>
  </cols>
  <sheetData>
    <row r="1" spans="1:14" ht="20.100000000000001" customHeight="1">
      <c r="A1" s="16">
        <v>1</v>
      </c>
      <c r="B1" s="17">
        <v>2</v>
      </c>
      <c r="C1" s="16">
        <v>3</v>
      </c>
      <c r="D1" s="70">
        <v>4</v>
      </c>
      <c r="E1" s="16">
        <v>5</v>
      </c>
      <c r="F1" s="70">
        <v>6</v>
      </c>
      <c r="G1" s="16">
        <v>7</v>
      </c>
      <c r="H1" s="70">
        <v>8</v>
      </c>
      <c r="I1" s="73">
        <v>9</v>
      </c>
      <c r="J1" s="94">
        <v>10</v>
      </c>
      <c r="K1" s="16">
        <v>11</v>
      </c>
      <c r="L1" s="70">
        <v>12</v>
      </c>
      <c r="M1" s="73">
        <v>13</v>
      </c>
      <c r="N1" s="70">
        <v>14</v>
      </c>
    </row>
    <row r="2" spans="1:14" s="6" customFormat="1" ht="66" customHeight="1">
      <c r="A2" s="18" t="s">
        <v>0</v>
      </c>
      <c r="B2" s="18" t="s">
        <v>4</v>
      </c>
      <c r="C2" s="4" t="s">
        <v>95</v>
      </c>
      <c r="D2" s="18" t="s">
        <v>10</v>
      </c>
      <c r="E2" s="48" t="s">
        <v>5</v>
      </c>
      <c r="F2" s="18" t="s">
        <v>55</v>
      </c>
      <c r="G2" s="18" t="s">
        <v>14</v>
      </c>
      <c r="H2" s="57" t="s">
        <v>94</v>
      </c>
      <c r="I2" s="74" t="s">
        <v>169</v>
      </c>
      <c r="J2" s="95" t="s">
        <v>183</v>
      </c>
      <c r="K2" s="29" t="s">
        <v>20</v>
      </c>
      <c r="L2" s="66" t="s">
        <v>6</v>
      </c>
      <c r="M2" s="78" t="s">
        <v>163</v>
      </c>
      <c r="N2" s="5" t="s">
        <v>164</v>
      </c>
    </row>
    <row r="3" spans="1:14" s="6" customFormat="1" ht="30.75" customHeight="1">
      <c r="A3" s="19"/>
      <c r="B3" s="20"/>
      <c r="C3" s="7"/>
      <c r="D3" s="31"/>
      <c r="E3" s="49"/>
      <c r="F3" s="30"/>
      <c r="G3" s="31"/>
      <c r="H3" s="34"/>
      <c r="I3" s="75"/>
      <c r="J3" s="96"/>
      <c r="K3" s="32"/>
      <c r="L3" s="67"/>
      <c r="M3" s="103" t="s">
        <v>168</v>
      </c>
      <c r="N3" s="104"/>
    </row>
    <row r="4" spans="1:14" s="9" customFormat="1" ht="30.75" customHeight="1">
      <c r="A4" s="19"/>
      <c r="B4" s="20"/>
      <c r="C4" s="7"/>
      <c r="D4" s="34"/>
      <c r="E4" s="50"/>
      <c r="F4" s="33"/>
      <c r="G4" s="34"/>
      <c r="H4" s="34"/>
      <c r="I4" s="76"/>
      <c r="J4" s="97"/>
      <c r="K4" s="35"/>
      <c r="L4" s="67"/>
      <c r="M4" s="79">
        <f>SUM(M5:M361)</f>
        <v>0</v>
      </c>
      <c r="N4" s="8">
        <f>SUM(N5:N361)</f>
        <v>0</v>
      </c>
    </row>
    <row r="5" spans="1:14" ht="60" customHeight="1">
      <c r="A5" s="25" t="s">
        <v>1</v>
      </c>
      <c r="B5" s="17" t="s">
        <v>23</v>
      </c>
      <c r="C5" s="11" t="s">
        <v>96</v>
      </c>
      <c r="D5" s="23" t="s">
        <v>26</v>
      </c>
      <c r="E5" s="52" t="s">
        <v>172</v>
      </c>
      <c r="F5" s="42" t="s">
        <v>162</v>
      </c>
      <c r="G5" s="23" t="s">
        <v>40</v>
      </c>
      <c r="H5" s="59" t="s">
        <v>9</v>
      </c>
      <c r="I5" s="91">
        <v>1460</v>
      </c>
      <c r="J5" s="98">
        <f>I5*0.5</f>
        <v>730</v>
      </c>
      <c r="K5" s="100"/>
      <c r="L5" s="68">
        <v>122</v>
      </c>
      <c r="M5" s="72"/>
      <c r="N5" s="12">
        <f>M5*J5</f>
        <v>0</v>
      </c>
    </row>
    <row r="6" spans="1:14" ht="60" customHeight="1">
      <c r="A6" s="25" t="s">
        <v>1</v>
      </c>
      <c r="B6" s="55" t="s">
        <v>23</v>
      </c>
      <c r="C6" s="11" t="s">
        <v>96</v>
      </c>
      <c r="D6" s="23" t="s">
        <v>26</v>
      </c>
      <c r="E6" s="52" t="s">
        <v>172</v>
      </c>
      <c r="F6" s="42" t="s">
        <v>162</v>
      </c>
      <c r="G6" s="23" t="s">
        <v>40</v>
      </c>
      <c r="H6" s="60" t="s">
        <v>9</v>
      </c>
      <c r="I6" s="91">
        <v>1460</v>
      </c>
      <c r="J6" s="98">
        <f t="shared" ref="J6:J69" si="0">I6*0.5</f>
        <v>730</v>
      </c>
      <c r="K6" s="101"/>
      <c r="L6" s="68">
        <v>130</v>
      </c>
      <c r="M6" s="72"/>
      <c r="N6" s="12">
        <f t="shared" ref="N6:N69" si="1">M6*J6</f>
        <v>0</v>
      </c>
    </row>
    <row r="7" spans="1:14" ht="60" customHeight="1">
      <c r="A7" s="25" t="s">
        <v>1</v>
      </c>
      <c r="B7" s="55" t="s">
        <v>23</v>
      </c>
      <c r="C7" s="11" t="s">
        <v>96</v>
      </c>
      <c r="D7" s="23" t="s">
        <v>26</v>
      </c>
      <c r="E7" s="52" t="s">
        <v>172</v>
      </c>
      <c r="F7" s="42" t="s">
        <v>162</v>
      </c>
      <c r="G7" s="23" t="s">
        <v>40</v>
      </c>
      <c r="H7" s="60" t="s">
        <v>9</v>
      </c>
      <c r="I7" s="91">
        <v>1460</v>
      </c>
      <c r="J7" s="98">
        <f t="shared" si="0"/>
        <v>730</v>
      </c>
      <c r="K7" s="101"/>
      <c r="L7" s="68">
        <v>140</v>
      </c>
      <c r="M7" s="72"/>
      <c r="N7" s="12">
        <f t="shared" si="1"/>
        <v>0</v>
      </c>
    </row>
    <row r="8" spans="1:14" ht="60" customHeight="1">
      <c r="A8" s="25" t="s">
        <v>1</v>
      </c>
      <c r="B8" s="55" t="s">
        <v>23</v>
      </c>
      <c r="C8" s="11" t="s">
        <v>96</v>
      </c>
      <c r="D8" s="23" t="s">
        <v>26</v>
      </c>
      <c r="E8" s="52" t="s">
        <v>172</v>
      </c>
      <c r="F8" s="42" t="s">
        <v>162</v>
      </c>
      <c r="G8" s="23" t="s">
        <v>40</v>
      </c>
      <c r="H8" s="60" t="s">
        <v>9</v>
      </c>
      <c r="I8" s="91">
        <v>1460</v>
      </c>
      <c r="J8" s="98">
        <f t="shared" si="0"/>
        <v>730</v>
      </c>
      <c r="K8" s="101"/>
      <c r="L8" s="68">
        <v>150</v>
      </c>
      <c r="M8" s="72"/>
      <c r="N8" s="12">
        <f t="shared" si="1"/>
        <v>0</v>
      </c>
    </row>
    <row r="9" spans="1:14" ht="60" customHeight="1">
      <c r="A9" s="25" t="s">
        <v>1</v>
      </c>
      <c r="B9" s="55" t="s">
        <v>23</v>
      </c>
      <c r="C9" s="11" t="s">
        <v>96</v>
      </c>
      <c r="D9" s="23" t="s">
        <v>26</v>
      </c>
      <c r="E9" s="52" t="s">
        <v>172</v>
      </c>
      <c r="F9" s="42" t="s">
        <v>162</v>
      </c>
      <c r="G9" s="23" t="s">
        <v>40</v>
      </c>
      <c r="H9" s="60" t="s">
        <v>9</v>
      </c>
      <c r="I9" s="91">
        <v>1460</v>
      </c>
      <c r="J9" s="98">
        <f t="shared" si="0"/>
        <v>730</v>
      </c>
      <c r="K9" s="101"/>
      <c r="L9" s="68">
        <v>158</v>
      </c>
      <c r="M9" s="72"/>
      <c r="N9" s="12">
        <f t="shared" si="1"/>
        <v>0</v>
      </c>
    </row>
    <row r="10" spans="1:14" ht="60" customHeight="1">
      <c r="A10" s="25" t="s">
        <v>1</v>
      </c>
      <c r="B10" s="17" t="s">
        <v>23</v>
      </c>
      <c r="C10" s="11" t="s">
        <v>96</v>
      </c>
      <c r="D10" s="23" t="s">
        <v>26</v>
      </c>
      <c r="E10" s="52" t="s">
        <v>172</v>
      </c>
      <c r="F10" s="42" t="s">
        <v>162</v>
      </c>
      <c r="G10" s="23" t="s">
        <v>40</v>
      </c>
      <c r="H10" s="60" t="s">
        <v>9</v>
      </c>
      <c r="I10" s="91">
        <v>1460</v>
      </c>
      <c r="J10" s="98">
        <f t="shared" si="0"/>
        <v>730</v>
      </c>
      <c r="K10" s="102"/>
      <c r="L10" s="68">
        <v>162</v>
      </c>
      <c r="M10" s="72"/>
      <c r="N10" s="12">
        <f t="shared" si="1"/>
        <v>0</v>
      </c>
    </row>
    <row r="11" spans="1:14" ht="42" customHeight="1">
      <c r="A11" s="25" t="s">
        <v>1</v>
      </c>
      <c r="B11" s="17" t="s">
        <v>23</v>
      </c>
      <c r="C11" s="2" t="s">
        <v>97</v>
      </c>
      <c r="D11" s="23" t="s">
        <v>25</v>
      </c>
      <c r="E11" s="51" t="s">
        <v>174</v>
      </c>
      <c r="F11" s="42" t="s">
        <v>161</v>
      </c>
      <c r="G11" s="23" t="s">
        <v>165</v>
      </c>
      <c r="H11" s="60" t="s">
        <v>9</v>
      </c>
      <c r="I11" s="91">
        <v>1260</v>
      </c>
      <c r="J11" s="98">
        <f t="shared" si="0"/>
        <v>630</v>
      </c>
      <c r="K11" s="100"/>
      <c r="L11" s="68">
        <v>122</v>
      </c>
      <c r="M11" s="72"/>
      <c r="N11" s="12">
        <f t="shared" si="1"/>
        <v>0</v>
      </c>
    </row>
    <row r="12" spans="1:14" ht="42" customHeight="1">
      <c r="A12" s="25" t="s">
        <v>1</v>
      </c>
      <c r="B12" s="55" t="s">
        <v>23</v>
      </c>
      <c r="C12" s="2" t="s">
        <v>97</v>
      </c>
      <c r="D12" s="23" t="s">
        <v>25</v>
      </c>
      <c r="E12" s="51" t="s">
        <v>174</v>
      </c>
      <c r="F12" s="42" t="s">
        <v>161</v>
      </c>
      <c r="G12" s="23" t="s">
        <v>165</v>
      </c>
      <c r="H12" s="60" t="s">
        <v>9</v>
      </c>
      <c r="I12" s="91">
        <v>1260</v>
      </c>
      <c r="J12" s="98">
        <f t="shared" si="0"/>
        <v>630</v>
      </c>
      <c r="K12" s="101"/>
      <c r="L12" s="68">
        <v>130</v>
      </c>
      <c r="M12" s="72"/>
      <c r="N12" s="12">
        <f t="shared" si="1"/>
        <v>0</v>
      </c>
    </row>
    <row r="13" spans="1:14" ht="42" customHeight="1">
      <c r="A13" s="25" t="s">
        <v>1</v>
      </c>
      <c r="B13" s="55" t="s">
        <v>23</v>
      </c>
      <c r="C13" s="2" t="s">
        <v>97</v>
      </c>
      <c r="D13" s="23" t="s">
        <v>25</v>
      </c>
      <c r="E13" s="51" t="s">
        <v>174</v>
      </c>
      <c r="F13" s="42" t="s">
        <v>161</v>
      </c>
      <c r="G13" s="23" t="s">
        <v>165</v>
      </c>
      <c r="H13" s="60" t="s">
        <v>9</v>
      </c>
      <c r="I13" s="91">
        <v>1260</v>
      </c>
      <c r="J13" s="98">
        <f t="shared" si="0"/>
        <v>630</v>
      </c>
      <c r="K13" s="101"/>
      <c r="L13" s="68">
        <v>140</v>
      </c>
      <c r="M13" s="72"/>
      <c r="N13" s="12">
        <f t="shared" si="1"/>
        <v>0</v>
      </c>
    </row>
    <row r="14" spans="1:14" ht="42" customHeight="1">
      <c r="A14" s="25" t="s">
        <v>1</v>
      </c>
      <c r="B14" s="55" t="s">
        <v>23</v>
      </c>
      <c r="C14" s="2" t="s">
        <v>97</v>
      </c>
      <c r="D14" s="23" t="s">
        <v>25</v>
      </c>
      <c r="E14" s="51" t="s">
        <v>174</v>
      </c>
      <c r="F14" s="42" t="s">
        <v>161</v>
      </c>
      <c r="G14" s="23" t="s">
        <v>165</v>
      </c>
      <c r="H14" s="60" t="s">
        <v>9</v>
      </c>
      <c r="I14" s="91">
        <v>1260</v>
      </c>
      <c r="J14" s="98">
        <f t="shared" si="0"/>
        <v>630</v>
      </c>
      <c r="K14" s="101"/>
      <c r="L14" s="68">
        <v>150</v>
      </c>
      <c r="M14" s="72"/>
      <c r="N14" s="12">
        <f t="shared" si="1"/>
        <v>0</v>
      </c>
    </row>
    <row r="15" spans="1:14" ht="42" customHeight="1">
      <c r="A15" s="25" t="s">
        <v>1</v>
      </c>
      <c r="B15" s="55" t="s">
        <v>23</v>
      </c>
      <c r="C15" s="2" t="s">
        <v>97</v>
      </c>
      <c r="D15" s="23" t="s">
        <v>25</v>
      </c>
      <c r="E15" s="51" t="s">
        <v>174</v>
      </c>
      <c r="F15" s="42" t="s">
        <v>161</v>
      </c>
      <c r="G15" s="23" t="s">
        <v>165</v>
      </c>
      <c r="H15" s="60" t="s">
        <v>9</v>
      </c>
      <c r="I15" s="91">
        <v>1260</v>
      </c>
      <c r="J15" s="98">
        <f t="shared" si="0"/>
        <v>630</v>
      </c>
      <c r="K15" s="101"/>
      <c r="L15" s="68">
        <v>158</v>
      </c>
      <c r="M15" s="72"/>
      <c r="N15" s="12">
        <f t="shared" si="1"/>
        <v>0</v>
      </c>
    </row>
    <row r="16" spans="1:14" ht="42" customHeight="1">
      <c r="A16" s="25" t="s">
        <v>1</v>
      </c>
      <c r="B16" s="17" t="s">
        <v>23</v>
      </c>
      <c r="C16" s="2" t="s">
        <v>97</v>
      </c>
      <c r="D16" s="23" t="s">
        <v>25</v>
      </c>
      <c r="E16" s="51" t="s">
        <v>174</v>
      </c>
      <c r="F16" s="42" t="s">
        <v>161</v>
      </c>
      <c r="G16" s="23" t="s">
        <v>165</v>
      </c>
      <c r="H16" s="60" t="s">
        <v>9</v>
      </c>
      <c r="I16" s="91">
        <v>1260</v>
      </c>
      <c r="J16" s="98">
        <f t="shared" si="0"/>
        <v>630</v>
      </c>
      <c r="K16" s="102"/>
      <c r="L16" s="68">
        <v>162</v>
      </c>
      <c r="M16" s="72"/>
      <c r="N16" s="12">
        <f t="shared" si="1"/>
        <v>0</v>
      </c>
    </row>
    <row r="17" spans="1:14" ht="46.5" customHeight="1">
      <c r="A17" s="25" t="s">
        <v>1</v>
      </c>
      <c r="B17" s="17" t="s">
        <v>23</v>
      </c>
      <c r="C17" s="2" t="s">
        <v>98</v>
      </c>
      <c r="D17" s="37" t="s">
        <v>33</v>
      </c>
      <c r="E17" s="51" t="s">
        <v>174</v>
      </c>
      <c r="F17" s="1" t="s">
        <v>86</v>
      </c>
      <c r="G17" s="37" t="s">
        <v>35</v>
      </c>
      <c r="H17" s="60" t="s">
        <v>9</v>
      </c>
      <c r="I17" s="91">
        <v>860</v>
      </c>
      <c r="J17" s="98">
        <f t="shared" si="0"/>
        <v>430</v>
      </c>
      <c r="K17" s="100"/>
      <c r="L17" s="68">
        <v>122</v>
      </c>
      <c r="M17" s="72"/>
      <c r="N17" s="12">
        <f t="shared" si="1"/>
        <v>0</v>
      </c>
    </row>
    <row r="18" spans="1:14" ht="46.5" customHeight="1">
      <c r="A18" s="25" t="s">
        <v>1</v>
      </c>
      <c r="B18" s="55" t="s">
        <v>23</v>
      </c>
      <c r="C18" s="2" t="s">
        <v>98</v>
      </c>
      <c r="D18" s="43" t="s">
        <v>33</v>
      </c>
      <c r="E18" s="51" t="s">
        <v>174</v>
      </c>
      <c r="F18" s="39" t="s">
        <v>86</v>
      </c>
      <c r="G18" s="43" t="s">
        <v>35</v>
      </c>
      <c r="H18" s="60" t="s">
        <v>9</v>
      </c>
      <c r="I18" s="91">
        <v>860</v>
      </c>
      <c r="J18" s="98">
        <f t="shared" si="0"/>
        <v>430</v>
      </c>
      <c r="K18" s="101"/>
      <c r="L18" s="68">
        <v>130</v>
      </c>
      <c r="M18" s="72"/>
      <c r="N18" s="12">
        <f t="shared" si="1"/>
        <v>0</v>
      </c>
    </row>
    <row r="19" spans="1:14" ht="46.5" customHeight="1">
      <c r="A19" s="25" t="s">
        <v>1</v>
      </c>
      <c r="B19" s="55" t="s">
        <v>23</v>
      </c>
      <c r="C19" s="2" t="s">
        <v>98</v>
      </c>
      <c r="D19" s="43" t="s">
        <v>33</v>
      </c>
      <c r="E19" s="51" t="s">
        <v>174</v>
      </c>
      <c r="F19" s="39" t="s">
        <v>86</v>
      </c>
      <c r="G19" s="43" t="s">
        <v>35</v>
      </c>
      <c r="H19" s="60" t="s">
        <v>9</v>
      </c>
      <c r="I19" s="91">
        <v>860</v>
      </c>
      <c r="J19" s="98">
        <f t="shared" si="0"/>
        <v>430</v>
      </c>
      <c r="K19" s="101"/>
      <c r="L19" s="68">
        <v>140</v>
      </c>
      <c r="M19" s="72"/>
      <c r="N19" s="12">
        <f t="shared" si="1"/>
        <v>0</v>
      </c>
    </row>
    <row r="20" spans="1:14" ht="46.5" customHeight="1">
      <c r="A20" s="25" t="s">
        <v>1</v>
      </c>
      <c r="B20" s="55" t="s">
        <v>23</v>
      </c>
      <c r="C20" s="2" t="s">
        <v>98</v>
      </c>
      <c r="D20" s="43" t="s">
        <v>33</v>
      </c>
      <c r="E20" s="51" t="s">
        <v>174</v>
      </c>
      <c r="F20" s="39" t="s">
        <v>86</v>
      </c>
      <c r="G20" s="43" t="s">
        <v>35</v>
      </c>
      <c r="H20" s="60" t="s">
        <v>9</v>
      </c>
      <c r="I20" s="91">
        <v>860</v>
      </c>
      <c r="J20" s="98">
        <f t="shared" si="0"/>
        <v>430</v>
      </c>
      <c r="K20" s="101"/>
      <c r="L20" s="68">
        <v>150</v>
      </c>
      <c r="M20" s="72"/>
      <c r="N20" s="12">
        <f t="shared" si="1"/>
        <v>0</v>
      </c>
    </row>
    <row r="21" spans="1:14" ht="46.5" customHeight="1">
      <c r="A21" s="25" t="s">
        <v>1</v>
      </c>
      <c r="B21" s="55" t="s">
        <v>23</v>
      </c>
      <c r="C21" s="2" t="s">
        <v>98</v>
      </c>
      <c r="D21" s="43" t="s">
        <v>33</v>
      </c>
      <c r="E21" s="51" t="s">
        <v>174</v>
      </c>
      <c r="F21" s="39" t="s">
        <v>86</v>
      </c>
      <c r="G21" s="43" t="s">
        <v>35</v>
      </c>
      <c r="H21" s="60" t="s">
        <v>9</v>
      </c>
      <c r="I21" s="91">
        <v>860</v>
      </c>
      <c r="J21" s="98">
        <f t="shared" si="0"/>
        <v>430</v>
      </c>
      <c r="K21" s="101"/>
      <c r="L21" s="68">
        <v>158</v>
      </c>
      <c r="M21" s="72"/>
      <c r="N21" s="12">
        <f t="shared" si="1"/>
        <v>0</v>
      </c>
    </row>
    <row r="22" spans="1:14" ht="46.5" customHeight="1">
      <c r="A22" s="25" t="s">
        <v>1</v>
      </c>
      <c r="B22" s="17" t="s">
        <v>23</v>
      </c>
      <c r="C22" s="2" t="s">
        <v>98</v>
      </c>
      <c r="D22" s="37" t="s">
        <v>33</v>
      </c>
      <c r="E22" s="51" t="s">
        <v>174</v>
      </c>
      <c r="F22" s="1" t="s">
        <v>86</v>
      </c>
      <c r="G22" s="37" t="s">
        <v>35</v>
      </c>
      <c r="H22" s="60" t="s">
        <v>9</v>
      </c>
      <c r="I22" s="91">
        <v>860</v>
      </c>
      <c r="J22" s="98">
        <f t="shared" si="0"/>
        <v>430</v>
      </c>
      <c r="K22" s="102"/>
      <c r="L22" s="68">
        <v>162</v>
      </c>
      <c r="M22" s="72"/>
      <c r="N22" s="12">
        <f t="shared" si="1"/>
        <v>0</v>
      </c>
    </row>
    <row r="23" spans="1:14" ht="59.25" customHeight="1">
      <c r="A23" s="25" t="s">
        <v>1</v>
      </c>
      <c r="B23" s="17" t="s">
        <v>23</v>
      </c>
      <c r="C23" s="2" t="s">
        <v>99</v>
      </c>
      <c r="D23" s="23" t="s">
        <v>11</v>
      </c>
      <c r="E23" s="51" t="s">
        <v>174</v>
      </c>
      <c r="F23" s="42" t="s">
        <v>158</v>
      </c>
      <c r="G23" s="23" t="s">
        <v>40</v>
      </c>
      <c r="H23" s="60" t="s">
        <v>9</v>
      </c>
      <c r="I23" s="91">
        <v>1220</v>
      </c>
      <c r="J23" s="98">
        <f t="shared" si="0"/>
        <v>610</v>
      </c>
      <c r="K23" s="100"/>
      <c r="L23" s="68">
        <v>122</v>
      </c>
      <c r="M23" s="72"/>
      <c r="N23" s="12">
        <f t="shared" si="1"/>
        <v>0</v>
      </c>
    </row>
    <row r="24" spans="1:14" ht="59.25" customHeight="1">
      <c r="A24" s="25" t="s">
        <v>1</v>
      </c>
      <c r="B24" s="55" t="s">
        <v>23</v>
      </c>
      <c r="C24" s="2" t="s">
        <v>99</v>
      </c>
      <c r="D24" s="23" t="s">
        <v>11</v>
      </c>
      <c r="E24" s="51" t="s">
        <v>174</v>
      </c>
      <c r="F24" s="42" t="s">
        <v>158</v>
      </c>
      <c r="G24" s="23" t="s">
        <v>40</v>
      </c>
      <c r="H24" s="60" t="s">
        <v>9</v>
      </c>
      <c r="I24" s="91">
        <v>1220</v>
      </c>
      <c r="J24" s="98">
        <f t="shared" si="0"/>
        <v>610</v>
      </c>
      <c r="K24" s="101"/>
      <c r="L24" s="68">
        <v>130</v>
      </c>
      <c r="M24" s="72"/>
      <c r="N24" s="12">
        <f t="shared" si="1"/>
        <v>0</v>
      </c>
    </row>
    <row r="25" spans="1:14" ht="59.25" customHeight="1">
      <c r="A25" s="25" t="s">
        <v>1</v>
      </c>
      <c r="B25" s="55" t="s">
        <v>23</v>
      </c>
      <c r="C25" s="2" t="s">
        <v>99</v>
      </c>
      <c r="D25" s="23" t="s">
        <v>11</v>
      </c>
      <c r="E25" s="51" t="s">
        <v>174</v>
      </c>
      <c r="F25" s="42" t="s">
        <v>158</v>
      </c>
      <c r="G25" s="23" t="s">
        <v>40</v>
      </c>
      <c r="H25" s="60" t="s">
        <v>9</v>
      </c>
      <c r="I25" s="91">
        <v>1220</v>
      </c>
      <c r="J25" s="98">
        <f t="shared" si="0"/>
        <v>610</v>
      </c>
      <c r="K25" s="101"/>
      <c r="L25" s="68">
        <v>140</v>
      </c>
      <c r="M25" s="72"/>
      <c r="N25" s="12">
        <f t="shared" si="1"/>
        <v>0</v>
      </c>
    </row>
    <row r="26" spans="1:14" ht="59.25" customHeight="1">
      <c r="A26" s="25" t="s">
        <v>1</v>
      </c>
      <c r="B26" s="55" t="s">
        <v>23</v>
      </c>
      <c r="C26" s="2" t="s">
        <v>99</v>
      </c>
      <c r="D26" s="23" t="s">
        <v>11</v>
      </c>
      <c r="E26" s="51" t="s">
        <v>174</v>
      </c>
      <c r="F26" s="42" t="s">
        <v>158</v>
      </c>
      <c r="G26" s="23" t="s">
        <v>40</v>
      </c>
      <c r="H26" s="60" t="s">
        <v>9</v>
      </c>
      <c r="I26" s="91">
        <v>1220</v>
      </c>
      <c r="J26" s="98">
        <f t="shared" si="0"/>
        <v>610</v>
      </c>
      <c r="K26" s="101"/>
      <c r="L26" s="68">
        <v>150</v>
      </c>
      <c r="M26" s="72"/>
      <c r="N26" s="12">
        <f t="shared" si="1"/>
        <v>0</v>
      </c>
    </row>
    <row r="27" spans="1:14" ht="59.25" customHeight="1">
      <c r="A27" s="25" t="s">
        <v>1</v>
      </c>
      <c r="B27" s="55" t="s">
        <v>23</v>
      </c>
      <c r="C27" s="2" t="s">
        <v>99</v>
      </c>
      <c r="D27" s="23" t="s">
        <v>11</v>
      </c>
      <c r="E27" s="51" t="s">
        <v>174</v>
      </c>
      <c r="F27" s="42" t="s">
        <v>158</v>
      </c>
      <c r="G27" s="23" t="s">
        <v>40</v>
      </c>
      <c r="H27" s="60" t="s">
        <v>9</v>
      </c>
      <c r="I27" s="91">
        <v>1220</v>
      </c>
      <c r="J27" s="98">
        <f t="shared" si="0"/>
        <v>610</v>
      </c>
      <c r="K27" s="101"/>
      <c r="L27" s="68">
        <v>158</v>
      </c>
      <c r="M27" s="72"/>
      <c r="N27" s="12">
        <f t="shared" si="1"/>
        <v>0</v>
      </c>
    </row>
    <row r="28" spans="1:14" ht="59.25" customHeight="1">
      <c r="A28" s="25" t="s">
        <v>1</v>
      </c>
      <c r="B28" s="17" t="s">
        <v>23</v>
      </c>
      <c r="C28" s="2" t="s">
        <v>99</v>
      </c>
      <c r="D28" s="23" t="s">
        <v>11</v>
      </c>
      <c r="E28" s="51" t="s">
        <v>174</v>
      </c>
      <c r="F28" s="42" t="s">
        <v>158</v>
      </c>
      <c r="G28" s="23" t="s">
        <v>40</v>
      </c>
      <c r="H28" s="60" t="s">
        <v>9</v>
      </c>
      <c r="I28" s="91">
        <v>1220</v>
      </c>
      <c r="J28" s="98">
        <f t="shared" si="0"/>
        <v>610</v>
      </c>
      <c r="K28" s="102"/>
      <c r="L28" s="68">
        <v>162</v>
      </c>
      <c r="M28" s="72"/>
      <c r="N28" s="12">
        <f t="shared" si="1"/>
        <v>0</v>
      </c>
    </row>
    <row r="29" spans="1:14" ht="53.25" customHeight="1">
      <c r="A29" s="25" t="s">
        <v>1</v>
      </c>
      <c r="B29" s="17" t="s">
        <v>23</v>
      </c>
      <c r="C29" s="2" t="s">
        <v>100</v>
      </c>
      <c r="D29" s="37" t="s">
        <v>17</v>
      </c>
      <c r="E29" s="51" t="s">
        <v>175</v>
      </c>
      <c r="F29" s="44" t="s">
        <v>159</v>
      </c>
      <c r="G29" s="37" t="s">
        <v>35</v>
      </c>
      <c r="H29" s="60" t="s">
        <v>9</v>
      </c>
      <c r="I29" s="91">
        <v>1960</v>
      </c>
      <c r="J29" s="98">
        <f t="shared" si="0"/>
        <v>980</v>
      </c>
      <c r="K29" s="100"/>
      <c r="L29" s="68">
        <v>122</v>
      </c>
      <c r="M29" s="72"/>
      <c r="N29" s="12">
        <f t="shared" si="1"/>
        <v>0</v>
      </c>
    </row>
    <row r="30" spans="1:14" ht="53.25" customHeight="1">
      <c r="A30" s="25" t="s">
        <v>1</v>
      </c>
      <c r="B30" s="55" t="s">
        <v>23</v>
      </c>
      <c r="C30" s="2" t="s">
        <v>100</v>
      </c>
      <c r="D30" s="43" t="s">
        <v>17</v>
      </c>
      <c r="E30" s="51" t="s">
        <v>175</v>
      </c>
      <c r="F30" s="44" t="s">
        <v>159</v>
      </c>
      <c r="G30" s="43" t="s">
        <v>35</v>
      </c>
      <c r="H30" s="60" t="s">
        <v>9</v>
      </c>
      <c r="I30" s="91">
        <v>1960</v>
      </c>
      <c r="J30" s="98">
        <f t="shared" si="0"/>
        <v>980</v>
      </c>
      <c r="K30" s="101"/>
      <c r="L30" s="68">
        <v>130</v>
      </c>
      <c r="M30" s="72"/>
      <c r="N30" s="12">
        <f t="shared" si="1"/>
        <v>0</v>
      </c>
    </row>
    <row r="31" spans="1:14" ht="53.25" customHeight="1">
      <c r="A31" s="25" t="s">
        <v>1</v>
      </c>
      <c r="B31" s="55" t="s">
        <v>23</v>
      </c>
      <c r="C31" s="2" t="s">
        <v>100</v>
      </c>
      <c r="D31" s="43" t="s">
        <v>17</v>
      </c>
      <c r="E31" s="51" t="s">
        <v>175</v>
      </c>
      <c r="F31" s="44" t="s">
        <v>159</v>
      </c>
      <c r="G31" s="43" t="s">
        <v>35</v>
      </c>
      <c r="H31" s="60" t="s">
        <v>9</v>
      </c>
      <c r="I31" s="91">
        <v>1960</v>
      </c>
      <c r="J31" s="98">
        <f t="shared" si="0"/>
        <v>980</v>
      </c>
      <c r="K31" s="101"/>
      <c r="L31" s="68">
        <v>140</v>
      </c>
      <c r="M31" s="72"/>
      <c r="N31" s="12">
        <f t="shared" si="1"/>
        <v>0</v>
      </c>
    </row>
    <row r="32" spans="1:14" ht="53.25" customHeight="1">
      <c r="A32" s="25" t="s">
        <v>1</v>
      </c>
      <c r="B32" s="55" t="s">
        <v>23</v>
      </c>
      <c r="C32" s="2" t="s">
        <v>100</v>
      </c>
      <c r="D32" s="43" t="s">
        <v>17</v>
      </c>
      <c r="E32" s="51" t="s">
        <v>175</v>
      </c>
      <c r="F32" s="44" t="s">
        <v>159</v>
      </c>
      <c r="G32" s="43" t="s">
        <v>35</v>
      </c>
      <c r="H32" s="60" t="s">
        <v>9</v>
      </c>
      <c r="I32" s="91">
        <v>1960</v>
      </c>
      <c r="J32" s="98">
        <f t="shared" si="0"/>
        <v>980</v>
      </c>
      <c r="K32" s="101"/>
      <c r="L32" s="68">
        <v>150</v>
      </c>
      <c r="M32" s="72"/>
      <c r="N32" s="12">
        <f t="shared" si="1"/>
        <v>0</v>
      </c>
    </row>
    <row r="33" spans="1:14" ht="53.25" customHeight="1">
      <c r="A33" s="25" t="s">
        <v>1</v>
      </c>
      <c r="B33" s="55" t="s">
        <v>23</v>
      </c>
      <c r="C33" s="2" t="s">
        <v>100</v>
      </c>
      <c r="D33" s="43" t="s">
        <v>17</v>
      </c>
      <c r="E33" s="51" t="s">
        <v>175</v>
      </c>
      <c r="F33" s="44" t="s">
        <v>159</v>
      </c>
      <c r="G33" s="43" t="s">
        <v>35</v>
      </c>
      <c r="H33" s="60" t="s">
        <v>9</v>
      </c>
      <c r="I33" s="91">
        <v>1960</v>
      </c>
      <c r="J33" s="98">
        <f t="shared" si="0"/>
        <v>980</v>
      </c>
      <c r="K33" s="101"/>
      <c r="L33" s="68">
        <v>158</v>
      </c>
      <c r="M33" s="72"/>
      <c r="N33" s="12">
        <f t="shared" si="1"/>
        <v>0</v>
      </c>
    </row>
    <row r="34" spans="1:14" ht="53.25" customHeight="1">
      <c r="A34" s="25" t="s">
        <v>1</v>
      </c>
      <c r="B34" s="17" t="s">
        <v>23</v>
      </c>
      <c r="C34" s="2" t="s">
        <v>100</v>
      </c>
      <c r="D34" s="37" t="s">
        <v>17</v>
      </c>
      <c r="E34" s="51" t="s">
        <v>175</v>
      </c>
      <c r="F34" s="44" t="s">
        <v>159</v>
      </c>
      <c r="G34" s="37" t="s">
        <v>35</v>
      </c>
      <c r="H34" s="60" t="s">
        <v>9</v>
      </c>
      <c r="I34" s="91">
        <v>1960</v>
      </c>
      <c r="J34" s="98">
        <f t="shared" si="0"/>
        <v>980</v>
      </c>
      <c r="K34" s="102"/>
      <c r="L34" s="68">
        <v>162</v>
      </c>
      <c r="M34" s="72"/>
      <c r="N34" s="12">
        <f t="shared" si="1"/>
        <v>0</v>
      </c>
    </row>
    <row r="35" spans="1:14" ht="63.75" customHeight="1">
      <c r="A35" s="25" t="s">
        <v>1</v>
      </c>
      <c r="B35" s="17" t="s">
        <v>23</v>
      </c>
      <c r="C35" s="2" t="s">
        <v>101</v>
      </c>
      <c r="D35" s="37" t="s">
        <v>15</v>
      </c>
      <c r="E35" s="51" t="s">
        <v>175</v>
      </c>
      <c r="F35" s="44" t="s">
        <v>160</v>
      </c>
      <c r="G35" s="37" t="s">
        <v>35</v>
      </c>
      <c r="H35" s="60" t="s">
        <v>9</v>
      </c>
      <c r="I35" s="91">
        <v>1460</v>
      </c>
      <c r="J35" s="98">
        <f t="shared" si="0"/>
        <v>730</v>
      </c>
      <c r="K35" s="100"/>
      <c r="L35" s="68">
        <v>122</v>
      </c>
      <c r="M35" s="72"/>
      <c r="N35" s="12">
        <f t="shared" si="1"/>
        <v>0</v>
      </c>
    </row>
    <row r="36" spans="1:14" ht="63.75" customHeight="1">
      <c r="A36" s="25" t="s">
        <v>1</v>
      </c>
      <c r="B36" s="55" t="s">
        <v>23</v>
      </c>
      <c r="C36" s="2" t="s">
        <v>101</v>
      </c>
      <c r="D36" s="43" t="s">
        <v>15</v>
      </c>
      <c r="E36" s="51" t="s">
        <v>175</v>
      </c>
      <c r="F36" s="44" t="s">
        <v>160</v>
      </c>
      <c r="G36" s="43" t="s">
        <v>35</v>
      </c>
      <c r="H36" s="60" t="s">
        <v>9</v>
      </c>
      <c r="I36" s="91">
        <v>1460</v>
      </c>
      <c r="J36" s="98">
        <f t="shared" si="0"/>
        <v>730</v>
      </c>
      <c r="K36" s="101"/>
      <c r="L36" s="68">
        <v>130</v>
      </c>
      <c r="M36" s="72"/>
      <c r="N36" s="12">
        <f t="shared" si="1"/>
        <v>0</v>
      </c>
    </row>
    <row r="37" spans="1:14" ht="63.75" customHeight="1">
      <c r="A37" s="25" t="s">
        <v>1</v>
      </c>
      <c r="B37" s="55" t="s">
        <v>23</v>
      </c>
      <c r="C37" s="2" t="s">
        <v>101</v>
      </c>
      <c r="D37" s="43" t="s">
        <v>15</v>
      </c>
      <c r="E37" s="51" t="s">
        <v>175</v>
      </c>
      <c r="F37" s="44" t="s">
        <v>160</v>
      </c>
      <c r="G37" s="43" t="s">
        <v>35</v>
      </c>
      <c r="H37" s="60" t="s">
        <v>9</v>
      </c>
      <c r="I37" s="91">
        <v>1460</v>
      </c>
      <c r="J37" s="98">
        <f t="shared" si="0"/>
        <v>730</v>
      </c>
      <c r="K37" s="101"/>
      <c r="L37" s="68">
        <v>140</v>
      </c>
      <c r="M37" s="72"/>
      <c r="N37" s="12">
        <f t="shared" si="1"/>
        <v>0</v>
      </c>
    </row>
    <row r="38" spans="1:14" ht="63.75" customHeight="1">
      <c r="A38" s="25" t="s">
        <v>1</v>
      </c>
      <c r="B38" s="55" t="s">
        <v>23</v>
      </c>
      <c r="C38" s="2" t="s">
        <v>101</v>
      </c>
      <c r="D38" s="43" t="s">
        <v>15</v>
      </c>
      <c r="E38" s="51" t="s">
        <v>175</v>
      </c>
      <c r="F38" s="44" t="s">
        <v>160</v>
      </c>
      <c r="G38" s="43" t="s">
        <v>35</v>
      </c>
      <c r="H38" s="60" t="s">
        <v>9</v>
      </c>
      <c r="I38" s="91">
        <v>1460</v>
      </c>
      <c r="J38" s="98">
        <f t="shared" si="0"/>
        <v>730</v>
      </c>
      <c r="K38" s="101"/>
      <c r="L38" s="68">
        <v>150</v>
      </c>
      <c r="M38" s="72"/>
      <c r="N38" s="12">
        <f t="shared" si="1"/>
        <v>0</v>
      </c>
    </row>
    <row r="39" spans="1:14" ht="63.75" customHeight="1">
      <c r="A39" s="25" t="s">
        <v>1</v>
      </c>
      <c r="B39" s="55" t="s">
        <v>23</v>
      </c>
      <c r="C39" s="2" t="s">
        <v>101</v>
      </c>
      <c r="D39" s="43" t="s">
        <v>15</v>
      </c>
      <c r="E39" s="51" t="s">
        <v>175</v>
      </c>
      <c r="F39" s="44" t="s">
        <v>160</v>
      </c>
      <c r="G39" s="43" t="s">
        <v>35</v>
      </c>
      <c r="H39" s="60" t="s">
        <v>9</v>
      </c>
      <c r="I39" s="91">
        <v>1460</v>
      </c>
      <c r="J39" s="98">
        <f t="shared" si="0"/>
        <v>730</v>
      </c>
      <c r="K39" s="101"/>
      <c r="L39" s="68">
        <v>158</v>
      </c>
      <c r="M39" s="72"/>
      <c r="N39" s="12">
        <f t="shared" si="1"/>
        <v>0</v>
      </c>
    </row>
    <row r="40" spans="1:14" ht="63.75" customHeight="1">
      <c r="A40" s="25" t="s">
        <v>1</v>
      </c>
      <c r="B40" s="17" t="s">
        <v>23</v>
      </c>
      <c r="C40" s="2" t="s">
        <v>101</v>
      </c>
      <c r="D40" s="37" t="s">
        <v>15</v>
      </c>
      <c r="E40" s="51" t="s">
        <v>175</v>
      </c>
      <c r="F40" s="44" t="s">
        <v>160</v>
      </c>
      <c r="G40" s="37" t="s">
        <v>35</v>
      </c>
      <c r="H40" s="60" t="s">
        <v>9</v>
      </c>
      <c r="I40" s="91">
        <v>1460</v>
      </c>
      <c r="J40" s="98">
        <f t="shared" si="0"/>
        <v>730</v>
      </c>
      <c r="K40" s="102"/>
      <c r="L40" s="68">
        <v>162</v>
      </c>
      <c r="M40" s="72"/>
      <c r="N40" s="12">
        <f t="shared" si="1"/>
        <v>0</v>
      </c>
    </row>
    <row r="41" spans="1:14" ht="40.5" customHeight="1">
      <c r="A41" s="25" t="s">
        <v>1</v>
      </c>
      <c r="B41" s="17" t="s">
        <v>45</v>
      </c>
      <c r="C41" s="2" t="s">
        <v>102</v>
      </c>
      <c r="D41" s="38" t="s">
        <v>54</v>
      </c>
      <c r="E41" s="51" t="s">
        <v>176</v>
      </c>
      <c r="F41" s="23" t="s">
        <v>57</v>
      </c>
      <c r="G41" s="23" t="s">
        <v>42</v>
      </c>
      <c r="H41" s="62" t="s">
        <v>19</v>
      </c>
      <c r="I41" s="91">
        <v>860</v>
      </c>
      <c r="J41" s="98">
        <f t="shared" si="0"/>
        <v>430</v>
      </c>
      <c r="K41" s="100"/>
      <c r="L41" s="68">
        <v>92</v>
      </c>
      <c r="M41" s="72"/>
      <c r="N41" s="12">
        <f t="shared" si="1"/>
        <v>0</v>
      </c>
    </row>
    <row r="42" spans="1:14" ht="41.25" customHeight="1">
      <c r="A42" s="25" t="s">
        <v>1</v>
      </c>
      <c r="B42" s="55" t="s">
        <v>45</v>
      </c>
      <c r="C42" s="2" t="s">
        <v>102</v>
      </c>
      <c r="D42" s="38" t="s">
        <v>54</v>
      </c>
      <c r="E42" s="51" t="s">
        <v>176</v>
      </c>
      <c r="F42" s="23" t="s">
        <v>57</v>
      </c>
      <c r="G42" s="23" t="s">
        <v>42</v>
      </c>
      <c r="H42" s="62" t="s">
        <v>19</v>
      </c>
      <c r="I42" s="91">
        <v>860</v>
      </c>
      <c r="J42" s="98">
        <f t="shared" si="0"/>
        <v>430</v>
      </c>
      <c r="K42" s="101"/>
      <c r="L42" s="68">
        <v>98</v>
      </c>
      <c r="M42" s="72"/>
      <c r="N42" s="12">
        <f t="shared" si="1"/>
        <v>0</v>
      </c>
    </row>
    <row r="43" spans="1:14" ht="42.75" customHeight="1">
      <c r="A43" s="25" t="s">
        <v>1</v>
      </c>
      <c r="B43" s="55" t="s">
        <v>45</v>
      </c>
      <c r="C43" s="2" t="s">
        <v>102</v>
      </c>
      <c r="D43" s="38" t="s">
        <v>54</v>
      </c>
      <c r="E43" s="51" t="s">
        <v>176</v>
      </c>
      <c r="F43" s="23" t="s">
        <v>57</v>
      </c>
      <c r="G43" s="23" t="s">
        <v>42</v>
      </c>
      <c r="H43" s="62" t="s">
        <v>19</v>
      </c>
      <c r="I43" s="91">
        <v>860</v>
      </c>
      <c r="J43" s="98">
        <f t="shared" si="0"/>
        <v>430</v>
      </c>
      <c r="K43" s="101"/>
      <c r="L43" s="68">
        <v>104</v>
      </c>
      <c r="M43" s="72"/>
      <c r="N43" s="12">
        <f t="shared" si="1"/>
        <v>0</v>
      </c>
    </row>
    <row r="44" spans="1:14" ht="42.75" customHeight="1">
      <c r="A44" s="25" t="s">
        <v>1</v>
      </c>
      <c r="B44" s="55" t="s">
        <v>45</v>
      </c>
      <c r="C44" s="2" t="s">
        <v>102</v>
      </c>
      <c r="D44" s="38" t="s">
        <v>54</v>
      </c>
      <c r="E44" s="51" t="s">
        <v>176</v>
      </c>
      <c r="F44" s="23" t="s">
        <v>57</v>
      </c>
      <c r="G44" s="23" t="s">
        <v>42</v>
      </c>
      <c r="H44" s="62" t="s">
        <v>19</v>
      </c>
      <c r="I44" s="91">
        <v>860</v>
      </c>
      <c r="J44" s="98">
        <f t="shared" si="0"/>
        <v>430</v>
      </c>
      <c r="K44" s="101"/>
      <c r="L44" s="68">
        <v>110</v>
      </c>
      <c r="M44" s="72"/>
      <c r="N44" s="12">
        <f t="shared" si="1"/>
        <v>0</v>
      </c>
    </row>
    <row r="45" spans="1:14" ht="44.25" customHeight="1">
      <c r="A45" s="25" t="s">
        <v>1</v>
      </c>
      <c r="B45" s="55" t="s">
        <v>45</v>
      </c>
      <c r="C45" s="2" t="s">
        <v>102</v>
      </c>
      <c r="D45" s="38" t="s">
        <v>54</v>
      </c>
      <c r="E45" s="51" t="s">
        <v>176</v>
      </c>
      <c r="F45" s="23" t="s">
        <v>57</v>
      </c>
      <c r="G45" s="23" t="s">
        <v>42</v>
      </c>
      <c r="H45" s="62" t="s">
        <v>19</v>
      </c>
      <c r="I45" s="91">
        <v>860</v>
      </c>
      <c r="J45" s="98">
        <f t="shared" si="0"/>
        <v>430</v>
      </c>
      <c r="K45" s="101"/>
      <c r="L45" s="68">
        <v>116</v>
      </c>
      <c r="M45" s="72"/>
      <c r="N45" s="12">
        <f t="shared" si="1"/>
        <v>0</v>
      </c>
    </row>
    <row r="46" spans="1:14" ht="48" customHeight="1">
      <c r="A46" s="25" t="s">
        <v>1</v>
      </c>
      <c r="B46" s="17" t="s">
        <v>45</v>
      </c>
      <c r="C46" s="2" t="s">
        <v>102</v>
      </c>
      <c r="D46" s="38" t="s">
        <v>54</v>
      </c>
      <c r="E46" s="51" t="s">
        <v>176</v>
      </c>
      <c r="F46" s="23" t="s">
        <v>57</v>
      </c>
      <c r="G46" s="23" t="s">
        <v>42</v>
      </c>
      <c r="H46" s="62" t="s">
        <v>19</v>
      </c>
      <c r="I46" s="91">
        <v>860</v>
      </c>
      <c r="J46" s="98">
        <f t="shared" si="0"/>
        <v>430</v>
      </c>
      <c r="K46" s="102"/>
      <c r="L46" s="68">
        <v>122</v>
      </c>
      <c r="M46" s="72"/>
      <c r="N46" s="12">
        <f t="shared" si="1"/>
        <v>0</v>
      </c>
    </row>
    <row r="47" spans="1:14" ht="54.75" customHeight="1">
      <c r="A47" s="25" t="s">
        <v>1</v>
      </c>
      <c r="B47" s="17" t="s">
        <v>45</v>
      </c>
      <c r="C47" s="2" t="s">
        <v>103</v>
      </c>
      <c r="D47" s="24" t="s">
        <v>12</v>
      </c>
      <c r="E47" s="51" t="s">
        <v>176</v>
      </c>
      <c r="F47" s="1" t="s">
        <v>148</v>
      </c>
      <c r="G47" s="37" t="s">
        <v>35</v>
      </c>
      <c r="H47" s="62" t="s">
        <v>19</v>
      </c>
      <c r="I47" s="91">
        <v>990</v>
      </c>
      <c r="J47" s="98">
        <f t="shared" si="0"/>
        <v>495</v>
      </c>
      <c r="K47" s="100"/>
      <c r="L47" s="68">
        <v>92</v>
      </c>
      <c r="M47" s="72"/>
      <c r="N47" s="12">
        <f t="shared" si="1"/>
        <v>0</v>
      </c>
    </row>
    <row r="48" spans="1:14" ht="54.75" customHeight="1">
      <c r="A48" s="25" t="s">
        <v>1</v>
      </c>
      <c r="B48" s="55" t="s">
        <v>45</v>
      </c>
      <c r="C48" s="2" t="s">
        <v>103</v>
      </c>
      <c r="D48" s="24" t="s">
        <v>12</v>
      </c>
      <c r="E48" s="51" t="s">
        <v>176</v>
      </c>
      <c r="F48" s="39" t="s">
        <v>148</v>
      </c>
      <c r="G48" s="43" t="s">
        <v>35</v>
      </c>
      <c r="H48" s="62" t="s">
        <v>19</v>
      </c>
      <c r="I48" s="91">
        <v>990</v>
      </c>
      <c r="J48" s="98">
        <f t="shared" si="0"/>
        <v>495</v>
      </c>
      <c r="K48" s="101"/>
      <c r="L48" s="68">
        <v>98</v>
      </c>
      <c r="M48" s="72"/>
      <c r="N48" s="12">
        <f t="shared" si="1"/>
        <v>0</v>
      </c>
    </row>
    <row r="49" spans="1:14" ht="54.75" customHeight="1">
      <c r="A49" s="25" t="s">
        <v>1</v>
      </c>
      <c r="B49" s="55" t="s">
        <v>45</v>
      </c>
      <c r="C49" s="2" t="s">
        <v>103</v>
      </c>
      <c r="D49" s="24" t="s">
        <v>12</v>
      </c>
      <c r="E49" s="51" t="s">
        <v>176</v>
      </c>
      <c r="F49" s="39" t="s">
        <v>148</v>
      </c>
      <c r="G49" s="43" t="s">
        <v>35</v>
      </c>
      <c r="H49" s="62" t="s">
        <v>19</v>
      </c>
      <c r="I49" s="91">
        <v>990</v>
      </c>
      <c r="J49" s="98">
        <f t="shared" si="0"/>
        <v>495</v>
      </c>
      <c r="K49" s="101"/>
      <c r="L49" s="68">
        <v>104</v>
      </c>
      <c r="M49" s="72"/>
      <c r="N49" s="12">
        <f t="shared" si="1"/>
        <v>0</v>
      </c>
    </row>
    <row r="50" spans="1:14" ht="54.75" customHeight="1">
      <c r="A50" s="25" t="s">
        <v>1</v>
      </c>
      <c r="B50" s="55" t="s">
        <v>45</v>
      </c>
      <c r="C50" s="2" t="s">
        <v>103</v>
      </c>
      <c r="D50" s="24" t="s">
        <v>12</v>
      </c>
      <c r="E50" s="51" t="s">
        <v>176</v>
      </c>
      <c r="F50" s="39" t="s">
        <v>148</v>
      </c>
      <c r="G50" s="43" t="s">
        <v>35</v>
      </c>
      <c r="H50" s="62" t="s">
        <v>19</v>
      </c>
      <c r="I50" s="91">
        <v>990</v>
      </c>
      <c r="J50" s="98">
        <f t="shared" si="0"/>
        <v>495</v>
      </c>
      <c r="K50" s="101"/>
      <c r="L50" s="68">
        <v>110</v>
      </c>
      <c r="M50" s="72"/>
      <c r="N50" s="12">
        <f t="shared" si="1"/>
        <v>0</v>
      </c>
    </row>
    <row r="51" spans="1:14" ht="54.75" customHeight="1">
      <c r="A51" s="25" t="s">
        <v>1</v>
      </c>
      <c r="B51" s="55" t="s">
        <v>45</v>
      </c>
      <c r="C51" s="2" t="s">
        <v>103</v>
      </c>
      <c r="D51" s="24" t="s">
        <v>12</v>
      </c>
      <c r="E51" s="51" t="s">
        <v>176</v>
      </c>
      <c r="F51" s="39" t="s">
        <v>148</v>
      </c>
      <c r="G51" s="43" t="s">
        <v>35</v>
      </c>
      <c r="H51" s="62" t="s">
        <v>19</v>
      </c>
      <c r="I51" s="91">
        <v>990</v>
      </c>
      <c r="J51" s="98">
        <f t="shared" si="0"/>
        <v>495</v>
      </c>
      <c r="K51" s="101"/>
      <c r="L51" s="68">
        <v>116</v>
      </c>
      <c r="M51" s="72"/>
      <c r="N51" s="12">
        <f t="shared" si="1"/>
        <v>0</v>
      </c>
    </row>
    <row r="52" spans="1:14" ht="54.75" customHeight="1">
      <c r="A52" s="25" t="s">
        <v>1</v>
      </c>
      <c r="B52" s="17" t="s">
        <v>45</v>
      </c>
      <c r="C52" s="2" t="s">
        <v>103</v>
      </c>
      <c r="D52" s="24" t="s">
        <v>12</v>
      </c>
      <c r="E52" s="51" t="s">
        <v>176</v>
      </c>
      <c r="F52" s="1" t="s">
        <v>148</v>
      </c>
      <c r="G52" s="37" t="s">
        <v>35</v>
      </c>
      <c r="H52" s="62" t="s">
        <v>19</v>
      </c>
      <c r="I52" s="91">
        <v>990</v>
      </c>
      <c r="J52" s="98">
        <f t="shared" si="0"/>
        <v>495</v>
      </c>
      <c r="K52" s="102"/>
      <c r="L52" s="68">
        <v>122</v>
      </c>
      <c r="M52" s="72"/>
      <c r="N52" s="12">
        <f t="shared" si="1"/>
        <v>0</v>
      </c>
    </row>
    <row r="53" spans="1:14" ht="47.25" customHeight="1">
      <c r="A53" s="25" t="s">
        <v>1</v>
      </c>
      <c r="B53" s="17" t="s">
        <v>45</v>
      </c>
      <c r="C53" s="2" t="s">
        <v>104</v>
      </c>
      <c r="D53" s="37" t="s">
        <v>7</v>
      </c>
      <c r="E53" s="52" t="s">
        <v>172</v>
      </c>
      <c r="F53" s="1" t="s">
        <v>58</v>
      </c>
      <c r="G53" s="37" t="s">
        <v>35</v>
      </c>
      <c r="H53" s="62" t="s">
        <v>19</v>
      </c>
      <c r="I53" s="91">
        <v>1920</v>
      </c>
      <c r="J53" s="98">
        <f t="shared" si="0"/>
        <v>960</v>
      </c>
      <c r="K53" s="100"/>
      <c r="L53" s="68">
        <v>92</v>
      </c>
      <c r="M53" s="72"/>
      <c r="N53" s="12">
        <f t="shared" si="1"/>
        <v>0</v>
      </c>
    </row>
    <row r="54" spans="1:14" ht="47.25" customHeight="1">
      <c r="A54" s="25" t="s">
        <v>1</v>
      </c>
      <c r="B54" s="55" t="s">
        <v>45</v>
      </c>
      <c r="C54" s="2" t="s">
        <v>104</v>
      </c>
      <c r="D54" s="43" t="s">
        <v>7</v>
      </c>
      <c r="E54" s="52" t="s">
        <v>172</v>
      </c>
      <c r="F54" s="39" t="s">
        <v>58</v>
      </c>
      <c r="G54" s="43" t="s">
        <v>35</v>
      </c>
      <c r="H54" s="62" t="s">
        <v>19</v>
      </c>
      <c r="I54" s="91">
        <v>1920</v>
      </c>
      <c r="J54" s="98">
        <f t="shared" si="0"/>
        <v>960</v>
      </c>
      <c r="K54" s="101"/>
      <c r="L54" s="68">
        <v>98</v>
      </c>
      <c r="M54" s="72"/>
      <c r="N54" s="12">
        <f t="shared" si="1"/>
        <v>0</v>
      </c>
    </row>
    <row r="55" spans="1:14" ht="47.25" customHeight="1">
      <c r="A55" s="25" t="s">
        <v>1</v>
      </c>
      <c r="B55" s="55" t="s">
        <v>45</v>
      </c>
      <c r="C55" s="2" t="s">
        <v>104</v>
      </c>
      <c r="D55" s="43" t="s">
        <v>7</v>
      </c>
      <c r="E55" s="52" t="s">
        <v>172</v>
      </c>
      <c r="F55" s="39" t="s">
        <v>58</v>
      </c>
      <c r="G55" s="43" t="s">
        <v>35</v>
      </c>
      <c r="H55" s="62" t="s">
        <v>19</v>
      </c>
      <c r="I55" s="91">
        <v>1920</v>
      </c>
      <c r="J55" s="98">
        <f t="shared" si="0"/>
        <v>960</v>
      </c>
      <c r="K55" s="101"/>
      <c r="L55" s="68">
        <v>104</v>
      </c>
      <c r="M55" s="72"/>
      <c r="N55" s="12">
        <f t="shared" si="1"/>
        <v>0</v>
      </c>
    </row>
    <row r="56" spans="1:14" ht="47.25" customHeight="1">
      <c r="A56" s="25" t="s">
        <v>1</v>
      </c>
      <c r="B56" s="55" t="s">
        <v>45</v>
      </c>
      <c r="C56" s="2" t="s">
        <v>104</v>
      </c>
      <c r="D56" s="43" t="s">
        <v>7</v>
      </c>
      <c r="E56" s="52" t="s">
        <v>172</v>
      </c>
      <c r="F56" s="39" t="s">
        <v>58</v>
      </c>
      <c r="G56" s="43" t="s">
        <v>35</v>
      </c>
      <c r="H56" s="62" t="s">
        <v>19</v>
      </c>
      <c r="I56" s="91">
        <v>1920</v>
      </c>
      <c r="J56" s="98">
        <f t="shared" si="0"/>
        <v>960</v>
      </c>
      <c r="K56" s="101"/>
      <c r="L56" s="68">
        <v>110</v>
      </c>
      <c r="M56" s="72"/>
      <c r="N56" s="12">
        <f t="shared" si="1"/>
        <v>0</v>
      </c>
    </row>
    <row r="57" spans="1:14" ht="47.25" customHeight="1">
      <c r="A57" s="25" t="s">
        <v>1</v>
      </c>
      <c r="B57" s="55" t="s">
        <v>45</v>
      </c>
      <c r="C57" s="2" t="s">
        <v>104</v>
      </c>
      <c r="D57" s="43" t="s">
        <v>7</v>
      </c>
      <c r="E57" s="52" t="s">
        <v>172</v>
      </c>
      <c r="F57" s="39" t="s">
        <v>58</v>
      </c>
      <c r="G57" s="43" t="s">
        <v>35</v>
      </c>
      <c r="H57" s="62" t="s">
        <v>19</v>
      </c>
      <c r="I57" s="91">
        <v>1920</v>
      </c>
      <c r="J57" s="98">
        <f t="shared" si="0"/>
        <v>960</v>
      </c>
      <c r="K57" s="101"/>
      <c r="L57" s="68">
        <v>116</v>
      </c>
      <c r="M57" s="72"/>
      <c r="N57" s="12">
        <f t="shared" si="1"/>
        <v>0</v>
      </c>
    </row>
    <row r="58" spans="1:14" ht="47.25" customHeight="1">
      <c r="A58" s="25" t="s">
        <v>1</v>
      </c>
      <c r="B58" s="17" t="s">
        <v>45</v>
      </c>
      <c r="C58" s="2" t="s">
        <v>104</v>
      </c>
      <c r="D58" s="37" t="s">
        <v>7</v>
      </c>
      <c r="E58" s="52" t="s">
        <v>172</v>
      </c>
      <c r="F58" s="1" t="s">
        <v>58</v>
      </c>
      <c r="G58" s="37" t="s">
        <v>35</v>
      </c>
      <c r="H58" s="62" t="s">
        <v>19</v>
      </c>
      <c r="I58" s="91">
        <v>1920</v>
      </c>
      <c r="J58" s="98">
        <f t="shared" si="0"/>
        <v>960</v>
      </c>
      <c r="K58" s="102"/>
      <c r="L58" s="68">
        <v>122</v>
      </c>
      <c r="M58" s="72"/>
      <c r="N58" s="12">
        <f t="shared" si="1"/>
        <v>0</v>
      </c>
    </row>
    <row r="59" spans="1:14" ht="52.5" customHeight="1">
      <c r="A59" s="25" t="s">
        <v>1</v>
      </c>
      <c r="B59" s="17" t="s">
        <v>45</v>
      </c>
      <c r="C59" s="2" t="s">
        <v>105</v>
      </c>
      <c r="D59" s="37" t="s">
        <v>12</v>
      </c>
      <c r="E59" s="51" t="s">
        <v>176</v>
      </c>
      <c r="F59" s="1" t="s">
        <v>65</v>
      </c>
      <c r="G59" s="37" t="s">
        <v>35</v>
      </c>
      <c r="H59" s="62" t="s">
        <v>19</v>
      </c>
      <c r="I59" s="91">
        <v>1340</v>
      </c>
      <c r="J59" s="98">
        <f t="shared" si="0"/>
        <v>670</v>
      </c>
      <c r="K59" s="100"/>
      <c r="L59" s="68">
        <v>92</v>
      </c>
      <c r="M59" s="72"/>
      <c r="N59" s="12">
        <f t="shared" si="1"/>
        <v>0</v>
      </c>
    </row>
    <row r="60" spans="1:14" ht="52.5" customHeight="1">
      <c r="A60" s="25" t="s">
        <v>1</v>
      </c>
      <c r="B60" s="55" t="s">
        <v>45</v>
      </c>
      <c r="C60" s="2" t="s">
        <v>105</v>
      </c>
      <c r="D60" s="43" t="s">
        <v>12</v>
      </c>
      <c r="E60" s="51" t="s">
        <v>176</v>
      </c>
      <c r="F60" s="39" t="s">
        <v>65</v>
      </c>
      <c r="G60" s="43" t="s">
        <v>35</v>
      </c>
      <c r="H60" s="62" t="s">
        <v>19</v>
      </c>
      <c r="I60" s="91">
        <v>1340</v>
      </c>
      <c r="J60" s="98">
        <f t="shared" si="0"/>
        <v>670</v>
      </c>
      <c r="K60" s="101"/>
      <c r="L60" s="68">
        <v>98</v>
      </c>
      <c r="M60" s="72"/>
      <c r="N60" s="12">
        <f t="shared" si="1"/>
        <v>0</v>
      </c>
    </row>
    <row r="61" spans="1:14" ht="52.5" customHeight="1">
      <c r="A61" s="25" t="s">
        <v>1</v>
      </c>
      <c r="B61" s="55" t="s">
        <v>45</v>
      </c>
      <c r="C61" s="2" t="s">
        <v>105</v>
      </c>
      <c r="D61" s="43" t="s">
        <v>12</v>
      </c>
      <c r="E61" s="51" t="s">
        <v>176</v>
      </c>
      <c r="F61" s="39" t="s">
        <v>65</v>
      </c>
      <c r="G61" s="43" t="s">
        <v>35</v>
      </c>
      <c r="H61" s="62" t="s">
        <v>19</v>
      </c>
      <c r="I61" s="91">
        <v>1340</v>
      </c>
      <c r="J61" s="98">
        <f t="shared" si="0"/>
        <v>670</v>
      </c>
      <c r="K61" s="101"/>
      <c r="L61" s="68">
        <v>104</v>
      </c>
      <c r="M61" s="72"/>
      <c r="N61" s="12">
        <f t="shared" si="1"/>
        <v>0</v>
      </c>
    </row>
    <row r="62" spans="1:14" ht="52.5" customHeight="1">
      <c r="A62" s="25" t="s">
        <v>1</v>
      </c>
      <c r="B62" s="55" t="s">
        <v>45</v>
      </c>
      <c r="C62" s="2" t="s">
        <v>105</v>
      </c>
      <c r="D62" s="43" t="s">
        <v>12</v>
      </c>
      <c r="E62" s="51" t="s">
        <v>176</v>
      </c>
      <c r="F62" s="39" t="s">
        <v>65</v>
      </c>
      <c r="G62" s="43" t="s">
        <v>35</v>
      </c>
      <c r="H62" s="62" t="s">
        <v>19</v>
      </c>
      <c r="I62" s="91">
        <v>1340</v>
      </c>
      <c r="J62" s="98">
        <f t="shared" si="0"/>
        <v>670</v>
      </c>
      <c r="K62" s="101"/>
      <c r="L62" s="68">
        <v>110</v>
      </c>
      <c r="M62" s="72"/>
      <c r="N62" s="12">
        <f t="shared" si="1"/>
        <v>0</v>
      </c>
    </row>
    <row r="63" spans="1:14" ht="52.5" customHeight="1">
      <c r="A63" s="25" t="s">
        <v>1</v>
      </c>
      <c r="B63" s="55" t="s">
        <v>45</v>
      </c>
      <c r="C63" s="2" t="s">
        <v>105</v>
      </c>
      <c r="D63" s="43" t="s">
        <v>12</v>
      </c>
      <c r="E63" s="51" t="s">
        <v>176</v>
      </c>
      <c r="F63" s="39" t="s">
        <v>65</v>
      </c>
      <c r="G63" s="43" t="s">
        <v>35</v>
      </c>
      <c r="H63" s="62" t="s">
        <v>19</v>
      </c>
      <c r="I63" s="91">
        <v>1340</v>
      </c>
      <c r="J63" s="98">
        <f t="shared" si="0"/>
        <v>670</v>
      </c>
      <c r="K63" s="101"/>
      <c r="L63" s="68">
        <v>116</v>
      </c>
      <c r="M63" s="72"/>
      <c r="N63" s="12">
        <f t="shared" si="1"/>
        <v>0</v>
      </c>
    </row>
    <row r="64" spans="1:14" ht="52.5" customHeight="1">
      <c r="A64" s="25" t="s">
        <v>1</v>
      </c>
      <c r="B64" s="17" t="s">
        <v>45</v>
      </c>
      <c r="C64" s="2" t="s">
        <v>105</v>
      </c>
      <c r="D64" s="37" t="s">
        <v>12</v>
      </c>
      <c r="E64" s="51" t="s">
        <v>176</v>
      </c>
      <c r="F64" s="1" t="s">
        <v>65</v>
      </c>
      <c r="G64" s="37" t="s">
        <v>35</v>
      </c>
      <c r="H64" s="62" t="s">
        <v>19</v>
      </c>
      <c r="I64" s="91">
        <v>1340</v>
      </c>
      <c r="J64" s="98">
        <f t="shared" si="0"/>
        <v>670</v>
      </c>
      <c r="K64" s="102"/>
      <c r="L64" s="68">
        <v>122</v>
      </c>
      <c r="M64" s="72"/>
      <c r="N64" s="12">
        <f t="shared" si="1"/>
        <v>0</v>
      </c>
    </row>
    <row r="65" spans="1:14" ht="41.25" customHeight="1">
      <c r="A65" s="25" t="s">
        <v>1</v>
      </c>
      <c r="B65" s="17" t="s">
        <v>45</v>
      </c>
      <c r="C65" s="2" t="s">
        <v>106</v>
      </c>
      <c r="D65" s="37" t="s">
        <v>24</v>
      </c>
      <c r="E65" s="51" t="s">
        <v>174</v>
      </c>
      <c r="F65" s="1" t="s">
        <v>59</v>
      </c>
      <c r="G65" s="37" t="s">
        <v>35</v>
      </c>
      <c r="H65" s="62" t="s">
        <v>19</v>
      </c>
      <c r="I65" s="91">
        <v>890</v>
      </c>
      <c r="J65" s="98">
        <f t="shared" si="0"/>
        <v>445</v>
      </c>
      <c r="K65" s="100"/>
      <c r="L65" s="68">
        <v>92</v>
      </c>
      <c r="M65" s="72"/>
      <c r="N65" s="12">
        <f t="shared" si="1"/>
        <v>0</v>
      </c>
    </row>
    <row r="66" spans="1:14" ht="41.25" customHeight="1">
      <c r="A66" s="25" t="s">
        <v>1</v>
      </c>
      <c r="B66" s="55" t="s">
        <v>45</v>
      </c>
      <c r="C66" s="2" t="s">
        <v>106</v>
      </c>
      <c r="D66" s="43" t="s">
        <v>24</v>
      </c>
      <c r="E66" s="51" t="s">
        <v>174</v>
      </c>
      <c r="F66" s="39" t="s">
        <v>59</v>
      </c>
      <c r="G66" s="43" t="s">
        <v>35</v>
      </c>
      <c r="H66" s="62" t="s">
        <v>19</v>
      </c>
      <c r="I66" s="91">
        <v>890</v>
      </c>
      <c r="J66" s="98">
        <f t="shared" si="0"/>
        <v>445</v>
      </c>
      <c r="K66" s="101"/>
      <c r="L66" s="68">
        <v>98</v>
      </c>
      <c r="M66" s="72"/>
      <c r="N66" s="12">
        <f t="shared" si="1"/>
        <v>0</v>
      </c>
    </row>
    <row r="67" spans="1:14" ht="41.25" customHeight="1">
      <c r="A67" s="25" t="s">
        <v>1</v>
      </c>
      <c r="B67" s="55" t="s">
        <v>45</v>
      </c>
      <c r="C67" s="2" t="s">
        <v>106</v>
      </c>
      <c r="D67" s="43" t="s">
        <v>24</v>
      </c>
      <c r="E67" s="51" t="s">
        <v>174</v>
      </c>
      <c r="F67" s="39" t="s">
        <v>59</v>
      </c>
      <c r="G67" s="43" t="s">
        <v>35</v>
      </c>
      <c r="H67" s="62" t="s">
        <v>19</v>
      </c>
      <c r="I67" s="91">
        <v>890</v>
      </c>
      <c r="J67" s="98">
        <f t="shared" si="0"/>
        <v>445</v>
      </c>
      <c r="K67" s="101"/>
      <c r="L67" s="68">
        <v>104</v>
      </c>
      <c r="M67" s="72"/>
      <c r="N67" s="12">
        <f t="shared" si="1"/>
        <v>0</v>
      </c>
    </row>
    <row r="68" spans="1:14" ht="41.25" customHeight="1">
      <c r="A68" s="25" t="s">
        <v>1</v>
      </c>
      <c r="B68" s="55" t="s">
        <v>45</v>
      </c>
      <c r="C68" s="2" t="s">
        <v>106</v>
      </c>
      <c r="D68" s="43" t="s">
        <v>24</v>
      </c>
      <c r="E68" s="51" t="s">
        <v>174</v>
      </c>
      <c r="F68" s="39" t="s">
        <v>59</v>
      </c>
      <c r="G68" s="43" t="s">
        <v>35</v>
      </c>
      <c r="H68" s="62" t="s">
        <v>19</v>
      </c>
      <c r="I68" s="91">
        <v>890</v>
      </c>
      <c r="J68" s="98">
        <f t="shared" si="0"/>
        <v>445</v>
      </c>
      <c r="K68" s="101"/>
      <c r="L68" s="68">
        <v>110</v>
      </c>
      <c r="M68" s="72"/>
      <c r="N68" s="12">
        <f t="shared" si="1"/>
        <v>0</v>
      </c>
    </row>
    <row r="69" spans="1:14" ht="41.25" customHeight="1">
      <c r="A69" s="25" t="s">
        <v>1</v>
      </c>
      <c r="B69" s="55" t="s">
        <v>45</v>
      </c>
      <c r="C69" s="2" t="s">
        <v>106</v>
      </c>
      <c r="D69" s="43" t="s">
        <v>24</v>
      </c>
      <c r="E69" s="51" t="s">
        <v>174</v>
      </c>
      <c r="F69" s="39" t="s">
        <v>59</v>
      </c>
      <c r="G69" s="43" t="s">
        <v>35</v>
      </c>
      <c r="H69" s="62" t="s">
        <v>19</v>
      </c>
      <c r="I69" s="91">
        <v>890</v>
      </c>
      <c r="J69" s="98">
        <f t="shared" si="0"/>
        <v>445</v>
      </c>
      <c r="K69" s="101"/>
      <c r="L69" s="68">
        <v>116</v>
      </c>
      <c r="M69" s="72"/>
      <c r="N69" s="12">
        <f t="shared" si="1"/>
        <v>0</v>
      </c>
    </row>
    <row r="70" spans="1:14" ht="41.25" customHeight="1">
      <c r="A70" s="25" t="s">
        <v>1</v>
      </c>
      <c r="B70" s="17" t="s">
        <v>45</v>
      </c>
      <c r="C70" s="2" t="s">
        <v>106</v>
      </c>
      <c r="D70" s="37" t="s">
        <v>24</v>
      </c>
      <c r="E70" s="51" t="s">
        <v>174</v>
      </c>
      <c r="F70" s="1" t="s">
        <v>59</v>
      </c>
      <c r="G70" s="37" t="s">
        <v>35</v>
      </c>
      <c r="H70" s="62" t="s">
        <v>19</v>
      </c>
      <c r="I70" s="91">
        <v>890</v>
      </c>
      <c r="J70" s="98">
        <f t="shared" ref="J70:J133" si="2">I70*0.5</f>
        <v>445</v>
      </c>
      <c r="K70" s="102"/>
      <c r="L70" s="68">
        <v>122</v>
      </c>
      <c r="M70" s="72"/>
      <c r="N70" s="12">
        <f t="shared" ref="N70:N133" si="3">M70*J70</f>
        <v>0</v>
      </c>
    </row>
    <row r="71" spans="1:14" ht="37.5" customHeight="1">
      <c r="A71" s="25" t="s">
        <v>1</v>
      </c>
      <c r="B71" s="17" t="s">
        <v>45</v>
      </c>
      <c r="C71" s="2" t="s">
        <v>107</v>
      </c>
      <c r="D71" s="37" t="s">
        <v>26</v>
      </c>
      <c r="E71" s="51" t="s">
        <v>176</v>
      </c>
      <c r="F71" s="1" t="s">
        <v>60</v>
      </c>
      <c r="G71" s="37" t="s">
        <v>35</v>
      </c>
      <c r="H71" s="62" t="s">
        <v>19</v>
      </c>
      <c r="I71" s="91">
        <v>1440</v>
      </c>
      <c r="J71" s="98">
        <f t="shared" si="2"/>
        <v>720</v>
      </c>
      <c r="K71" s="100"/>
      <c r="L71" s="68">
        <v>92</v>
      </c>
      <c r="M71" s="72"/>
      <c r="N71" s="12">
        <f t="shared" si="3"/>
        <v>0</v>
      </c>
    </row>
    <row r="72" spans="1:14" ht="37.5" customHeight="1">
      <c r="A72" s="25" t="s">
        <v>1</v>
      </c>
      <c r="B72" s="55" t="s">
        <v>45</v>
      </c>
      <c r="C72" s="2" t="s">
        <v>107</v>
      </c>
      <c r="D72" s="43" t="s">
        <v>26</v>
      </c>
      <c r="E72" s="51" t="s">
        <v>176</v>
      </c>
      <c r="F72" s="39" t="s">
        <v>60</v>
      </c>
      <c r="G72" s="43" t="s">
        <v>35</v>
      </c>
      <c r="H72" s="62" t="s">
        <v>19</v>
      </c>
      <c r="I72" s="91">
        <v>1440</v>
      </c>
      <c r="J72" s="98">
        <f t="shared" si="2"/>
        <v>720</v>
      </c>
      <c r="K72" s="101"/>
      <c r="L72" s="68">
        <v>98</v>
      </c>
      <c r="M72" s="72"/>
      <c r="N72" s="12">
        <f t="shared" si="3"/>
        <v>0</v>
      </c>
    </row>
    <row r="73" spans="1:14" ht="37.5" customHeight="1">
      <c r="A73" s="25" t="s">
        <v>1</v>
      </c>
      <c r="B73" s="55" t="s">
        <v>45</v>
      </c>
      <c r="C73" s="2" t="s">
        <v>107</v>
      </c>
      <c r="D73" s="43" t="s">
        <v>26</v>
      </c>
      <c r="E73" s="51" t="s">
        <v>176</v>
      </c>
      <c r="F73" s="39" t="s">
        <v>60</v>
      </c>
      <c r="G73" s="43" t="s">
        <v>35</v>
      </c>
      <c r="H73" s="62" t="s">
        <v>19</v>
      </c>
      <c r="I73" s="91">
        <v>1440</v>
      </c>
      <c r="J73" s="98">
        <f t="shared" si="2"/>
        <v>720</v>
      </c>
      <c r="K73" s="101"/>
      <c r="L73" s="68">
        <v>104</v>
      </c>
      <c r="M73" s="72"/>
      <c r="N73" s="12">
        <f t="shared" si="3"/>
        <v>0</v>
      </c>
    </row>
    <row r="74" spans="1:14" ht="37.5" customHeight="1">
      <c r="A74" s="25" t="s">
        <v>1</v>
      </c>
      <c r="B74" s="55" t="s">
        <v>45</v>
      </c>
      <c r="C74" s="2" t="s">
        <v>107</v>
      </c>
      <c r="D74" s="43" t="s">
        <v>26</v>
      </c>
      <c r="E74" s="51" t="s">
        <v>176</v>
      </c>
      <c r="F74" s="39" t="s">
        <v>60</v>
      </c>
      <c r="G74" s="43" t="s">
        <v>35</v>
      </c>
      <c r="H74" s="62" t="s">
        <v>19</v>
      </c>
      <c r="I74" s="91">
        <v>1440</v>
      </c>
      <c r="J74" s="98">
        <f t="shared" si="2"/>
        <v>720</v>
      </c>
      <c r="K74" s="101"/>
      <c r="L74" s="68">
        <v>110</v>
      </c>
      <c r="M74" s="72"/>
      <c r="N74" s="12">
        <f t="shared" si="3"/>
        <v>0</v>
      </c>
    </row>
    <row r="75" spans="1:14" ht="37.5" customHeight="1">
      <c r="A75" s="25" t="s">
        <v>1</v>
      </c>
      <c r="B75" s="55" t="s">
        <v>45</v>
      </c>
      <c r="C75" s="2" t="s">
        <v>107</v>
      </c>
      <c r="D75" s="43" t="s">
        <v>26</v>
      </c>
      <c r="E75" s="51" t="s">
        <v>176</v>
      </c>
      <c r="F75" s="39" t="s">
        <v>60</v>
      </c>
      <c r="G75" s="43" t="s">
        <v>35</v>
      </c>
      <c r="H75" s="62" t="s">
        <v>19</v>
      </c>
      <c r="I75" s="91">
        <v>1440</v>
      </c>
      <c r="J75" s="98">
        <f t="shared" si="2"/>
        <v>720</v>
      </c>
      <c r="K75" s="101"/>
      <c r="L75" s="68">
        <v>116</v>
      </c>
      <c r="M75" s="72"/>
      <c r="N75" s="12">
        <f t="shared" si="3"/>
        <v>0</v>
      </c>
    </row>
    <row r="76" spans="1:14" ht="37.5" customHeight="1">
      <c r="A76" s="25" t="s">
        <v>1</v>
      </c>
      <c r="B76" s="17" t="s">
        <v>45</v>
      </c>
      <c r="C76" s="2" t="s">
        <v>107</v>
      </c>
      <c r="D76" s="37" t="s">
        <v>26</v>
      </c>
      <c r="E76" s="51" t="s">
        <v>176</v>
      </c>
      <c r="F76" s="1" t="s">
        <v>60</v>
      </c>
      <c r="G76" s="37" t="s">
        <v>35</v>
      </c>
      <c r="H76" s="62" t="s">
        <v>19</v>
      </c>
      <c r="I76" s="91">
        <v>1440</v>
      </c>
      <c r="J76" s="98">
        <f t="shared" si="2"/>
        <v>720</v>
      </c>
      <c r="K76" s="102"/>
      <c r="L76" s="68">
        <v>122</v>
      </c>
      <c r="M76" s="72"/>
      <c r="N76" s="12">
        <f t="shared" si="3"/>
        <v>0</v>
      </c>
    </row>
    <row r="77" spans="1:14" ht="42.75" customHeight="1">
      <c r="A77" s="25" t="s">
        <v>1</v>
      </c>
      <c r="B77" s="17" t="s">
        <v>45</v>
      </c>
      <c r="C77" s="2" t="s">
        <v>108</v>
      </c>
      <c r="D77" s="37" t="s">
        <v>3</v>
      </c>
      <c r="E77" s="51" t="s">
        <v>174</v>
      </c>
      <c r="F77" s="1" t="s">
        <v>61</v>
      </c>
      <c r="G77" s="37" t="s">
        <v>43</v>
      </c>
      <c r="H77" s="62" t="s">
        <v>19</v>
      </c>
      <c r="I77" s="91">
        <v>890</v>
      </c>
      <c r="J77" s="98">
        <f t="shared" si="2"/>
        <v>445</v>
      </c>
      <c r="K77" s="100"/>
      <c r="L77" s="68">
        <v>92</v>
      </c>
      <c r="M77" s="72"/>
      <c r="N77" s="12">
        <f t="shared" si="3"/>
        <v>0</v>
      </c>
    </row>
    <row r="78" spans="1:14" ht="42.75" customHeight="1">
      <c r="A78" s="25" t="s">
        <v>1</v>
      </c>
      <c r="B78" s="55" t="s">
        <v>45</v>
      </c>
      <c r="C78" s="2" t="s">
        <v>108</v>
      </c>
      <c r="D78" s="43" t="s">
        <v>3</v>
      </c>
      <c r="E78" s="51" t="s">
        <v>174</v>
      </c>
      <c r="F78" s="39" t="s">
        <v>61</v>
      </c>
      <c r="G78" s="43" t="s">
        <v>43</v>
      </c>
      <c r="H78" s="62" t="s">
        <v>19</v>
      </c>
      <c r="I78" s="91">
        <v>890</v>
      </c>
      <c r="J78" s="98">
        <f t="shared" si="2"/>
        <v>445</v>
      </c>
      <c r="K78" s="101"/>
      <c r="L78" s="68">
        <v>98</v>
      </c>
      <c r="M78" s="72"/>
      <c r="N78" s="12">
        <f t="shared" si="3"/>
        <v>0</v>
      </c>
    </row>
    <row r="79" spans="1:14" ht="42.75" customHeight="1">
      <c r="A79" s="25" t="s">
        <v>1</v>
      </c>
      <c r="B79" s="55" t="s">
        <v>45</v>
      </c>
      <c r="C79" s="2" t="s">
        <v>108</v>
      </c>
      <c r="D79" s="43" t="s">
        <v>3</v>
      </c>
      <c r="E79" s="51" t="s">
        <v>174</v>
      </c>
      <c r="F79" s="39" t="s">
        <v>61</v>
      </c>
      <c r="G79" s="43" t="s">
        <v>43</v>
      </c>
      <c r="H79" s="62" t="s">
        <v>19</v>
      </c>
      <c r="I79" s="91">
        <v>890</v>
      </c>
      <c r="J79" s="98">
        <f t="shared" si="2"/>
        <v>445</v>
      </c>
      <c r="K79" s="101"/>
      <c r="L79" s="68">
        <v>104</v>
      </c>
      <c r="M79" s="72"/>
      <c r="N79" s="12">
        <f t="shared" si="3"/>
        <v>0</v>
      </c>
    </row>
    <row r="80" spans="1:14" ht="42.75" customHeight="1">
      <c r="A80" s="25" t="s">
        <v>1</v>
      </c>
      <c r="B80" s="55" t="s">
        <v>45</v>
      </c>
      <c r="C80" s="2" t="s">
        <v>108</v>
      </c>
      <c r="D80" s="43" t="s">
        <v>3</v>
      </c>
      <c r="E80" s="51" t="s">
        <v>174</v>
      </c>
      <c r="F80" s="39" t="s">
        <v>61</v>
      </c>
      <c r="G80" s="43" t="s">
        <v>43</v>
      </c>
      <c r="H80" s="62" t="s">
        <v>19</v>
      </c>
      <c r="I80" s="91">
        <v>890</v>
      </c>
      <c r="J80" s="98">
        <f t="shared" si="2"/>
        <v>445</v>
      </c>
      <c r="K80" s="101"/>
      <c r="L80" s="68">
        <v>110</v>
      </c>
      <c r="M80" s="72"/>
      <c r="N80" s="12">
        <f t="shared" si="3"/>
        <v>0</v>
      </c>
    </row>
    <row r="81" spans="1:14" ht="42.75" customHeight="1">
      <c r="A81" s="25" t="s">
        <v>1</v>
      </c>
      <c r="B81" s="55" t="s">
        <v>45</v>
      </c>
      <c r="C81" s="2" t="s">
        <v>108</v>
      </c>
      <c r="D81" s="43" t="s">
        <v>3</v>
      </c>
      <c r="E81" s="51" t="s">
        <v>174</v>
      </c>
      <c r="F81" s="39" t="s">
        <v>61</v>
      </c>
      <c r="G81" s="43" t="s">
        <v>43</v>
      </c>
      <c r="H81" s="62" t="s">
        <v>19</v>
      </c>
      <c r="I81" s="91">
        <v>890</v>
      </c>
      <c r="J81" s="98">
        <f t="shared" si="2"/>
        <v>445</v>
      </c>
      <c r="K81" s="101"/>
      <c r="L81" s="68">
        <v>116</v>
      </c>
      <c r="M81" s="72"/>
      <c r="N81" s="12">
        <f t="shared" si="3"/>
        <v>0</v>
      </c>
    </row>
    <row r="82" spans="1:14" ht="42.75" customHeight="1">
      <c r="A82" s="25" t="s">
        <v>1</v>
      </c>
      <c r="B82" s="17" t="s">
        <v>45</v>
      </c>
      <c r="C82" s="2" t="s">
        <v>108</v>
      </c>
      <c r="D82" s="37" t="s">
        <v>3</v>
      </c>
      <c r="E82" s="51" t="s">
        <v>174</v>
      </c>
      <c r="F82" s="1" t="s">
        <v>61</v>
      </c>
      <c r="G82" s="37" t="s">
        <v>43</v>
      </c>
      <c r="H82" s="62" t="s">
        <v>19</v>
      </c>
      <c r="I82" s="91">
        <v>890</v>
      </c>
      <c r="J82" s="98">
        <f t="shared" si="2"/>
        <v>445</v>
      </c>
      <c r="K82" s="102"/>
      <c r="L82" s="68">
        <v>122</v>
      </c>
      <c r="M82" s="72"/>
      <c r="N82" s="12">
        <f t="shared" si="3"/>
        <v>0</v>
      </c>
    </row>
    <row r="83" spans="1:14" ht="59.25" customHeight="1">
      <c r="A83" s="25" t="s">
        <v>1</v>
      </c>
      <c r="B83" s="17" t="s">
        <v>45</v>
      </c>
      <c r="C83" s="2" t="s">
        <v>109</v>
      </c>
      <c r="D83" s="37" t="s">
        <v>11</v>
      </c>
      <c r="E83" s="51" t="s">
        <v>176</v>
      </c>
      <c r="F83" s="1" t="s">
        <v>62</v>
      </c>
      <c r="G83" s="37" t="s">
        <v>43</v>
      </c>
      <c r="H83" s="62" t="s">
        <v>19</v>
      </c>
      <c r="I83" s="91">
        <v>1100</v>
      </c>
      <c r="J83" s="98">
        <f t="shared" si="2"/>
        <v>550</v>
      </c>
      <c r="K83" s="100"/>
      <c r="L83" s="68">
        <v>92</v>
      </c>
      <c r="M83" s="72"/>
      <c r="N83" s="12">
        <f t="shared" si="3"/>
        <v>0</v>
      </c>
    </row>
    <row r="84" spans="1:14" ht="59.25" customHeight="1">
      <c r="A84" s="25" t="s">
        <v>1</v>
      </c>
      <c r="B84" s="55" t="s">
        <v>45</v>
      </c>
      <c r="C84" s="2" t="s">
        <v>109</v>
      </c>
      <c r="D84" s="43" t="s">
        <v>11</v>
      </c>
      <c r="E84" s="51" t="s">
        <v>176</v>
      </c>
      <c r="F84" s="39" t="s">
        <v>62</v>
      </c>
      <c r="G84" s="43" t="s">
        <v>43</v>
      </c>
      <c r="H84" s="62" t="s">
        <v>19</v>
      </c>
      <c r="I84" s="91">
        <v>1100</v>
      </c>
      <c r="J84" s="98">
        <f t="shared" si="2"/>
        <v>550</v>
      </c>
      <c r="K84" s="101"/>
      <c r="L84" s="68">
        <v>98</v>
      </c>
      <c r="M84" s="72"/>
      <c r="N84" s="12">
        <f t="shared" si="3"/>
        <v>0</v>
      </c>
    </row>
    <row r="85" spans="1:14" ht="59.25" customHeight="1">
      <c r="A85" s="25" t="s">
        <v>1</v>
      </c>
      <c r="B85" s="55" t="s">
        <v>45</v>
      </c>
      <c r="C85" s="2" t="s">
        <v>109</v>
      </c>
      <c r="D85" s="43" t="s">
        <v>11</v>
      </c>
      <c r="E85" s="51" t="s">
        <v>176</v>
      </c>
      <c r="F85" s="39" t="s">
        <v>62</v>
      </c>
      <c r="G85" s="43" t="s">
        <v>43</v>
      </c>
      <c r="H85" s="62" t="s">
        <v>19</v>
      </c>
      <c r="I85" s="91">
        <v>1100</v>
      </c>
      <c r="J85" s="98">
        <f t="shared" si="2"/>
        <v>550</v>
      </c>
      <c r="K85" s="101"/>
      <c r="L85" s="68">
        <v>104</v>
      </c>
      <c r="M85" s="72"/>
      <c r="N85" s="12">
        <f t="shared" si="3"/>
        <v>0</v>
      </c>
    </row>
    <row r="86" spans="1:14" ht="59.25" customHeight="1">
      <c r="A86" s="25" t="s">
        <v>1</v>
      </c>
      <c r="B86" s="55" t="s">
        <v>45</v>
      </c>
      <c r="C86" s="2" t="s">
        <v>109</v>
      </c>
      <c r="D86" s="43" t="s">
        <v>11</v>
      </c>
      <c r="E86" s="51" t="s">
        <v>176</v>
      </c>
      <c r="F86" s="39" t="s">
        <v>62</v>
      </c>
      <c r="G86" s="43" t="s">
        <v>43</v>
      </c>
      <c r="H86" s="62" t="s">
        <v>19</v>
      </c>
      <c r="I86" s="91">
        <v>1100</v>
      </c>
      <c r="J86" s="98">
        <f t="shared" si="2"/>
        <v>550</v>
      </c>
      <c r="K86" s="101"/>
      <c r="L86" s="68">
        <v>110</v>
      </c>
      <c r="M86" s="72"/>
      <c r="N86" s="12">
        <f t="shared" si="3"/>
        <v>0</v>
      </c>
    </row>
    <row r="87" spans="1:14" ht="59.25" customHeight="1">
      <c r="A87" s="25" t="s">
        <v>1</v>
      </c>
      <c r="B87" s="55" t="s">
        <v>45</v>
      </c>
      <c r="C87" s="2" t="s">
        <v>109</v>
      </c>
      <c r="D87" s="43" t="s">
        <v>11</v>
      </c>
      <c r="E87" s="51" t="s">
        <v>176</v>
      </c>
      <c r="F87" s="39" t="s">
        <v>62</v>
      </c>
      <c r="G87" s="43" t="s">
        <v>43</v>
      </c>
      <c r="H87" s="62" t="s">
        <v>19</v>
      </c>
      <c r="I87" s="91">
        <v>1100</v>
      </c>
      <c r="J87" s="98">
        <f t="shared" si="2"/>
        <v>550</v>
      </c>
      <c r="K87" s="101"/>
      <c r="L87" s="68">
        <v>116</v>
      </c>
      <c r="M87" s="72"/>
      <c r="N87" s="12">
        <f t="shared" si="3"/>
        <v>0</v>
      </c>
    </row>
    <row r="88" spans="1:14" ht="59.25" customHeight="1">
      <c r="A88" s="25" t="s">
        <v>1</v>
      </c>
      <c r="B88" s="17" t="s">
        <v>45</v>
      </c>
      <c r="C88" s="2" t="s">
        <v>109</v>
      </c>
      <c r="D88" s="37" t="s">
        <v>11</v>
      </c>
      <c r="E88" s="51" t="s">
        <v>176</v>
      </c>
      <c r="F88" s="1" t="s">
        <v>62</v>
      </c>
      <c r="G88" s="37" t="s">
        <v>43</v>
      </c>
      <c r="H88" s="62" t="s">
        <v>19</v>
      </c>
      <c r="I88" s="91">
        <v>1100</v>
      </c>
      <c r="J88" s="98">
        <f t="shared" si="2"/>
        <v>550</v>
      </c>
      <c r="K88" s="102"/>
      <c r="L88" s="68">
        <v>122</v>
      </c>
      <c r="M88" s="72"/>
      <c r="N88" s="12">
        <f t="shared" si="3"/>
        <v>0</v>
      </c>
    </row>
    <row r="89" spans="1:14" ht="30" customHeight="1">
      <c r="A89" s="25" t="s">
        <v>1</v>
      </c>
      <c r="B89" s="17" t="s">
        <v>45</v>
      </c>
      <c r="C89" s="2" t="s">
        <v>110</v>
      </c>
      <c r="D89" s="37" t="s">
        <v>16</v>
      </c>
      <c r="E89" s="51" t="s">
        <v>174</v>
      </c>
      <c r="F89" s="1" t="s">
        <v>63</v>
      </c>
      <c r="G89" s="37" t="s">
        <v>43</v>
      </c>
      <c r="H89" s="62" t="s">
        <v>19</v>
      </c>
      <c r="I89" s="91">
        <v>490</v>
      </c>
      <c r="J89" s="98">
        <f t="shared" si="2"/>
        <v>245</v>
      </c>
      <c r="K89" s="100"/>
      <c r="L89" s="68">
        <v>92</v>
      </c>
      <c r="M89" s="72"/>
      <c r="N89" s="12">
        <f t="shared" si="3"/>
        <v>0</v>
      </c>
    </row>
    <row r="90" spans="1:14" ht="37.5" customHeight="1">
      <c r="A90" s="25" t="s">
        <v>1</v>
      </c>
      <c r="B90" s="55" t="s">
        <v>45</v>
      </c>
      <c r="C90" s="2" t="s">
        <v>110</v>
      </c>
      <c r="D90" s="43" t="s">
        <v>16</v>
      </c>
      <c r="E90" s="51" t="s">
        <v>174</v>
      </c>
      <c r="F90" s="39" t="s">
        <v>63</v>
      </c>
      <c r="G90" s="43" t="s">
        <v>43</v>
      </c>
      <c r="H90" s="62" t="s">
        <v>19</v>
      </c>
      <c r="I90" s="91">
        <v>490</v>
      </c>
      <c r="J90" s="98">
        <f t="shared" si="2"/>
        <v>245</v>
      </c>
      <c r="K90" s="101"/>
      <c r="L90" s="68">
        <v>98</v>
      </c>
      <c r="M90" s="72"/>
      <c r="N90" s="12">
        <f t="shared" si="3"/>
        <v>0</v>
      </c>
    </row>
    <row r="91" spans="1:14" ht="30" customHeight="1">
      <c r="A91" s="25" t="s">
        <v>1</v>
      </c>
      <c r="B91" s="55" t="s">
        <v>45</v>
      </c>
      <c r="C91" s="2" t="s">
        <v>110</v>
      </c>
      <c r="D91" s="43" t="s">
        <v>16</v>
      </c>
      <c r="E91" s="51" t="s">
        <v>174</v>
      </c>
      <c r="F91" s="39" t="s">
        <v>63</v>
      </c>
      <c r="G91" s="43" t="s">
        <v>43</v>
      </c>
      <c r="H91" s="62" t="s">
        <v>19</v>
      </c>
      <c r="I91" s="91">
        <v>490</v>
      </c>
      <c r="J91" s="98">
        <f t="shared" si="2"/>
        <v>245</v>
      </c>
      <c r="K91" s="101"/>
      <c r="L91" s="68">
        <v>104</v>
      </c>
      <c r="M91" s="72"/>
      <c r="N91" s="12">
        <f t="shared" si="3"/>
        <v>0</v>
      </c>
    </row>
    <row r="92" spans="1:14" ht="38.25" customHeight="1">
      <c r="A92" s="25" t="s">
        <v>1</v>
      </c>
      <c r="B92" s="55" t="s">
        <v>45</v>
      </c>
      <c r="C92" s="2" t="s">
        <v>110</v>
      </c>
      <c r="D92" s="43" t="s">
        <v>16</v>
      </c>
      <c r="E92" s="51" t="s">
        <v>174</v>
      </c>
      <c r="F92" s="39" t="s">
        <v>63</v>
      </c>
      <c r="G92" s="43" t="s">
        <v>43</v>
      </c>
      <c r="H92" s="62" t="s">
        <v>19</v>
      </c>
      <c r="I92" s="91">
        <v>490</v>
      </c>
      <c r="J92" s="98">
        <f t="shared" si="2"/>
        <v>245</v>
      </c>
      <c r="K92" s="101"/>
      <c r="L92" s="68">
        <v>110</v>
      </c>
      <c r="M92" s="72"/>
      <c r="N92" s="12">
        <f t="shared" si="3"/>
        <v>0</v>
      </c>
    </row>
    <row r="93" spans="1:14" ht="34.5" customHeight="1">
      <c r="A93" s="25" t="s">
        <v>1</v>
      </c>
      <c r="B93" s="55" t="s">
        <v>45</v>
      </c>
      <c r="C93" s="2" t="s">
        <v>110</v>
      </c>
      <c r="D93" s="43" t="s">
        <v>16</v>
      </c>
      <c r="E93" s="51" t="s">
        <v>174</v>
      </c>
      <c r="F93" s="39" t="s">
        <v>63</v>
      </c>
      <c r="G93" s="43" t="s">
        <v>43</v>
      </c>
      <c r="H93" s="62" t="s">
        <v>19</v>
      </c>
      <c r="I93" s="91">
        <v>490</v>
      </c>
      <c r="J93" s="98">
        <f t="shared" si="2"/>
        <v>245</v>
      </c>
      <c r="K93" s="101"/>
      <c r="L93" s="68">
        <v>116</v>
      </c>
      <c r="M93" s="72"/>
      <c r="N93" s="12">
        <f t="shared" si="3"/>
        <v>0</v>
      </c>
    </row>
    <row r="94" spans="1:14" ht="43.5" customHeight="1">
      <c r="A94" s="25" t="s">
        <v>1</v>
      </c>
      <c r="B94" s="17" t="s">
        <v>45</v>
      </c>
      <c r="C94" s="2" t="s">
        <v>110</v>
      </c>
      <c r="D94" s="37" t="s">
        <v>16</v>
      </c>
      <c r="E94" s="51" t="s">
        <v>174</v>
      </c>
      <c r="F94" s="1" t="s">
        <v>63</v>
      </c>
      <c r="G94" s="37" t="s">
        <v>43</v>
      </c>
      <c r="H94" s="62" t="s">
        <v>19</v>
      </c>
      <c r="I94" s="91">
        <v>490</v>
      </c>
      <c r="J94" s="98">
        <f t="shared" si="2"/>
        <v>245</v>
      </c>
      <c r="K94" s="102"/>
      <c r="L94" s="68">
        <v>122</v>
      </c>
      <c r="M94" s="72"/>
      <c r="N94" s="12">
        <f t="shared" si="3"/>
        <v>0</v>
      </c>
    </row>
    <row r="95" spans="1:14" ht="33" customHeight="1">
      <c r="A95" s="25" t="s">
        <v>1</v>
      </c>
      <c r="B95" s="17" t="s">
        <v>45</v>
      </c>
      <c r="C95" s="2" t="s">
        <v>111</v>
      </c>
      <c r="D95" s="37" t="s">
        <v>16</v>
      </c>
      <c r="E95" s="51" t="s">
        <v>176</v>
      </c>
      <c r="F95" s="1" t="s">
        <v>64</v>
      </c>
      <c r="G95" s="37" t="s">
        <v>37</v>
      </c>
      <c r="H95" s="62" t="s">
        <v>19</v>
      </c>
      <c r="I95" s="91">
        <v>490</v>
      </c>
      <c r="J95" s="98">
        <f t="shared" si="2"/>
        <v>245</v>
      </c>
      <c r="K95" s="100"/>
      <c r="L95" s="68">
        <v>92</v>
      </c>
      <c r="M95" s="72"/>
      <c r="N95" s="12">
        <f t="shared" si="3"/>
        <v>0</v>
      </c>
    </row>
    <row r="96" spans="1:14" ht="33" customHeight="1">
      <c r="A96" s="25" t="s">
        <v>1</v>
      </c>
      <c r="B96" s="55" t="s">
        <v>45</v>
      </c>
      <c r="C96" s="2" t="s">
        <v>111</v>
      </c>
      <c r="D96" s="43" t="s">
        <v>16</v>
      </c>
      <c r="E96" s="51" t="s">
        <v>176</v>
      </c>
      <c r="F96" s="39" t="s">
        <v>64</v>
      </c>
      <c r="G96" s="43" t="s">
        <v>37</v>
      </c>
      <c r="H96" s="62" t="s">
        <v>19</v>
      </c>
      <c r="I96" s="91">
        <v>490</v>
      </c>
      <c r="J96" s="98">
        <f t="shared" si="2"/>
        <v>245</v>
      </c>
      <c r="K96" s="101"/>
      <c r="L96" s="68">
        <v>98</v>
      </c>
      <c r="M96" s="72"/>
      <c r="N96" s="12">
        <f t="shared" si="3"/>
        <v>0</v>
      </c>
    </row>
    <row r="97" spans="1:14" ht="33" customHeight="1">
      <c r="A97" s="25" t="s">
        <v>1</v>
      </c>
      <c r="B97" s="55" t="s">
        <v>45</v>
      </c>
      <c r="C97" s="2" t="s">
        <v>111</v>
      </c>
      <c r="D97" s="43" t="s">
        <v>16</v>
      </c>
      <c r="E97" s="51" t="s">
        <v>176</v>
      </c>
      <c r="F97" s="39" t="s">
        <v>64</v>
      </c>
      <c r="G97" s="43" t="s">
        <v>37</v>
      </c>
      <c r="H97" s="62" t="s">
        <v>19</v>
      </c>
      <c r="I97" s="91">
        <v>490</v>
      </c>
      <c r="J97" s="98">
        <f t="shared" si="2"/>
        <v>245</v>
      </c>
      <c r="K97" s="101"/>
      <c r="L97" s="68">
        <v>104</v>
      </c>
      <c r="M97" s="72"/>
      <c r="N97" s="12">
        <f t="shared" si="3"/>
        <v>0</v>
      </c>
    </row>
    <row r="98" spans="1:14" ht="33" customHeight="1">
      <c r="A98" s="25" t="s">
        <v>1</v>
      </c>
      <c r="B98" s="55" t="s">
        <v>45</v>
      </c>
      <c r="C98" s="2" t="s">
        <v>111</v>
      </c>
      <c r="D98" s="43" t="s">
        <v>16</v>
      </c>
      <c r="E98" s="51" t="s">
        <v>176</v>
      </c>
      <c r="F98" s="39" t="s">
        <v>64</v>
      </c>
      <c r="G98" s="43" t="s">
        <v>37</v>
      </c>
      <c r="H98" s="62" t="s">
        <v>19</v>
      </c>
      <c r="I98" s="91">
        <v>490</v>
      </c>
      <c r="J98" s="98">
        <f t="shared" si="2"/>
        <v>245</v>
      </c>
      <c r="K98" s="101"/>
      <c r="L98" s="68">
        <v>110</v>
      </c>
      <c r="M98" s="72"/>
      <c r="N98" s="12">
        <f t="shared" si="3"/>
        <v>0</v>
      </c>
    </row>
    <row r="99" spans="1:14" ht="33" customHeight="1">
      <c r="A99" s="25" t="s">
        <v>1</v>
      </c>
      <c r="B99" s="55" t="s">
        <v>45</v>
      </c>
      <c r="C99" s="2" t="s">
        <v>111</v>
      </c>
      <c r="D99" s="43" t="s">
        <v>16</v>
      </c>
      <c r="E99" s="51" t="s">
        <v>176</v>
      </c>
      <c r="F99" s="39" t="s">
        <v>64</v>
      </c>
      <c r="G99" s="43" t="s">
        <v>37</v>
      </c>
      <c r="H99" s="62" t="s">
        <v>19</v>
      </c>
      <c r="I99" s="91">
        <v>490</v>
      </c>
      <c r="J99" s="98">
        <f t="shared" si="2"/>
        <v>245</v>
      </c>
      <c r="K99" s="101"/>
      <c r="L99" s="68">
        <v>116</v>
      </c>
      <c r="M99" s="72"/>
      <c r="N99" s="12">
        <f t="shared" si="3"/>
        <v>0</v>
      </c>
    </row>
    <row r="100" spans="1:14" ht="33" customHeight="1">
      <c r="A100" s="25" t="s">
        <v>1</v>
      </c>
      <c r="B100" s="17" t="s">
        <v>45</v>
      </c>
      <c r="C100" s="2" t="s">
        <v>111</v>
      </c>
      <c r="D100" s="37" t="s">
        <v>16</v>
      </c>
      <c r="E100" s="51" t="s">
        <v>176</v>
      </c>
      <c r="F100" s="1" t="s">
        <v>64</v>
      </c>
      <c r="G100" s="37" t="s">
        <v>37</v>
      </c>
      <c r="H100" s="62" t="s">
        <v>19</v>
      </c>
      <c r="I100" s="91">
        <v>490</v>
      </c>
      <c r="J100" s="98">
        <f t="shared" si="2"/>
        <v>245</v>
      </c>
      <c r="K100" s="102"/>
      <c r="L100" s="68">
        <v>122</v>
      </c>
      <c r="M100" s="72"/>
      <c r="N100" s="12">
        <f t="shared" si="3"/>
        <v>0</v>
      </c>
    </row>
    <row r="101" spans="1:14" ht="22.5" customHeight="1">
      <c r="A101" s="25" t="s">
        <v>1</v>
      </c>
      <c r="B101" s="17" t="s">
        <v>28</v>
      </c>
      <c r="C101" s="2" t="s">
        <v>112</v>
      </c>
      <c r="D101" s="37" t="s">
        <v>13</v>
      </c>
      <c r="E101" s="51" t="s">
        <v>173</v>
      </c>
      <c r="F101" s="1" t="s">
        <v>67</v>
      </c>
      <c r="G101" s="37" t="s">
        <v>35</v>
      </c>
      <c r="H101" s="61" t="s">
        <v>8</v>
      </c>
      <c r="I101" s="92">
        <v>860</v>
      </c>
      <c r="J101" s="98">
        <f t="shared" si="2"/>
        <v>430</v>
      </c>
      <c r="K101" s="100"/>
      <c r="L101" s="68">
        <v>92</v>
      </c>
      <c r="M101" s="72"/>
      <c r="N101" s="12">
        <f t="shared" si="3"/>
        <v>0</v>
      </c>
    </row>
    <row r="102" spans="1:14" ht="22.5" customHeight="1">
      <c r="A102" s="25" t="s">
        <v>1</v>
      </c>
      <c r="B102" s="70" t="s">
        <v>28</v>
      </c>
      <c r="C102" s="2" t="s">
        <v>112</v>
      </c>
      <c r="D102" s="43" t="s">
        <v>13</v>
      </c>
      <c r="E102" s="51" t="s">
        <v>173</v>
      </c>
      <c r="F102" s="39" t="s">
        <v>67</v>
      </c>
      <c r="G102" s="43" t="s">
        <v>35</v>
      </c>
      <c r="H102" s="61" t="s">
        <v>8</v>
      </c>
      <c r="I102" s="92">
        <v>860</v>
      </c>
      <c r="J102" s="98">
        <f t="shared" si="2"/>
        <v>430</v>
      </c>
      <c r="K102" s="101"/>
      <c r="L102" s="68">
        <v>98</v>
      </c>
      <c r="M102" s="72"/>
      <c r="N102" s="12">
        <f t="shared" si="3"/>
        <v>0</v>
      </c>
    </row>
    <row r="103" spans="1:14" ht="22.5" customHeight="1">
      <c r="A103" s="25" t="s">
        <v>1</v>
      </c>
      <c r="B103" s="70" t="s">
        <v>28</v>
      </c>
      <c r="C103" s="2" t="s">
        <v>112</v>
      </c>
      <c r="D103" s="43" t="s">
        <v>13</v>
      </c>
      <c r="E103" s="51" t="s">
        <v>173</v>
      </c>
      <c r="F103" s="39" t="s">
        <v>67</v>
      </c>
      <c r="G103" s="43" t="s">
        <v>35</v>
      </c>
      <c r="H103" s="61" t="s">
        <v>8</v>
      </c>
      <c r="I103" s="92">
        <v>860</v>
      </c>
      <c r="J103" s="98">
        <f t="shared" si="2"/>
        <v>430</v>
      </c>
      <c r="K103" s="101"/>
      <c r="L103" s="68">
        <v>104</v>
      </c>
      <c r="M103" s="72"/>
      <c r="N103" s="12">
        <f t="shared" si="3"/>
        <v>0</v>
      </c>
    </row>
    <row r="104" spans="1:14" ht="22.5" customHeight="1">
      <c r="A104" s="25" t="s">
        <v>1</v>
      </c>
      <c r="B104" s="70" t="s">
        <v>28</v>
      </c>
      <c r="C104" s="2" t="s">
        <v>112</v>
      </c>
      <c r="D104" s="43" t="s">
        <v>13</v>
      </c>
      <c r="E104" s="51" t="s">
        <v>173</v>
      </c>
      <c r="F104" s="39" t="s">
        <v>67</v>
      </c>
      <c r="G104" s="43" t="s">
        <v>35</v>
      </c>
      <c r="H104" s="61" t="s">
        <v>8</v>
      </c>
      <c r="I104" s="92">
        <v>860</v>
      </c>
      <c r="J104" s="98">
        <f t="shared" si="2"/>
        <v>430</v>
      </c>
      <c r="K104" s="101"/>
      <c r="L104" s="68">
        <v>110</v>
      </c>
      <c r="M104" s="72"/>
      <c r="N104" s="12">
        <f t="shared" si="3"/>
        <v>0</v>
      </c>
    </row>
    <row r="105" spans="1:14" ht="22.5" customHeight="1">
      <c r="A105" s="25" t="s">
        <v>1</v>
      </c>
      <c r="B105" s="70" t="s">
        <v>28</v>
      </c>
      <c r="C105" s="2" t="s">
        <v>112</v>
      </c>
      <c r="D105" s="43" t="s">
        <v>13</v>
      </c>
      <c r="E105" s="51" t="s">
        <v>173</v>
      </c>
      <c r="F105" s="39" t="s">
        <v>67</v>
      </c>
      <c r="G105" s="43" t="s">
        <v>35</v>
      </c>
      <c r="H105" s="61" t="s">
        <v>8</v>
      </c>
      <c r="I105" s="92">
        <v>860</v>
      </c>
      <c r="J105" s="98">
        <f t="shared" si="2"/>
        <v>430</v>
      </c>
      <c r="K105" s="101"/>
      <c r="L105" s="68">
        <v>116</v>
      </c>
      <c r="M105" s="72"/>
      <c r="N105" s="12">
        <f t="shared" si="3"/>
        <v>0</v>
      </c>
    </row>
    <row r="106" spans="1:14" ht="22.5" customHeight="1">
      <c r="A106" s="25" t="s">
        <v>1</v>
      </c>
      <c r="B106" s="55" t="s">
        <v>28</v>
      </c>
      <c r="C106" s="2" t="s">
        <v>113</v>
      </c>
      <c r="D106" s="43" t="s">
        <v>13</v>
      </c>
      <c r="E106" s="51" t="s">
        <v>173</v>
      </c>
      <c r="F106" s="39" t="s">
        <v>67</v>
      </c>
      <c r="G106" s="43" t="s">
        <v>35</v>
      </c>
      <c r="H106" s="60" t="s">
        <v>9</v>
      </c>
      <c r="I106" s="91">
        <v>980</v>
      </c>
      <c r="J106" s="98">
        <f t="shared" si="2"/>
        <v>490</v>
      </c>
      <c r="K106" s="101"/>
      <c r="L106" s="68">
        <v>122</v>
      </c>
      <c r="M106" s="72"/>
      <c r="N106" s="12">
        <f t="shared" si="3"/>
        <v>0</v>
      </c>
    </row>
    <row r="107" spans="1:14" ht="22.5" customHeight="1">
      <c r="A107" s="25" t="s">
        <v>1</v>
      </c>
      <c r="B107" s="55" t="s">
        <v>28</v>
      </c>
      <c r="C107" s="2" t="s">
        <v>113</v>
      </c>
      <c r="D107" s="43" t="s">
        <v>13</v>
      </c>
      <c r="E107" s="51" t="s">
        <v>173</v>
      </c>
      <c r="F107" s="39" t="s">
        <v>67</v>
      </c>
      <c r="G107" s="43" t="s">
        <v>35</v>
      </c>
      <c r="H107" s="60" t="s">
        <v>9</v>
      </c>
      <c r="I107" s="91">
        <v>980</v>
      </c>
      <c r="J107" s="98">
        <f t="shared" si="2"/>
        <v>490</v>
      </c>
      <c r="K107" s="101"/>
      <c r="L107" s="68">
        <v>130</v>
      </c>
      <c r="M107" s="72"/>
      <c r="N107" s="12">
        <f t="shared" si="3"/>
        <v>0</v>
      </c>
    </row>
    <row r="108" spans="1:14" ht="22.5" customHeight="1">
      <c r="A108" s="25" t="s">
        <v>1</v>
      </c>
      <c r="B108" s="55" t="s">
        <v>28</v>
      </c>
      <c r="C108" s="2" t="s">
        <v>113</v>
      </c>
      <c r="D108" s="43" t="s">
        <v>13</v>
      </c>
      <c r="E108" s="51" t="s">
        <v>173</v>
      </c>
      <c r="F108" s="39" t="s">
        <v>67</v>
      </c>
      <c r="G108" s="43" t="s">
        <v>35</v>
      </c>
      <c r="H108" s="60" t="s">
        <v>9</v>
      </c>
      <c r="I108" s="91">
        <v>980</v>
      </c>
      <c r="J108" s="98">
        <f t="shared" si="2"/>
        <v>490</v>
      </c>
      <c r="K108" s="101"/>
      <c r="L108" s="68">
        <v>140</v>
      </c>
      <c r="M108" s="72"/>
      <c r="N108" s="12">
        <f t="shared" si="3"/>
        <v>0</v>
      </c>
    </row>
    <row r="109" spans="1:14" ht="22.5" customHeight="1">
      <c r="A109" s="25" t="s">
        <v>1</v>
      </c>
      <c r="B109" s="55" t="s">
        <v>28</v>
      </c>
      <c r="C109" s="2" t="s">
        <v>113</v>
      </c>
      <c r="D109" s="43" t="s">
        <v>13</v>
      </c>
      <c r="E109" s="51" t="s">
        <v>173</v>
      </c>
      <c r="F109" s="39" t="s">
        <v>67</v>
      </c>
      <c r="G109" s="43" t="s">
        <v>35</v>
      </c>
      <c r="H109" s="60" t="s">
        <v>9</v>
      </c>
      <c r="I109" s="91">
        <v>980</v>
      </c>
      <c r="J109" s="98">
        <f t="shared" si="2"/>
        <v>490</v>
      </c>
      <c r="K109" s="101"/>
      <c r="L109" s="68">
        <v>150</v>
      </c>
      <c r="M109" s="72"/>
      <c r="N109" s="12">
        <f t="shared" si="3"/>
        <v>0</v>
      </c>
    </row>
    <row r="110" spans="1:14" ht="22.5" customHeight="1">
      <c r="A110" s="25" t="s">
        <v>1</v>
      </c>
      <c r="B110" s="55" t="s">
        <v>28</v>
      </c>
      <c r="C110" s="2" t="s">
        <v>113</v>
      </c>
      <c r="D110" s="43" t="s">
        <v>13</v>
      </c>
      <c r="E110" s="51" t="s">
        <v>173</v>
      </c>
      <c r="F110" s="39" t="s">
        <v>67</v>
      </c>
      <c r="G110" s="43" t="s">
        <v>35</v>
      </c>
      <c r="H110" s="60" t="s">
        <v>9</v>
      </c>
      <c r="I110" s="91">
        <v>980</v>
      </c>
      <c r="J110" s="98">
        <f t="shared" si="2"/>
        <v>490</v>
      </c>
      <c r="K110" s="101"/>
      <c r="L110" s="68">
        <v>158</v>
      </c>
      <c r="M110" s="72"/>
      <c r="N110" s="12">
        <f t="shared" si="3"/>
        <v>0</v>
      </c>
    </row>
    <row r="111" spans="1:14" ht="22.5" customHeight="1">
      <c r="A111" s="25" t="s">
        <v>1</v>
      </c>
      <c r="B111" s="17" t="s">
        <v>28</v>
      </c>
      <c r="C111" s="2" t="s">
        <v>113</v>
      </c>
      <c r="D111" s="37" t="s">
        <v>13</v>
      </c>
      <c r="E111" s="51" t="s">
        <v>173</v>
      </c>
      <c r="F111" s="1" t="s">
        <v>67</v>
      </c>
      <c r="G111" s="37" t="s">
        <v>35</v>
      </c>
      <c r="H111" s="60" t="s">
        <v>9</v>
      </c>
      <c r="I111" s="91">
        <v>980</v>
      </c>
      <c r="J111" s="98">
        <f t="shared" si="2"/>
        <v>490</v>
      </c>
      <c r="K111" s="102"/>
      <c r="L111" s="68">
        <v>162</v>
      </c>
      <c r="M111" s="72"/>
      <c r="N111" s="12">
        <f t="shared" si="3"/>
        <v>0</v>
      </c>
    </row>
    <row r="112" spans="1:14" ht="24" customHeight="1">
      <c r="A112" s="25" t="s">
        <v>1</v>
      </c>
      <c r="B112" s="17" t="s">
        <v>28</v>
      </c>
      <c r="C112" s="2" t="s">
        <v>114</v>
      </c>
      <c r="D112" s="37" t="s">
        <v>13</v>
      </c>
      <c r="E112" s="51" t="s">
        <v>173</v>
      </c>
      <c r="F112" s="1" t="s">
        <v>68</v>
      </c>
      <c r="G112" s="37" t="s">
        <v>35</v>
      </c>
      <c r="H112" s="61" t="s">
        <v>8</v>
      </c>
      <c r="I112" s="92">
        <v>860</v>
      </c>
      <c r="J112" s="98">
        <f t="shared" si="2"/>
        <v>430</v>
      </c>
      <c r="K112" s="100"/>
      <c r="L112" s="68">
        <v>92</v>
      </c>
      <c r="M112" s="72"/>
      <c r="N112" s="12">
        <f t="shared" si="3"/>
        <v>0</v>
      </c>
    </row>
    <row r="113" spans="1:14" ht="24" customHeight="1">
      <c r="A113" s="25" t="s">
        <v>1</v>
      </c>
      <c r="B113" s="70" t="s">
        <v>28</v>
      </c>
      <c r="C113" s="2" t="s">
        <v>114</v>
      </c>
      <c r="D113" s="43" t="s">
        <v>13</v>
      </c>
      <c r="E113" s="51" t="s">
        <v>173</v>
      </c>
      <c r="F113" s="39" t="s">
        <v>68</v>
      </c>
      <c r="G113" s="43" t="s">
        <v>35</v>
      </c>
      <c r="H113" s="61" t="s">
        <v>8</v>
      </c>
      <c r="I113" s="92">
        <v>860</v>
      </c>
      <c r="J113" s="98">
        <f t="shared" si="2"/>
        <v>430</v>
      </c>
      <c r="K113" s="101"/>
      <c r="L113" s="68">
        <v>98</v>
      </c>
      <c r="M113" s="72"/>
      <c r="N113" s="12">
        <f t="shared" si="3"/>
        <v>0</v>
      </c>
    </row>
    <row r="114" spans="1:14" ht="24" customHeight="1">
      <c r="A114" s="25" t="s">
        <v>1</v>
      </c>
      <c r="B114" s="70" t="s">
        <v>28</v>
      </c>
      <c r="C114" s="2" t="s">
        <v>114</v>
      </c>
      <c r="D114" s="43" t="s">
        <v>13</v>
      </c>
      <c r="E114" s="51" t="s">
        <v>173</v>
      </c>
      <c r="F114" s="39" t="s">
        <v>68</v>
      </c>
      <c r="G114" s="43" t="s">
        <v>35</v>
      </c>
      <c r="H114" s="61" t="s">
        <v>8</v>
      </c>
      <c r="I114" s="92">
        <v>860</v>
      </c>
      <c r="J114" s="98">
        <f t="shared" si="2"/>
        <v>430</v>
      </c>
      <c r="K114" s="101"/>
      <c r="L114" s="68">
        <v>104</v>
      </c>
      <c r="M114" s="72"/>
      <c r="N114" s="12">
        <f t="shared" si="3"/>
        <v>0</v>
      </c>
    </row>
    <row r="115" spans="1:14" ht="24" customHeight="1">
      <c r="A115" s="25" t="s">
        <v>1</v>
      </c>
      <c r="B115" s="70" t="s">
        <v>28</v>
      </c>
      <c r="C115" s="2" t="s">
        <v>114</v>
      </c>
      <c r="D115" s="43" t="s">
        <v>13</v>
      </c>
      <c r="E115" s="51" t="s">
        <v>173</v>
      </c>
      <c r="F115" s="39" t="s">
        <v>68</v>
      </c>
      <c r="G115" s="43" t="s">
        <v>35</v>
      </c>
      <c r="H115" s="61" t="s">
        <v>8</v>
      </c>
      <c r="I115" s="92">
        <v>860</v>
      </c>
      <c r="J115" s="98">
        <f t="shared" si="2"/>
        <v>430</v>
      </c>
      <c r="K115" s="101"/>
      <c r="L115" s="68">
        <v>110</v>
      </c>
      <c r="M115" s="72"/>
      <c r="N115" s="12">
        <f t="shared" si="3"/>
        <v>0</v>
      </c>
    </row>
    <row r="116" spans="1:14" ht="24" customHeight="1">
      <c r="A116" s="25" t="s">
        <v>1</v>
      </c>
      <c r="B116" s="70" t="s">
        <v>28</v>
      </c>
      <c r="C116" s="2" t="s">
        <v>114</v>
      </c>
      <c r="D116" s="43" t="s">
        <v>13</v>
      </c>
      <c r="E116" s="51" t="s">
        <v>173</v>
      </c>
      <c r="F116" s="39" t="s">
        <v>68</v>
      </c>
      <c r="G116" s="43" t="s">
        <v>35</v>
      </c>
      <c r="H116" s="61" t="s">
        <v>8</v>
      </c>
      <c r="I116" s="92">
        <v>860</v>
      </c>
      <c r="J116" s="98">
        <f t="shared" si="2"/>
        <v>430</v>
      </c>
      <c r="K116" s="101"/>
      <c r="L116" s="68">
        <v>116</v>
      </c>
      <c r="M116" s="72"/>
      <c r="N116" s="12">
        <f t="shared" si="3"/>
        <v>0</v>
      </c>
    </row>
    <row r="117" spans="1:14" ht="24" customHeight="1">
      <c r="A117" s="25" t="s">
        <v>1</v>
      </c>
      <c r="B117" s="55" t="s">
        <v>28</v>
      </c>
      <c r="C117" s="2" t="s">
        <v>115</v>
      </c>
      <c r="D117" s="43" t="s">
        <v>13</v>
      </c>
      <c r="E117" s="51" t="s">
        <v>173</v>
      </c>
      <c r="F117" s="39" t="s">
        <v>68</v>
      </c>
      <c r="G117" s="43" t="s">
        <v>35</v>
      </c>
      <c r="H117" s="60" t="s">
        <v>9</v>
      </c>
      <c r="I117" s="91">
        <v>980</v>
      </c>
      <c r="J117" s="98">
        <f t="shared" si="2"/>
        <v>490</v>
      </c>
      <c r="K117" s="101"/>
      <c r="L117" s="68">
        <v>122</v>
      </c>
      <c r="M117" s="72"/>
      <c r="N117" s="12">
        <f t="shared" si="3"/>
        <v>0</v>
      </c>
    </row>
    <row r="118" spans="1:14" ht="24" customHeight="1">
      <c r="A118" s="25" t="s">
        <v>1</v>
      </c>
      <c r="B118" s="55" t="s">
        <v>28</v>
      </c>
      <c r="C118" s="2" t="s">
        <v>115</v>
      </c>
      <c r="D118" s="43" t="s">
        <v>13</v>
      </c>
      <c r="E118" s="51" t="s">
        <v>173</v>
      </c>
      <c r="F118" s="39" t="s">
        <v>68</v>
      </c>
      <c r="G118" s="43" t="s">
        <v>35</v>
      </c>
      <c r="H118" s="60" t="s">
        <v>9</v>
      </c>
      <c r="I118" s="91">
        <v>980</v>
      </c>
      <c r="J118" s="98">
        <f t="shared" si="2"/>
        <v>490</v>
      </c>
      <c r="K118" s="101"/>
      <c r="L118" s="68">
        <v>130</v>
      </c>
      <c r="M118" s="72"/>
      <c r="N118" s="12">
        <f t="shared" si="3"/>
        <v>0</v>
      </c>
    </row>
    <row r="119" spans="1:14" ht="24" customHeight="1">
      <c r="A119" s="25" t="s">
        <v>1</v>
      </c>
      <c r="B119" s="55" t="s">
        <v>28</v>
      </c>
      <c r="C119" s="2" t="s">
        <v>115</v>
      </c>
      <c r="D119" s="43" t="s">
        <v>13</v>
      </c>
      <c r="E119" s="51" t="s">
        <v>173</v>
      </c>
      <c r="F119" s="39" t="s">
        <v>68</v>
      </c>
      <c r="G119" s="43" t="s">
        <v>35</v>
      </c>
      <c r="H119" s="60" t="s">
        <v>9</v>
      </c>
      <c r="I119" s="91">
        <v>980</v>
      </c>
      <c r="J119" s="98">
        <f t="shared" si="2"/>
        <v>490</v>
      </c>
      <c r="K119" s="101"/>
      <c r="L119" s="68">
        <v>140</v>
      </c>
      <c r="M119" s="72"/>
      <c r="N119" s="12">
        <f t="shared" si="3"/>
        <v>0</v>
      </c>
    </row>
    <row r="120" spans="1:14" ht="24" customHeight="1">
      <c r="A120" s="25" t="s">
        <v>1</v>
      </c>
      <c r="B120" s="55" t="s">
        <v>28</v>
      </c>
      <c r="C120" s="2" t="s">
        <v>115</v>
      </c>
      <c r="D120" s="43" t="s">
        <v>13</v>
      </c>
      <c r="E120" s="51" t="s">
        <v>173</v>
      </c>
      <c r="F120" s="39" t="s">
        <v>68</v>
      </c>
      <c r="G120" s="43" t="s">
        <v>35</v>
      </c>
      <c r="H120" s="60" t="s">
        <v>9</v>
      </c>
      <c r="I120" s="91">
        <v>980</v>
      </c>
      <c r="J120" s="98">
        <f t="shared" si="2"/>
        <v>490</v>
      </c>
      <c r="K120" s="101"/>
      <c r="L120" s="68">
        <v>150</v>
      </c>
      <c r="M120" s="72"/>
      <c r="N120" s="12">
        <f t="shared" si="3"/>
        <v>0</v>
      </c>
    </row>
    <row r="121" spans="1:14" ht="24" customHeight="1">
      <c r="A121" s="25" t="s">
        <v>1</v>
      </c>
      <c r="B121" s="55" t="s">
        <v>28</v>
      </c>
      <c r="C121" s="2" t="s">
        <v>115</v>
      </c>
      <c r="D121" s="43" t="s">
        <v>13</v>
      </c>
      <c r="E121" s="51" t="s">
        <v>173</v>
      </c>
      <c r="F121" s="39" t="s">
        <v>68</v>
      </c>
      <c r="G121" s="43" t="s">
        <v>35</v>
      </c>
      <c r="H121" s="60" t="s">
        <v>9</v>
      </c>
      <c r="I121" s="91">
        <v>980</v>
      </c>
      <c r="J121" s="98">
        <f t="shared" si="2"/>
        <v>490</v>
      </c>
      <c r="K121" s="101"/>
      <c r="L121" s="68">
        <v>158</v>
      </c>
      <c r="M121" s="72"/>
      <c r="N121" s="12">
        <f t="shared" si="3"/>
        <v>0</v>
      </c>
    </row>
    <row r="122" spans="1:14" ht="24" customHeight="1">
      <c r="A122" s="25" t="s">
        <v>1</v>
      </c>
      <c r="B122" s="17" t="s">
        <v>28</v>
      </c>
      <c r="C122" s="2" t="s">
        <v>115</v>
      </c>
      <c r="D122" s="37" t="s">
        <v>13</v>
      </c>
      <c r="E122" s="51" t="s">
        <v>173</v>
      </c>
      <c r="F122" s="1" t="s">
        <v>68</v>
      </c>
      <c r="G122" s="37" t="s">
        <v>35</v>
      </c>
      <c r="H122" s="60" t="s">
        <v>9</v>
      </c>
      <c r="I122" s="91">
        <v>980</v>
      </c>
      <c r="J122" s="98">
        <f t="shared" si="2"/>
        <v>490</v>
      </c>
      <c r="K122" s="102"/>
      <c r="L122" s="68">
        <v>162</v>
      </c>
      <c r="M122" s="72"/>
      <c r="N122" s="12">
        <f t="shared" si="3"/>
        <v>0</v>
      </c>
    </row>
    <row r="123" spans="1:14" ht="24.75" customHeight="1">
      <c r="A123" s="25" t="s">
        <v>1</v>
      </c>
      <c r="B123" s="17" t="s">
        <v>28</v>
      </c>
      <c r="C123" s="2" t="s">
        <v>116</v>
      </c>
      <c r="D123" s="37" t="s">
        <v>12</v>
      </c>
      <c r="E123" s="51" t="s">
        <v>173</v>
      </c>
      <c r="F123" s="1" t="s">
        <v>69</v>
      </c>
      <c r="G123" s="37" t="s">
        <v>35</v>
      </c>
      <c r="H123" s="61" t="s">
        <v>8</v>
      </c>
      <c r="I123" s="92">
        <v>1490</v>
      </c>
      <c r="J123" s="98">
        <f t="shared" si="2"/>
        <v>745</v>
      </c>
      <c r="K123" s="100"/>
      <c r="L123" s="68">
        <v>92</v>
      </c>
      <c r="M123" s="72"/>
      <c r="N123" s="12">
        <f t="shared" si="3"/>
        <v>0</v>
      </c>
    </row>
    <row r="124" spans="1:14" ht="24.75" customHeight="1">
      <c r="A124" s="25" t="s">
        <v>1</v>
      </c>
      <c r="B124" s="70" t="s">
        <v>28</v>
      </c>
      <c r="C124" s="2" t="s">
        <v>116</v>
      </c>
      <c r="D124" s="43" t="s">
        <v>12</v>
      </c>
      <c r="E124" s="51" t="s">
        <v>173</v>
      </c>
      <c r="F124" s="39" t="s">
        <v>69</v>
      </c>
      <c r="G124" s="43" t="s">
        <v>35</v>
      </c>
      <c r="H124" s="61" t="s">
        <v>8</v>
      </c>
      <c r="I124" s="92">
        <v>1490</v>
      </c>
      <c r="J124" s="98">
        <f t="shared" si="2"/>
        <v>745</v>
      </c>
      <c r="K124" s="101"/>
      <c r="L124" s="68">
        <v>98</v>
      </c>
      <c r="M124" s="72"/>
      <c r="N124" s="12">
        <f t="shared" si="3"/>
        <v>0</v>
      </c>
    </row>
    <row r="125" spans="1:14" ht="24.75" customHeight="1">
      <c r="A125" s="25" t="s">
        <v>1</v>
      </c>
      <c r="B125" s="70" t="s">
        <v>28</v>
      </c>
      <c r="C125" s="2" t="s">
        <v>116</v>
      </c>
      <c r="D125" s="43" t="s">
        <v>12</v>
      </c>
      <c r="E125" s="51" t="s">
        <v>173</v>
      </c>
      <c r="F125" s="39" t="s">
        <v>69</v>
      </c>
      <c r="G125" s="43" t="s">
        <v>35</v>
      </c>
      <c r="H125" s="61" t="s">
        <v>8</v>
      </c>
      <c r="I125" s="92">
        <v>1490</v>
      </c>
      <c r="J125" s="98">
        <f t="shared" si="2"/>
        <v>745</v>
      </c>
      <c r="K125" s="101"/>
      <c r="L125" s="68">
        <v>104</v>
      </c>
      <c r="M125" s="72"/>
      <c r="N125" s="12">
        <f t="shared" si="3"/>
        <v>0</v>
      </c>
    </row>
    <row r="126" spans="1:14" ht="24.75" customHeight="1">
      <c r="A126" s="25" t="s">
        <v>1</v>
      </c>
      <c r="B126" s="70" t="s">
        <v>28</v>
      </c>
      <c r="C126" s="2" t="s">
        <v>116</v>
      </c>
      <c r="D126" s="43" t="s">
        <v>12</v>
      </c>
      <c r="E126" s="51" t="s">
        <v>173</v>
      </c>
      <c r="F126" s="39" t="s">
        <v>69</v>
      </c>
      <c r="G126" s="43" t="s">
        <v>35</v>
      </c>
      <c r="H126" s="61" t="s">
        <v>8</v>
      </c>
      <c r="I126" s="92">
        <v>1490</v>
      </c>
      <c r="J126" s="98">
        <f t="shared" si="2"/>
        <v>745</v>
      </c>
      <c r="K126" s="101"/>
      <c r="L126" s="68">
        <v>110</v>
      </c>
      <c r="M126" s="72"/>
      <c r="N126" s="12">
        <f t="shared" si="3"/>
        <v>0</v>
      </c>
    </row>
    <row r="127" spans="1:14" ht="24.75" customHeight="1">
      <c r="A127" s="25" t="s">
        <v>1</v>
      </c>
      <c r="B127" s="70" t="s">
        <v>28</v>
      </c>
      <c r="C127" s="2" t="s">
        <v>116</v>
      </c>
      <c r="D127" s="43" t="s">
        <v>12</v>
      </c>
      <c r="E127" s="51" t="s">
        <v>173</v>
      </c>
      <c r="F127" s="39" t="s">
        <v>69</v>
      </c>
      <c r="G127" s="43" t="s">
        <v>35</v>
      </c>
      <c r="H127" s="61" t="s">
        <v>8</v>
      </c>
      <c r="I127" s="92">
        <v>1490</v>
      </c>
      <c r="J127" s="98">
        <f t="shared" si="2"/>
        <v>745</v>
      </c>
      <c r="K127" s="101"/>
      <c r="L127" s="68">
        <v>116</v>
      </c>
      <c r="M127" s="72"/>
      <c r="N127" s="12">
        <f t="shared" si="3"/>
        <v>0</v>
      </c>
    </row>
    <row r="128" spans="1:14" ht="24.75" customHeight="1">
      <c r="A128" s="25" t="s">
        <v>1</v>
      </c>
      <c r="B128" s="55" t="s">
        <v>28</v>
      </c>
      <c r="C128" s="2" t="s">
        <v>117</v>
      </c>
      <c r="D128" s="43" t="s">
        <v>12</v>
      </c>
      <c r="E128" s="51" t="s">
        <v>173</v>
      </c>
      <c r="F128" s="39" t="s">
        <v>69</v>
      </c>
      <c r="G128" s="43" t="s">
        <v>2</v>
      </c>
      <c r="H128" s="60" t="s">
        <v>9</v>
      </c>
      <c r="I128" s="91">
        <v>1660</v>
      </c>
      <c r="J128" s="98">
        <f t="shared" si="2"/>
        <v>830</v>
      </c>
      <c r="K128" s="101"/>
      <c r="L128" s="68">
        <v>122</v>
      </c>
      <c r="M128" s="72"/>
      <c r="N128" s="12">
        <f t="shared" si="3"/>
        <v>0</v>
      </c>
    </row>
    <row r="129" spans="1:14" ht="24.75" customHeight="1">
      <c r="A129" s="25" t="s">
        <v>1</v>
      </c>
      <c r="B129" s="55" t="s">
        <v>28</v>
      </c>
      <c r="C129" s="2" t="s">
        <v>117</v>
      </c>
      <c r="D129" s="43" t="s">
        <v>12</v>
      </c>
      <c r="E129" s="51" t="s">
        <v>173</v>
      </c>
      <c r="F129" s="39" t="s">
        <v>69</v>
      </c>
      <c r="G129" s="43" t="s">
        <v>2</v>
      </c>
      <c r="H129" s="60" t="s">
        <v>9</v>
      </c>
      <c r="I129" s="91">
        <v>1660</v>
      </c>
      <c r="J129" s="98">
        <f t="shared" si="2"/>
        <v>830</v>
      </c>
      <c r="K129" s="101"/>
      <c r="L129" s="68">
        <v>130</v>
      </c>
      <c r="M129" s="72"/>
      <c r="N129" s="12">
        <f t="shared" si="3"/>
        <v>0</v>
      </c>
    </row>
    <row r="130" spans="1:14" ht="24.75" customHeight="1">
      <c r="A130" s="25" t="s">
        <v>1</v>
      </c>
      <c r="B130" s="55" t="s">
        <v>28</v>
      </c>
      <c r="C130" s="2" t="s">
        <v>117</v>
      </c>
      <c r="D130" s="43" t="s">
        <v>12</v>
      </c>
      <c r="E130" s="51" t="s">
        <v>173</v>
      </c>
      <c r="F130" s="39" t="s">
        <v>69</v>
      </c>
      <c r="G130" s="43" t="s">
        <v>2</v>
      </c>
      <c r="H130" s="60" t="s">
        <v>9</v>
      </c>
      <c r="I130" s="91">
        <v>1660</v>
      </c>
      <c r="J130" s="98">
        <f t="shared" si="2"/>
        <v>830</v>
      </c>
      <c r="K130" s="101"/>
      <c r="L130" s="68">
        <v>140</v>
      </c>
      <c r="M130" s="72"/>
      <c r="N130" s="12">
        <f t="shared" si="3"/>
        <v>0</v>
      </c>
    </row>
    <row r="131" spans="1:14" ht="24.75" customHeight="1">
      <c r="A131" s="25" t="s">
        <v>1</v>
      </c>
      <c r="B131" s="55" t="s">
        <v>28</v>
      </c>
      <c r="C131" s="2" t="s">
        <v>117</v>
      </c>
      <c r="D131" s="43" t="s">
        <v>12</v>
      </c>
      <c r="E131" s="51" t="s">
        <v>173</v>
      </c>
      <c r="F131" s="39" t="s">
        <v>69</v>
      </c>
      <c r="G131" s="43" t="s">
        <v>2</v>
      </c>
      <c r="H131" s="60" t="s">
        <v>9</v>
      </c>
      <c r="I131" s="91">
        <v>1660</v>
      </c>
      <c r="J131" s="98">
        <f t="shared" si="2"/>
        <v>830</v>
      </c>
      <c r="K131" s="101"/>
      <c r="L131" s="68">
        <v>150</v>
      </c>
      <c r="M131" s="72"/>
      <c r="N131" s="12">
        <f t="shared" si="3"/>
        <v>0</v>
      </c>
    </row>
    <row r="132" spans="1:14" ht="24.75" customHeight="1">
      <c r="A132" s="25" t="s">
        <v>1</v>
      </c>
      <c r="B132" s="55" t="s">
        <v>28</v>
      </c>
      <c r="C132" s="2" t="s">
        <v>117</v>
      </c>
      <c r="D132" s="43" t="s">
        <v>12</v>
      </c>
      <c r="E132" s="51" t="s">
        <v>173</v>
      </c>
      <c r="F132" s="39" t="s">
        <v>69</v>
      </c>
      <c r="G132" s="43" t="s">
        <v>2</v>
      </c>
      <c r="H132" s="60" t="s">
        <v>9</v>
      </c>
      <c r="I132" s="91">
        <v>1660</v>
      </c>
      <c r="J132" s="98">
        <f t="shared" si="2"/>
        <v>830</v>
      </c>
      <c r="K132" s="101"/>
      <c r="L132" s="68">
        <v>158</v>
      </c>
      <c r="M132" s="72"/>
      <c r="N132" s="12">
        <f t="shared" si="3"/>
        <v>0</v>
      </c>
    </row>
    <row r="133" spans="1:14" ht="24.75" customHeight="1">
      <c r="A133" s="25" t="s">
        <v>1</v>
      </c>
      <c r="B133" s="17" t="s">
        <v>28</v>
      </c>
      <c r="C133" s="2" t="s">
        <v>117</v>
      </c>
      <c r="D133" s="37" t="s">
        <v>12</v>
      </c>
      <c r="E133" s="52" t="s">
        <v>172</v>
      </c>
      <c r="F133" s="1" t="s">
        <v>69</v>
      </c>
      <c r="G133" s="37" t="s">
        <v>2</v>
      </c>
      <c r="H133" s="60" t="s">
        <v>9</v>
      </c>
      <c r="I133" s="91">
        <v>1660</v>
      </c>
      <c r="J133" s="98">
        <f t="shared" si="2"/>
        <v>830</v>
      </c>
      <c r="K133" s="102"/>
      <c r="L133" s="68">
        <v>162</v>
      </c>
      <c r="M133" s="72"/>
      <c r="N133" s="12">
        <f t="shared" si="3"/>
        <v>0</v>
      </c>
    </row>
    <row r="134" spans="1:14" ht="24.75" customHeight="1">
      <c r="A134" s="25" t="s">
        <v>1</v>
      </c>
      <c r="B134" s="17" t="s">
        <v>28</v>
      </c>
      <c r="C134" s="2" t="s">
        <v>118</v>
      </c>
      <c r="D134" s="37" t="s">
        <v>26</v>
      </c>
      <c r="E134" s="52" t="s">
        <v>172</v>
      </c>
      <c r="F134" s="1" t="s">
        <v>70</v>
      </c>
      <c r="G134" s="37" t="s">
        <v>35</v>
      </c>
      <c r="H134" s="61" t="s">
        <v>8</v>
      </c>
      <c r="I134" s="92">
        <v>1220</v>
      </c>
      <c r="J134" s="98">
        <f t="shared" ref="J134:J197" si="4">I134*0.5</f>
        <v>610</v>
      </c>
      <c r="K134" s="100"/>
      <c r="L134" s="68">
        <v>92</v>
      </c>
      <c r="M134" s="72"/>
      <c r="N134" s="12">
        <f t="shared" ref="N134:N197" si="5">M134*J134</f>
        <v>0</v>
      </c>
    </row>
    <row r="135" spans="1:14" ht="24.75" customHeight="1">
      <c r="A135" s="25" t="s">
        <v>1</v>
      </c>
      <c r="B135" s="70" t="s">
        <v>28</v>
      </c>
      <c r="C135" s="2" t="s">
        <v>118</v>
      </c>
      <c r="D135" s="43" t="s">
        <v>26</v>
      </c>
      <c r="E135" s="52" t="s">
        <v>172</v>
      </c>
      <c r="F135" s="39" t="s">
        <v>70</v>
      </c>
      <c r="G135" s="43" t="s">
        <v>35</v>
      </c>
      <c r="H135" s="61" t="s">
        <v>8</v>
      </c>
      <c r="I135" s="92">
        <v>1220</v>
      </c>
      <c r="J135" s="98">
        <f t="shared" si="4"/>
        <v>610</v>
      </c>
      <c r="K135" s="101"/>
      <c r="L135" s="68">
        <v>98</v>
      </c>
      <c r="M135" s="72"/>
      <c r="N135" s="12">
        <f t="shared" si="5"/>
        <v>0</v>
      </c>
    </row>
    <row r="136" spans="1:14" ht="24.75" customHeight="1">
      <c r="A136" s="25" t="s">
        <v>1</v>
      </c>
      <c r="B136" s="70" t="s">
        <v>28</v>
      </c>
      <c r="C136" s="2" t="s">
        <v>118</v>
      </c>
      <c r="D136" s="43" t="s">
        <v>26</v>
      </c>
      <c r="E136" s="52" t="s">
        <v>172</v>
      </c>
      <c r="F136" s="39" t="s">
        <v>70</v>
      </c>
      <c r="G136" s="43" t="s">
        <v>35</v>
      </c>
      <c r="H136" s="61" t="s">
        <v>8</v>
      </c>
      <c r="I136" s="92">
        <v>1220</v>
      </c>
      <c r="J136" s="98">
        <f t="shared" si="4"/>
        <v>610</v>
      </c>
      <c r="K136" s="101"/>
      <c r="L136" s="68">
        <v>104</v>
      </c>
      <c r="M136" s="72"/>
      <c r="N136" s="12">
        <f t="shared" si="5"/>
        <v>0</v>
      </c>
    </row>
    <row r="137" spans="1:14" ht="24.75" customHeight="1">
      <c r="A137" s="25" t="s">
        <v>1</v>
      </c>
      <c r="B137" s="70" t="s">
        <v>28</v>
      </c>
      <c r="C137" s="2" t="s">
        <v>118</v>
      </c>
      <c r="D137" s="43" t="s">
        <v>26</v>
      </c>
      <c r="E137" s="52" t="s">
        <v>172</v>
      </c>
      <c r="F137" s="39" t="s">
        <v>70</v>
      </c>
      <c r="G137" s="43" t="s">
        <v>35</v>
      </c>
      <c r="H137" s="61" t="s">
        <v>8</v>
      </c>
      <c r="I137" s="92">
        <v>1220</v>
      </c>
      <c r="J137" s="98">
        <f t="shared" si="4"/>
        <v>610</v>
      </c>
      <c r="K137" s="101"/>
      <c r="L137" s="68">
        <v>110</v>
      </c>
      <c r="M137" s="72"/>
      <c r="N137" s="12">
        <f t="shared" si="5"/>
        <v>0</v>
      </c>
    </row>
    <row r="138" spans="1:14" ht="24.75" customHeight="1">
      <c r="A138" s="25" t="s">
        <v>1</v>
      </c>
      <c r="B138" s="70" t="s">
        <v>28</v>
      </c>
      <c r="C138" s="2" t="s">
        <v>118</v>
      </c>
      <c r="D138" s="43" t="s">
        <v>26</v>
      </c>
      <c r="E138" s="52" t="s">
        <v>172</v>
      </c>
      <c r="F138" s="39" t="s">
        <v>70</v>
      </c>
      <c r="G138" s="43" t="s">
        <v>35</v>
      </c>
      <c r="H138" s="61" t="s">
        <v>8</v>
      </c>
      <c r="I138" s="92">
        <v>1220</v>
      </c>
      <c r="J138" s="98">
        <f t="shared" si="4"/>
        <v>610</v>
      </c>
      <c r="K138" s="101"/>
      <c r="L138" s="68">
        <v>116</v>
      </c>
      <c r="M138" s="72"/>
      <c r="N138" s="12">
        <f t="shared" si="5"/>
        <v>0</v>
      </c>
    </row>
    <row r="139" spans="1:14" ht="24.75" customHeight="1">
      <c r="A139" s="25" t="s">
        <v>1</v>
      </c>
      <c r="B139" s="55" t="s">
        <v>28</v>
      </c>
      <c r="C139" s="2" t="s">
        <v>119</v>
      </c>
      <c r="D139" s="43" t="s">
        <v>26</v>
      </c>
      <c r="E139" s="52" t="s">
        <v>172</v>
      </c>
      <c r="F139" s="39" t="s">
        <v>70</v>
      </c>
      <c r="G139" s="43" t="s">
        <v>2</v>
      </c>
      <c r="H139" s="60" t="s">
        <v>9</v>
      </c>
      <c r="I139" s="91">
        <v>1360</v>
      </c>
      <c r="J139" s="98">
        <f t="shared" si="4"/>
        <v>680</v>
      </c>
      <c r="K139" s="101"/>
      <c r="L139" s="68">
        <v>122</v>
      </c>
      <c r="M139" s="72"/>
      <c r="N139" s="12">
        <f t="shared" si="5"/>
        <v>0</v>
      </c>
    </row>
    <row r="140" spans="1:14" ht="24.75" customHeight="1">
      <c r="A140" s="25" t="s">
        <v>1</v>
      </c>
      <c r="B140" s="55" t="s">
        <v>28</v>
      </c>
      <c r="C140" s="2" t="s">
        <v>119</v>
      </c>
      <c r="D140" s="43" t="s">
        <v>26</v>
      </c>
      <c r="E140" s="52" t="s">
        <v>172</v>
      </c>
      <c r="F140" s="39" t="s">
        <v>70</v>
      </c>
      <c r="G140" s="43" t="s">
        <v>2</v>
      </c>
      <c r="H140" s="60" t="s">
        <v>9</v>
      </c>
      <c r="I140" s="91">
        <v>1360</v>
      </c>
      <c r="J140" s="98">
        <f t="shared" si="4"/>
        <v>680</v>
      </c>
      <c r="K140" s="101"/>
      <c r="L140" s="68">
        <v>130</v>
      </c>
      <c r="M140" s="72"/>
      <c r="N140" s="12">
        <f t="shared" si="5"/>
        <v>0</v>
      </c>
    </row>
    <row r="141" spans="1:14" ht="24.75" customHeight="1">
      <c r="A141" s="25" t="s">
        <v>1</v>
      </c>
      <c r="B141" s="55" t="s">
        <v>28</v>
      </c>
      <c r="C141" s="2" t="s">
        <v>119</v>
      </c>
      <c r="D141" s="43" t="s">
        <v>26</v>
      </c>
      <c r="E141" s="52" t="s">
        <v>172</v>
      </c>
      <c r="F141" s="39" t="s">
        <v>70</v>
      </c>
      <c r="G141" s="43" t="s">
        <v>2</v>
      </c>
      <c r="H141" s="60" t="s">
        <v>9</v>
      </c>
      <c r="I141" s="91">
        <v>1360</v>
      </c>
      <c r="J141" s="98">
        <f t="shared" si="4"/>
        <v>680</v>
      </c>
      <c r="K141" s="101"/>
      <c r="L141" s="68">
        <v>140</v>
      </c>
      <c r="M141" s="72"/>
      <c r="N141" s="12">
        <f t="shared" si="5"/>
        <v>0</v>
      </c>
    </row>
    <row r="142" spans="1:14" ht="24.75" customHeight="1">
      <c r="A142" s="25" t="s">
        <v>1</v>
      </c>
      <c r="B142" s="55" t="s">
        <v>28</v>
      </c>
      <c r="C142" s="2" t="s">
        <v>119</v>
      </c>
      <c r="D142" s="43" t="s">
        <v>26</v>
      </c>
      <c r="E142" s="52" t="s">
        <v>172</v>
      </c>
      <c r="F142" s="39" t="s">
        <v>70</v>
      </c>
      <c r="G142" s="43" t="s">
        <v>2</v>
      </c>
      <c r="H142" s="60" t="s">
        <v>9</v>
      </c>
      <c r="I142" s="91">
        <v>1360</v>
      </c>
      <c r="J142" s="98">
        <f t="shared" si="4"/>
        <v>680</v>
      </c>
      <c r="K142" s="101"/>
      <c r="L142" s="68">
        <v>150</v>
      </c>
      <c r="M142" s="72"/>
      <c r="N142" s="12">
        <f t="shared" si="5"/>
        <v>0</v>
      </c>
    </row>
    <row r="143" spans="1:14" ht="24.75" customHeight="1">
      <c r="A143" s="25" t="s">
        <v>1</v>
      </c>
      <c r="B143" s="55" t="s">
        <v>28</v>
      </c>
      <c r="C143" s="2" t="s">
        <v>119</v>
      </c>
      <c r="D143" s="43" t="s">
        <v>26</v>
      </c>
      <c r="E143" s="52" t="s">
        <v>172</v>
      </c>
      <c r="F143" s="39" t="s">
        <v>70</v>
      </c>
      <c r="G143" s="43" t="s">
        <v>2</v>
      </c>
      <c r="H143" s="60" t="s">
        <v>9</v>
      </c>
      <c r="I143" s="91">
        <v>1360</v>
      </c>
      <c r="J143" s="98">
        <f t="shared" si="4"/>
        <v>680</v>
      </c>
      <c r="K143" s="101"/>
      <c r="L143" s="68">
        <v>158</v>
      </c>
      <c r="M143" s="72"/>
      <c r="N143" s="12">
        <f t="shared" si="5"/>
        <v>0</v>
      </c>
    </row>
    <row r="144" spans="1:14" ht="24.75" customHeight="1">
      <c r="A144" s="25" t="s">
        <v>1</v>
      </c>
      <c r="B144" s="17" t="s">
        <v>28</v>
      </c>
      <c r="C144" s="2" t="s">
        <v>119</v>
      </c>
      <c r="D144" s="37" t="s">
        <v>26</v>
      </c>
      <c r="E144" s="52" t="s">
        <v>172</v>
      </c>
      <c r="F144" s="1" t="s">
        <v>70</v>
      </c>
      <c r="G144" s="37" t="s">
        <v>2</v>
      </c>
      <c r="H144" s="60" t="s">
        <v>9</v>
      </c>
      <c r="I144" s="91">
        <v>1360</v>
      </c>
      <c r="J144" s="98">
        <f t="shared" si="4"/>
        <v>680</v>
      </c>
      <c r="K144" s="102"/>
      <c r="L144" s="68">
        <v>162</v>
      </c>
      <c r="M144" s="72"/>
      <c r="N144" s="12">
        <f t="shared" si="5"/>
        <v>0</v>
      </c>
    </row>
    <row r="145" spans="1:14" ht="57.75" customHeight="1">
      <c r="A145" s="25" t="s">
        <v>1</v>
      </c>
      <c r="B145" s="17" t="s">
        <v>28</v>
      </c>
      <c r="C145" s="2" t="s">
        <v>120</v>
      </c>
      <c r="D145" s="37" t="s">
        <v>18</v>
      </c>
      <c r="E145" s="51" t="s">
        <v>171</v>
      </c>
      <c r="F145" s="1" t="s">
        <v>66</v>
      </c>
      <c r="G145" s="37" t="s">
        <v>35</v>
      </c>
      <c r="H145" s="62" t="s">
        <v>19</v>
      </c>
      <c r="I145" s="91">
        <v>1260</v>
      </c>
      <c r="J145" s="98">
        <f t="shared" si="4"/>
        <v>630</v>
      </c>
      <c r="K145" s="100"/>
      <c r="L145" s="68">
        <v>92</v>
      </c>
      <c r="M145" s="72"/>
      <c r="N145" s="12">
        <f t="shared" si="5"/>
        <v>0</v>
      </c>
    </row>
    <row r="146" spans="1:14" ht="57.75" customHeight="1">
      <c r="A146" s="25" t="s">
        <v>1</v>
      </c>
      <c r="B146" s="55" t="s">
        <v>28</v>
      </c>
      <c r="C146" s="2" t="s">
        <v>120</v>
      </c>
      <c r="D146" s="43" t="s">
        <v>18</v>
      </c>
      <c r="E146" s="51" t="s">
        <v>171</v>
      </c>
      <c r="F146" s="39" t="s">
        <v>66</v>
      </c>
      <c r="G146" s="43" t="s">
        <v>35</v>
      </c>
      <c r="H146" s="62" t="s">
        <v>19</v>
      </c>
      <c r="I146" s="91">
        <v>1260</v>
      </c>
      <c r="J146" s="98">
        <f t="shared" si="4"/>
        <v>630</v>
      </c>
      <c r="K146" s="101"/>
      <c r="L146" s="68">
        <v>98</v>
      </c>
      <c r="M146" s="72"/>
      <c r="N146" s="12">
        <f t="shared" si="5"/>
        <v>0</v>
      </c>
    </row>
    <row r="147" spans="1:14" ht="57.75" customHeight="1">
      <c r="A147" s="25" t="s">
        <v>1</v>
      </c>
      <c r="B147" s="55" t="s">
        <v>28</v>
      </c>
      <c r="C147" s="2" t="s">
        <v>120</v>
      </c>
      <c r="D147" s="43" t="s">
        <v>18</v>
      </c>
      <c r="E147" s="51" t="s">
        <v>171</v>
      </c>
      <c r="F147" s="39" t="s">
        <v>66</v>
      </c>
      <c r="G147" s="43" t="s">
        <v>35</v>
      </c>
      <c r="H147" s="62" t="s">
        <v>19</v>
      </c>
      <c r="I147" s="91">
        <v>1260</v>
      </c>
      <c r="J147" s="98">
        <f t="shared" si="4"/>
        <v>630</v>
      </c>
      <c r="K147" s="101"/>
      <c r="L147" s="68">
        <v>104</v>
      </c>
      <c r="M147" s="72"/>
      <c r="N147" s="12">
        <f t="shared" si="5"/>
        <v>0</v>
      </c>
    </row>
    <row r="148" spans="1:14" ht="57.75" customHeight="1">
      <c r="A148" s="25" t="s">
        <v>1</v>
      </c>
      <c r="B148" s="55" t="s">
        <v>28</v>
      </c>
      <c r="C148" s="2" t="s">
        <v>120</v>
      </c>
      <c r="D148" s="43" t="s">
        <v>18</v>
      </c>
      <c r="E148" s="51" t="s">
        <v>171</v>
      </c>
      <c r="F148" s="39" t="s">
        <v>66</v>
      </c>
      <c r="G148" s="43" t="s">
        <v>35</v>
      </c>
      <c r="H148" s="62" t="s">
        <v>19</v>
      </c>
      <c r="I148" s="91">
        <v>1260</v>
      </c>
      <c r="J148" s="98">
        <f t="shared" si="4"/>
        <v>630</v>
      </c>
      <c r="K148" s="101"/>
      <c r="L148" s="68">
        <v>110</v>
      </c>
      <c r="M148" s="72"/>
      <c r="N148" s="12">
        <f t="shared" si="5"/>
        <v>0</v>
      </c>
    </row>
    <row r="149" spans="1:14" ht="57.75" customHeight="1">
      <c r="A149" s="25" t="s">
        <v>1</v>
      </c>
      <c r="B149" s="55" t="s">
        <v>28</v>
      </c>
      <c r="C149" s="2" t="s">
        <v>120</v>
      </c>
      <c r="D149" s="43" t="s">
        <v>18</v>
      </c>
      <c r="E149" s="51" t="s">
        <v>171</v>
      </c>
      <c r="F149" s="39" t="s">
        <v>66</v>
      </c>
      <c r="G149" s="43" t="s">
        <v>35</v>
      </c>
      <c r="H149" s="62" t="s">
        <v>19</v>
      </c>
      <c r="I149" s="91">
        <v>1260</v>
      </c>
      <c r="J149" s="98">
        <f t="shared" si="4"/>
        <v>630</v>
      </c>
      <c r="K149" s="101"/>
      <c r="L149" s="68">
        <v>116</v>
      </c>
      <c r="M149" s="72"/>
      <c r="N149" s="12">
        <f t="shared" si="5"/>
        <v>0</v>
      </c>
    </row>
    <row r="150" spans="1:14" ht="57.75" customHeight="1">
      <c r="A150" s="25" t="s">
        <v>1</v>
      </c>
      <c r="B150" s="17" t="s">
        <v>28</v>
      </c>
      <c r="C150" s="2" t="s">
        <v>120</v>
      </c>
      <c r="D150" s="37" t="s">
        <v>18</v>
      </c>
      <c r="E150" s="51" t="s">
        <v>171</v>
      </c>
      <c r="F150" s="1" t="s">
        <v>66</v>
      </c>
      <c r="G150" s="37" t="s">
        <v>35</v>
      </c>
      <c r="H150" s="62" t="s">
        <v>19</v>
      </c>
      <c r="I150" s="91">
        <v>1260</v>
      </c>
      <c r="J150" s="98">
        <f t="shared" si="4"/>
        <v>630</v>
      </c>
      <c r="K150" s="102"/>
      <c r="L150" s="68">
        <v>122</v>
      </c>
      <c r="M150" s="72"/>
      <c r="N150" s="12">
        <f t="shared" si="5"/>
        <v>0</v>
      </c>
    </row>
    <row r="151" spans="1:14" ht="37.5" customHeight="1">
      <c r="A151" s="25" t="s">
        <v>1</v>
      </c>
      <c r="B151" s="17" t="s">
        <v>29</v>
      </c>
      <c r="C151" s="2" t="s">
        <v>121</v>
      </c>
      <c r="D151" s="37" t="s">
        <v>24</v>
      </c>
      <c r="E151" s="51" t="s">
        <v>174</v>
      </c>
      <c r="F151" s="1" t="s">
        <v>79</v>
      </c>
      <c r="G151" s="37" t="s">
        <v>35</v>
      </c>
      <c r="H151" s="63" t="s">
        <v>21</v>
      </c>
      <c r="I151" s="91">
        <v>1180</v>
      </c>
      <c r="J151" s="98">
        <f t="shared" si="4"/>
        <v>590</v>
      </c>
      <c r="K151" s="100"/>
      <c r="L151" s="68">
        <v>104</v>
      </c>
      <c r="M151" s="72"/>
      <c r="N151" s="12">
        <f t="shared" si="5"/>
        <v>0</v>
      </c>
    </row>
    <row r="152" spans="1:14" ht="37.5" customHeight="1">
      <c r="A152" s="25" t="s">
        <v>1</v>
      </c>
      <c r="B152" s="55" t="s">
        <v>29</v>
      </c>
      <c r="C152" s="2" t="s">
        <v>121</v>
      </c>
      <c r="D152" s="43" t="s">
        <v>24</v>
      </c>
      <c r="E152" s="51" t="s">
        <v>174</v>
      </c>
      <c r="F152" s="39" t="s">
        <v>79</v>
      </c>
      <c r="G152" s="43" t="s">
        <v>35</v>
      </c>
      <c r="H152" s="63" t="s">
        <v>21</v>
      </c>
      <c r="I152" s="91">
        <v>1180</v>
      </c>
      <c r="J152" s="98">
        <f t="shared" si="4"/>
        <v>590</v>
      </c>
      <c r="K152" s="101"/>
      <c r="L152" s="68">
        <v>110</v>
      </c>
      <c r="M152" s="72"/>
      <c r="N152" s="12">
        <f t="shared" si="5"/>
        <v>0</v>
      </c>
    </row>
    <row r="153" spans="1:14" ht="37.5" customHeight="1">
      <c r="A153" s="25" t="s">
        <v>1</v>
      </c>
      <c r="B153" s="55" t="s">
        <v>29</v>
      </c>
      <c r="C153" s="2" t="s">
        <v>121</v>
      </c>
      <c r="D153" s="43" t="s">
        <v>24</v>
      </c>
      <c r="E153" s="51" t="s">
        <v>174</v>
      </c>
      <c r="F153" s="39" t="s">
        <v>79</v>
      </c>
      <c r="G153" s="43" t="s">
        <v>35</v>
      </c>
      <c r="H153" s="63" t="s">
        <v>21</v>
      </c>
      <c r="I153" s="91">
        <v>1180</v>
      </c>
      <c r="J153" s="98">
        <f t="shared" si="4"/>
        <v>590</v>
      </c>
      <c r="K153" s="101"/>
      <c r="L153" s="68">
        <v>116</v>
      </c>
      <c r="M153" s="72"/>
      <c r="N153" s="12">
        <f t="shared" si="5"/>
        <v>0</v>
      </c>
    </row>
    <row r="154" spans="1:14" ht="37.5" customHeight="1">
      <c r="A154" s="25" t="s">
        <v>1</v>
      </c>
      <c r="B154" s="55" t="s">
        <v>29</v>
      </c>
      <c r="C154" s="2" t="s">
        <v>121</v>
      </c>
      <c r="D154" s="43" t="s">
        <v>24</v>
      </c>
      <c r="E154" s="51" t="s">
        <v>174</v>
      </c>
      <c r="F154" s="39" t="s">
        <v>79</v>
      </c>
      <c r="G154" s="43" t="s">
        <v>35</v>
      </c>
      <c r="H154" s="63" t="s">
        <v>21</v>
      </c>
      <c r="I154" s="91">
        <v>1180</v>
      </c>
      <c r="J154" s="98">
        <f t="shared" si="4"/>
        <v>590</v>
      </c>
      <c r="K154" s="101"/>
      <c r="L154" s="68">
        <v>122</v>
      </c>
      <c r="M154" s="72"/>
      <c r="N154" s="12">
        <f t="shared" si="5"/>
        <v>0</v>
      </c>
    </row>
    <row r="155" spans="1:14" ht="37.5" customHeight="1">
      <c r="A155" s="25" t="s">
        <v>1</v>
      </c>
      <c r="B155" s="55" t="s">
        <v>29</v>
      </c>
      <c r="C155" s="2" t="s">
        <v>121</v>
      </c>
      <c r="D155" s="43" t="s">
        <v>24</v>
      </c>
      <c r="E155" s="51" t="s">
        <v>174</v>
      </c>
      <c r="F155" s="39" t="s">
        <v>79</v>
      </c>
      <c r="G155" s="43" t="s">
        <v>35</v>
      </c>
      <c r="H155" s="63" t="s">
        <v>21</v>
      </c>
      <c r="I155" s="91">
        <v>1180</v>
      </c>
      <c r="J155" s="98">
        <f t="shared" si="4"/>
        <v>590</v>
      </c>
      <c r="K155" s="101"/>
      <c r="L155" s="68">
        <v>130</v>
      </c>
      <c r="M155" s="72"/>
      <c r="N155" s="12">
        <f t="shared" si="5"/>
        <v>0</v>
      </c>
    </row>
    <row r="156" spans="1:14" ht="37.5" customHeight="1">
      <c r="A156" s="25" t="s">
        <v>1</v>
      </c>
      <c r="B156" s="55" t="s">
        <v>29</v>
      </c>
      <c r="C156" s="2" t="s">
        <v>121</v>
      </c>
      <c r="D156" s="43" t="s">
        <v>24</v>
      </c>
      <c r="E156" s="51" t="s">
        <v>174</v>
      </c>
      <c r="F156" s="39" t="s">
        <v>79</v>
      </c>
      <c r="G156" s="43" t="s">
        <v>35</v>
      </c>
      <c r="H156" s="63" t="s">
        <v>21</v>
      </c>
      <c r="I156" s="91">
        <v>1180</v>
      </c>
      <c r="J156" s="98">
        <f t="shared" si="4"/>
        <v>590</v>
      </c>
      <c r="K156" s="101"/>
      <c r="L156" s="68">
        <v>140</v>
      </c>
      <c r="M156" s="72"/>
      <c r="N156" s="12">
        <f t="shared" si="5"/>
        <v>0</v>
      </c>
    </row>
    <row r="157" spans="1:14" ht="37.5" customHeight="1">
      <c r="A157" s="25" t="s">
        <v>1</v>
      </c>
      <c r="B157" s="17" t="s">
        <v>29</v>
      </c>
      <c r="C157" s="2" t="s">
        <v>121</v>
      </c>
      <c r="D157" s="37" t="s">
        <v>24</v>
      </c>
      <c r="E157" s="51" t="s">
        <v>174</v>
      </c>
      <c r="F157" s="1" t="s">
        <v>79</v>
      </c>
      <c r="G157" s="37" t="s">
        <v>35</v>
      </c>
      <c r="H157" s="63" t="s">
        <v>21</v>
      </c>
      <c r="I157" s="91">
        <v>1180</v>
      </c>
      <c r="J157" s="98">
        <f t="shared" si="4"/>
        <v>590</v>
      </c>
      <c r="K157" s="102"/>
      <c r="L157" s="68">
        <v>150</v>
      </c>
      <c r="M157" s="72"/>
      <c r="N157" s="12">
        <f t="shared" si="5"/>
        <v>0</v>
      </c>
    </row>
    <row r="158" spans="1:14" ht="36" customHeight="1">
      <c r="A158" s="25" t="s">
        <v>1</v>
      </c>
      <c r="B158" s="17" t="s">
        <v>29</v>
      </c>
      <c r="C158" s="2" t="s">
        <v>122</v>
      </c>
      <c r="D158" s="37" t="s">
        <v>24</v>
      </c>
      <c r="E158" s="51" t="s">
        <v>174</v>
      </c>
      <c r="F158" s="1" t="s">
        <v>87</v>
      </c>
      <c r="G158" s="37" t="s">
        <v>44</v>
      </c>
      <c r="H158" s="63" t="s">
        <v>21</v>
      </c>
      <c r="I158" s="91">
        <v>1290</v>
      </c>
      <c r="J158" s="98">
        <f t="shared" si="4"/>
        <v>645</v>
      </c>
      <c r="K158" s="100"/>
      <c r="L158" s="68">
        <v>104</v>
      </c>
      <c r="M158" s="72"/>
      <c r="N158" s="12">
        <f t="shared" si="5"/>
        <v>0</v>
      </c>
    </row>
    <row r="159" spans="1:14" ht="36" customHeight="1">
      <c r="A159" s="25" t="s">
        <v>1</v>
      </c>
      <c r="B159" s="55" t="s">
        <v>29</v>
      </c>
      <c r="C159" s="2" t="s">
        <v>122</v>
      </c>
      <c r="D159" s="43" t="s">
        <v>24</v>
      </c>
      <c r="E159" s="51" t="s">
        <v>174</v>
      </c>
      <c r="F159" s="39" t="s">
        <v>87</v>
      </c>
      <c r="G159" s="43" t="s">
        <v>44</v>
      </c>
      <c r="H159" s="63" t="s">
        <v>21</v>
      </c>
      <c r="I159" s="91">
        <v>1290</v>
      </c>
      <c r="J159" s="98">
        <f t="shared" si="4"/>
        <v>645</v>
      </c>
      <c r="K159" s="101"/>
      <c r="L159" s="68">
        <v>110</v>
      </c>
      <c r="M159" s="72"/>
      <c r="N159" s="12">
        <f t="shared" si="5"/>
        <v>0</v>
      </c>
    </row>
    <row r="160" spans="1:14" ht="36" customHeight="1">
      <c r="A160" s="25" t="s">
        <v>1</v>
      </c>
      <c r="B160" s="55" t="s">
        <v>29</v>
      </c>
      <c r="C160" s="2" t="s">
        <v>122</v>
      </c>
      <c r="D160" s="43" t="s">
        <v>24</v>
      </c>
      <c r="E160" s="51" t="s">
        <v>174</v>
      </c>
      <c r="F160" s="39" t="s">
        <v>87</v>
      </c>
      <c r="G160" s="43" t="s">
        <v>44</v>
      </c>
      <c r="H160" s="63" t="s">
        <v>21</v>
      </c>
      <c r="I160" s="91">
        <v>1290</v>
      </c>
      <c r="J160" s="98">
        <f t="shared" si="4"/>
        <v>645</v>
      </c>
      <c r="K160" s="101"/>
      <c r="L160" s="68">
        <v>116</v>
      </c>
      <c r="M160" s="72"/>
      <c r="N160" s="12">
        <f t="shared" si="5"/>
        <v>0</v>
      </c>
    </row>
    <row r="161" spans="1:14" ht="36" customHeight="1">
      <c r="A161" s="25" t="s">
        <v>1</v>
      </c>
      <c r="B161" s="55" t="s">
        <v>29</v>
      </c>
      <c r="C161" s="2" t="s">
        <v>122</v>
      </c>
      <c r="D161" s="43" t="s">
        <v>24</v>
      </c>
      <c r="E161" s="51" t="s">
        <v>174</v>
      </c>
      <c r="F161" s="39" t="s">
        <v>87</v>
      </c>
      <c r="G161" s="43" t="s">
        <v>44</v>
      </c>
      <c r="H161" s="63" t="s">
        <v>21</v>
      </c>
      <c r="I161" s="91">
        <v>1290</v>
      </c>
      <c r="J161" s="98">
        <f t="shared" si="4"/>
        <v>645</v>
      </c>
      <c r="K161" s="101"/>
      <c r="L161" s="68">
        <v>122</v>
      </c>
      <c r="M161" s="72"/>
      <c r="N161" s="12">
        <f t="shared" si="5"/>
        <v>0</v>
      </c>
    </row>
    <row r="162" spans="1:14" ht="36" customHeight="1">
      <c r="A162" s="25" t="s">
        <v>1</v>
      </c>
      <c r="B162" s="55" t="s">
        <v>29</v>
      </c>
      <c r="C162" s="2" t="s">
        <v>122</v>
      </c>
      <c r="D162" s="43" t="s">
        <v>24</v>
      </c>
      <c r="E162" s="51" t="s">
        <v>174</v>
      </c>
      <c r="F162" s="39" t="s">
        <v>87</v>
      </c>
      <c r="G162" s="43" t="s">
        <v>44</v>
      </c>
      <c r="H162" s="63" t="s">
        <v>21</v>
      </c>
      <c r="I162" s="91">
        <v>1290</v>
      </c>
      <c r="J162" s="98">
        <f t="shared" si="4"/>
        <v>645</v>
      </c>
      <c r="K162" s="101"/>
      <c r="L162" s="68">
        <v>130</v>
      </c>
      <c r="M162" s="72"/>
      <c r="N162" s="12">
        <f t="shared" si="5"/>
        <v>0</v>
      </c>
    </row>
    <row r="163" spans="1:14" ht="36" customHeight="1">
      <c r="A163" s="25" t="s">
        <v>1</v>
      </c>
      <c r="B163" s="55" t="s">
        <v>29</v>
      </c>
      <c r="C163" s="2" t="s">
        <v>122</v>
      </c>
      <c r="D163" s="43" t="s">
        <v>24</v>
      </c>
      <c r="E163" s="51" t="s">
        <v>174</v>
      </c>
      <c r="F163" s="39" t="s">
        <v>87</v>
      </c>
      <c r="G163" s="43" t="s">
        <v>44</v>
      </c>
      <c r="H163" s="63" t="s">
        <v>21</v>
      </c>
      <c r="I163" s="91">
        <v>1290</v>
      </c>
      <c r="J163" s="98">
        <f t="shared" si="4"/>
        <v>645</v>
      </c>
      <c r="K163" s="101"/>
      <c r="L163" s="68">
        <v>140</v>
      </c>
      <c r="M163" s="72"/>
      <c r="N163" s="12">
        <f t="shared" si="5"/>
        <v>0</v>
      </c>
    </row>
    <row r="164" spans="1:14" ht="36" customHeight="1">
      <c r="A164" s="25" t="s">
        <v>1</v>
      </c>
      <c r="B164" s="17" t="s">
        <v>29</v>
      </c>
      <c r="C164" s="2" t="s">
        <v>122</v>
      </c>
      <c r="D164" s="37" t="s">
        <v>24</v>
      </c>
      <c r="E164" s="51" t="s">
        <v>174</v>
      </c>
      <c r="F164" s="1" t="s">
        <v>87</v>
      </c>
      <c r="G164" s="37" t="s">
        <v>44</v>
      </c>
      <c r="H164" s="63" t="s">
        <v>21</v>
      </c>
      <c r="I164" s="91">
        <v>1290</v>
      </c>
      <c r="J164" s="98">
        <f t="shared" si="4"/>
        <v>645</v>
      </c>
      <c r="K164" s="102"/>
      <c r="L164" s="68">
        <v>150</v>
      </c>
      <c r="M164" s="72"/>
      <c r="N164" s="12">
        <f t="shared" si="5"/>
        <v>0</v>
      </c>
    </row>
    <row r="165" spans="1:14" ht="41.25" customHeight="1">
      <c r="A165" s="25" t="s">
        <v>1</v>
      </c>
      <c r="B165" s="17" t="s">
        <v>29</v>
      </c>
      <c r="C165" s="2" t="s">
        <v>123</v>
      </c>
      <c r="D165" s="23" t="s">
        <v>24</v>
      </c>
      <c r="E165" s="51" t="s">
        <v>174</v>
      </c>
      <c r="F165" s="23" t="s">
        <v>82</v>
      </c>
      <c r="G165" s="23" t="s">
        <v>39</v>
      </c>
      <c r="H165" s="63" t="s">
        <v>21</v>
      </c>
      <c r="I165" s="91">
        <v>1180</v>
      </c>
      <c r="J165" s="98">
        <f t="shared" si="4"/>
        <v>590</v>
      </c>
      <c r="K165" s="100"/>
      <c r="L165" s="68">
        <v>104</v>
      </c>
      <c r="M165" s="72"/>
      <c r="N165" s="12">
        <f t="shared" si="5"/>
        <v>0</v>
      </c>
    </row>
    <row r="166" spans="1:14" ht="41.25" customHeight="1">
      <c r="A166" s="25" t="s">
        <v>1</v>
      </c>
      <c r="B166" s="55" t="s">
        <v>29</v>
      </c>
      <c r="C166" s="2" t="s">
        <v>123</v>
      </c>
      <c r="D166" s="23" t="s">
        <v>24</v>
      </c>
      <c r="E166" s="51" t="s">
        <v>174</v>
      </c>
      <c r="F166" s="23" t="s">
        <v>82</v>
      </c>
      <c r="G166" s="23" t="s">
        <v>39</v>
      </c>
      <c r="H166" s="63" t="s">
        <v>21</v>
      </c>
      <c r="I166" s="91">
        <v>1180</v>
      </c>
      <c r="J166" s="98">
        <f t="shared" si="4"/>
        <v>590</v>
      </c>
      <c r="K166" s="101"/>
      <c r="L166" s="68">
        <v>110</v>
      </c>
      <c r="M166" s="72"/>
      <c r="N166" s="12">
        <f t="shared" si="5"/>
        <v>0</v>
      </c>
    </row>
    <row r="167" spans="1:14" ht="41.25" customHeight="1">
      <c r="A167" s="25" t="s">
        <v>1</v>
      </c>
      <c r="B167" s="55" t="s">
        <v>29</v>
      </c>
      <c r="C167" s="2" t="s">
        <v>123</v>
      </c>
      <c r="D167" s="23" t="s">
        <v>24</v>
      </c>
      <c r="E167" s="51" t="s">
        <v>174</v>
      </c>
      <c r="F167" s="23" t="s">
        <v>82</v>
      </c>
      <c r="G167" s="23" t="s">
        <v>39</v>
      </c>
      <c r="H167" s="63" t="s">
        <v>21</v>
      </c>
      <c r="I167" s="91">
        <v>1180</v>
      </c>
      <c r="J167" s="98">
        <f t="shared" si="4"/>
        <v>590</v>
      </c>
      <c r="K167" s="101"/>
      <c r="L167" s="68">
        <v>116</v>
      </c>
      <c r="M167" s="72"/>
      <c r="N167" s="12">
        <f t="shared" si="5"/>
        <v>0</v>
      </c>
    </row>
    <row r="168" spans="1:14" ht="41.25" customHeight="1">
      <c r="A168" s="25" t="s">
        <v>1</v>
      </c>
      <c r="B168" s="55" t="s">
        <v>29</v>
      </c>
      <c r="C168" s="2" t="s">
        <v>123</v>
      </c>
      <c r="D168" s="23" t="s">
        <v>24</v>
      </c>
      <c r="E168" s="51" t="s">
        <v>174</v>
      </c>
      <c r="F168" s="23" t="s">
        <v>82</v>
      </c>
      <c r="G168" s="23" t="s">
        <v>39</v>
      </c>
      <c r="H168" s="63" t="s">
        <v>21</v>
      </c>
      <c r="I168" s="91">
        <v>1180</v>
      </c>
      <c r="J168" s="98">
        <f t="shared" si="4"/>
        <v>590</v>
      </c>
      <c r="K168" s="101"/>
      <c r="L168" s="68">
        <v>122</v>
      </c>
      <c r="M168" s="72"/>
      <c r="N168" s="12">
        <f t="shared" si="5"/>
        <v>0</v>
      </c>
    </row>
    <row r="169" spans="1:14" ht="41.25" customHeight="1">
      <c r="A169" s="25" t="s">
        <v>1</v>
      </c>
      <c r="B169" s="55" t="s">
        <v>29</v>
      </c>
      <c r="C169" s="2" t="s">
        <v>123</v>
      </c>
      <c r="D169" s="23" t="s">
        <v>24</v>
      </c>
      <c r="E169" s="51" t="s">
        <v>174</v>
      </c>
      <c r="F169" s="23" t="s">
        <v>82</v>
      </c>
      <c r="G169" s="23" t="s">
        <v>39</v>
      </c>
      <c r="H169" s="63" t="s">
        <v>21</v>
      </c>
      <c r="I169" s="91">
        <v>1180</v>
      </c>
      <c r="J169" s="98">
        <f t="shared" si="4"/>
        <v>590</v>
      </c>
      <c r="K169" s="101"/>
      <c r="L169" s="68">
        <v>130</v>
      </c>
      <c r="M169" s="72"/>
      <c r="N169" s="12">
        <f t="shared" si="5"/>
        <v>0</v>
      </c>
    </row>
    <row r="170" spans="1:14" ht="41.25" customHeight="1">
      <c r="A170" s="25" t="s">
        <v>1</v>
      </c>
      <c r="B170" s="55" t="s">
        <v>29</v>
      </c>
      <c r="C170" s="2" t="s">
        <v>123</v>
      </c>
      <c r="D170" s="23" t="s">
        <v>24</v>
      </c>
      <c r="E170" s="51" t="s">
        <v>174</v>
      </c>
      <c r="F170" s="23" t="s">
        <v>82</v>
      </c>
      <c r="G170" s="23" t="s">
        <v>39</v>
      </c>
      <c r="H170" s="63" t="s">
        <v>21</v>
      </c>
      <c r="I170" s="91">
        <v>1180</v>
      </c>
      <c r="J170" s="98">
        <f t="shared" si="4"/>
        <v>590</v>
      </c>
      <c r="K170" s="101"/>
      <c r="L170" s="68">
        <v>140</v>
      </c>
      <c r="M170" s="72"/>
      <c r="N170" s="12">
        <f t="shared" si="5"/>
        <v>0</v>
      </c>
    </row>
    <row r="171" spans="1:14" ht="41.25" customHeight="1">
      <c r="A171" s="25" t="s">
        <v>1</v>
      </c>
      <c r="B171" s="17" t="s">
        <v>29</v>
      </c>
      <c r="C171" s="2" t="s">
        <v>123</v>
      </c>
      <c r="D171" s="23" t="s">
        <v>24</v>
      </c>
      <c r="E171" s="51" t="s">
        <v>174</v>
      </c>
      <c r="F171" s="23" t="s">
        <v>82</v>
      </c>
      <c r="G171" s="23" t="s">
        <v>39</v>
      </c>
      <c r="H171" s="63" t="s">
        <v>21</v>
      </c>
      <c r="I171" s="91">
        <v>1180</v>
      </c>
      <c r="J171" s="98">
        <f t="shared" si="4"/>
        <v>590</v>
      </c>
      <c r="K171" s="102"/>
      <c r="L171" s="68">
        <v>150</v>
      </c>
      <c r="M171" s="72"/>
      <c r="N171" s="12">
        <f t="shared" si="5"/>
        <v>0</v>
      </c>
    </row>
    <row r="172" spans="1:14" ht="38.25" customHeight="1">
      <c r="A172" s="25" t="s">
        <v>1</v>
      </c>
      <c r="B172" s="17" t="s">
        <v>29</v>
      </c>
      <c r="C172" s="2" t="s">
        <v>32</v>
      </c>
      <c r="D172" s="37" t="s">
        <v>12</v>
      </c>
      <c r="E172" s="51" t="s">
        <v>173</v>
      </c>
      <c r="F172" s="1" t="s">
        <v>84</v>
      </c>
      <c r="G172" s="37" t="s">
        <v>37</v>
      </c>
      <c r="H172" s="63" t="s">
        <v>21</v>
      </c>
      <c r="I172" s="91">
        <v>1280</v>
      </c>
      <c r="J172" s="98">
        <f t="shared" si="4"/>
        <v>640</v>
      </c>
      <c r="K172" s="100"/>
      <c r="L172" s="68">
        <v>104</v>
      </c>
      <c r="M172" s="72"/>
      <c r="N172" s="12">
        <f t="shared" si="5"/>
        <v>0</v>
      </c>
    </row>
    <row r="173" spans="1:14" ht="39.75" customHeight="1">
      <c r="A173" s="25" t="s">
        <v>1</v>
      </c>
      <c r="B173" s="55" t="s">
        <v>29</v>
      </c>
      <c r="C173" s="2" t="s">
        <v>32</v>
      </c>
      <c r="D173" s="43" t="s">
        <v>12</v>
      </c>
      <c r="E173" s="51" t="s">
        <v>173</v>
      </c>
      <c r="F173" s="39" t="s">
        <v>84</v>
      </c>
      <c r="G173" s="43" t="s">
        <v>37</v>
      </c>
      <c r="H173" s="63" t="s">
        <v>21</v>
      </c>
      <c r="I173" s="91">
        <v>1280</v>
      </c>
      <c r="J173" s="98">
        <f t="shared" si="4"/>
        <v>640</v>
      </c>
      <c r="K173" s="101"/>
      <c r="L173" s="68">
        <v>110</v>
      </c>
      <c r="M173" s="72"/>
      <c r="N173" s="12">
        <f t="shared" si="5"/>
        <v>0</v>
      </c>
    </row>
    <row r="174" spans="1:14" ht="36.75" customHeight="1">
      <c r="A174" s="25" t="s">
        <v>1</v>
      </c>
      <c r="B174" s="55" t="s">
        <v>29</v>
      </c>
      <c r="C174" s="2" t="s">
        <v>32</v>
      </c>
      <c r="D174" s="43" t="s">
        <v>12</v>
      </c>
      <c r="E174" s="51" t="s">
        <v>173</v>
      </c>
      <c r="F174" s="39" t="s">
        <v>84</v>
      </c>
      <c r="G174" s="43" t="s">
        <v>37</v>
      </c>
      <c r="H174" s="63" t="s">
        <v>21</v>
      </c>
      <c r="I174" s="91">
        <v>1280</v>
      </c>
      <c r="J174" s="98">
        <f t="shared" si="4"/>
        <v>640</v>
      </c>
      <c r="K174" s="101"/>
      <c r="L174" s="68">
        <v>116</v>
      </c>
      <c r="M174" s="72"/>
      <c r="N174" s="12">
        <f t="shared" si="5"/>
        <v>0</v>
      </c>
    </row>
    <row r="175" spans="1:14" ht="32.25" customHeight="1">
      <c r="A175" s="25" t="s">
        <v>1</v>
      </c>
      <c r="B175" s="55" t="s">
        <v>29</v>
      </c>
      <c r="C175" s="2" t="s">
        <v>32</v>
      </c>
      <c r="D175" s="43" t="s">
        <v>12</v>
      </c>
      <c r="E175" s="51" t="s">
        <v>173</v>
      </c>
      <c r="F175" s="39" t="s">
        <v>84</v>
      </c>
      <c r="G175" s="43" t="s">
        <v>37</v>
      </c>
      <c r="H175" s="63" t="s">
        <v>21</v>
      </c>
      <c r="I175" s="91">
        <v>1280</v>
      </c>
      <c r="J175" s="98">
        <f t="shared" si="4"/>
        <v>640</v>
      </c>
      <c r="K175" s="101"/>
      <c r="L175" s="68">
        <v>122</v>
      </c>
      <c r="M175" s="72"/>
      <c r="N175" s="12">
        <f t="shared" si="5"/>
        <v>0</v>
      </c>
    </row>
    <row r="176" spans="1:14" ht="38.25" customHeight="1">
      <c r="A176" s="25" t="s">
        <v>1</v>
      </c>
      <c r="B176" s="55" t="s">
        <v>29</v>
      </c>
      <c r="C176" s="2" t="s">
        <v>32</v>
      </c>
      <c r="D176" s="43" t="s">
        <v>12</v>
      </c>
      <c r="E176" s="51" t="s">
        <v>173</v>
      </c>
      <c r="F176" s="39" t="s">
        <v>84</v>
      </c>
      <c r="G176" s="43" t="s">
        <v>37</v>
      </c>
      <c r="H176" s="63" t="s">
        <v>21</v>
      </c>
      <c r="I176" s="91">
        <v>1280</v>
      </c>
      <c r="J176" s="98">
        <f t="shared" si="4"/>
        <v>640</v>
      </c>
      <c r="K176" s="101"/>
      <c r="L176" s="68">
        <v>130</v>
      </c>
      <c r="M176" s="72"/>
      <c r="N176" s="12">
        <f t="shared" si="5"/>
        <v>0</v>
      </c>
    </row>
    <row r="177" spans="1:14" ht="31.5" customHeight="1">
      <c r="A177" s="25" t="s">
        <v>1</v>
      </c>
      <c r="B177" s="55" t="s">
        <v>29</v>
      </c>
      <c r="C177" s="2" t="s">
        <v>32</v>
      </c>
      <c r="D177" s="43" t="s">
        <v>12</v>
      </c>
      <c r="E177" s="51" t="s">
        <v>173</v>
      </c>
      <c r="F177" s="39" t="s">
        <v>84</v>
      </c>
      <c r="G177" s="43" t="s">
        <v>37</v>
      </c>
      <c r="H177" s="63" t="s">
        <v>21</v>
      </c>
      <c r="I177" s="91">
        <v>1280</v>
      </c>
      <c r="J177" s="98">
        <f t="shared" si="4"/>
        <v>640</v>
      </c>
      <c r="K177" s="101"/>
      <c r="L177" s="68">
        <v>140</v>
      </c>
      <c r="M177" s="72"/>
      <c r="N177" s="12">
        <f t="shared" si="5"/>
        <v>0</v>
      </c>
    </row>
    <row r="178" spans="1:14" ht="43.5" customHeight="1">
      <c r="A178" s="25" t="s">
        <v>1</v>
      </c>
      <c r="B178" s="17" t="s">
        <v>29</v>
      </c>
      <c r="C178" s="2" t="s">
        <v>32</v>
      </c>
      <c r="D178" s="37" t="s">
        <v>12</v>
      </c>
      <c r="E178" s="51" t="s">
        <v>173</v>
      </c>
      <c r="F178" s="1" t="s">
        <v>84</v>
      </c>
      <c r="G178" s="37" t="s">
        <v>37</v>
      </c>
      <c r="H178" s="63" t="s">
        <v>21</v>
      </c>
      <c r="I178" s="91">
        <v>1280</v>
      </c>
      <c r="J178" s="98">
        <f t="shared" si="4"/>
        <v>640</v>
      </c>
      <c r="K178" s="102"/>
      <c r="L178" s="68">
        <v>150</v>
      </c>
      <c r="M178" s="72"/>
      <c r="N178" s="12">
        <f t="shared" si="5"/>
        <v>0</v>
      </c>
    </row>
    <row r="179" spans="1:14" ht="38.25" customHeight="1">
      <c r="A179" s="25" t="s">
        <v>1</v>
      </c>
      <c r="B179" s="17" t="s">
        <v>29</v>
      </c>
      <c r="C179" s="2" t="s">
        <v>124</v>
      </c>
      <c r="D179" s="37" t="s">
        <v>34</v>
      </c>
      <c r="E179" s="51" t="s">
        <v>174</v>
      </c>
      <c r="F179" s="1" t="s">
        <v>85</v>
      </c>
      <c r="G179" s="37" t="s">
        <v>44</v>
      </c>
      <c r="H179" s="63" t="s">
        <v>21</v>
      </c>
      <c r="I179" s="91">
        <v>1580</v>
      </c>
      <c r="J179" s="98">
        <f t="shared" si="4"/>
        <v>790</v>
      </c>
      <c r="K179" s="100"/>
      <c r="L179" s="68">
        <v>104</v>
      </c>
      <c r="M179" s="72"/>
      <c r="N179" s="12">
        <f t="shared" si="5"/>
        <v>0</v>
      </c>
    </row>
    <row r="180" spans="1:14" ht="38.25" customHeight="1">
      <c r="A180" s="25" t="s">
        <v>1</v>
      </c>
      <c r="B180" s="55" t="s">
        <v>29</v>
      </c>
      <c r="C180" s="2" t="s">
        <v>124</v>
      </c>
      <c r="D180" s="43" t="s">
        <v>34</v>
      </c>
      <c r="E180" s="51" t="s">
        <v>174</v>
      </c>
      <c r="F180" s="39" t="s">
        <v>85</v>
      </c>
      <c r="G180" s="43" t="s">
        <v>44</v>
      </c>
      <c r="H180" s="63" t="s">
        <v>21</v>
      </c>
      <c r="I180" s="91">
        <v>1580</v>
      </c>
      <c r="J180" s="98">
        <f t="shared" si="4"/>
        <v>790</v>
      </c>
      <c r="K180" s="101"/>
      <c r="L180" s="68">
        <v>110</v>
      </c>
      <c r="M180" s="72"/>
      <c r="N180" s="12">
        <f t="shared" si="5"/>
        <v>0</v>
      </c>
    </row>
    <row r="181" spans="1:14" ht="38.25" customHeight="1">
      <c r="A181" s="25" t="s">
        <v>1</v>
      </c>
      <c r="B181" s="55" t="s">
        <v>29</v>
      </c>
      <c r="C181" s="2" t="s">
        <v>124</v>
      </c>
      <c r="D181" s="43" t="s">
        <v>34</v>
      </c>
      <c r="E181" s="51" t="s">
        <v>174</v>
      </c>
      <c r="F181" s="39" t="s">
        <v>85</v>
      </c>
      <c r="G181" s="43" t="s">
        <v>44</v>
      </c>
      <c r="H181" s="63" t="s">
        <v>21</v>
      </c>
      <c r="I181" s="91">
        <v>1580</v>
      </c>
      <c r="J181" s="98">
        <f t="shared" si="4"/>
        <v>790</v>
      </c>
      <c r="K181" s="101"/>
      <c r="L181" s="68">
        <v>116</v>
      </c>
      <c r="M181" s="72"/>
      <c r="N181" s="12">
        <f t="shared" si="5"/>
        <v>0</v>
      </c>
    </row>
    <row r="182" spans="1:14" ht="38.25" customHeight="1">
      <c r="A182" s="25" t="s">
        <v>1</v>
      </c>
      <c r="B182" s="55" t="s">
        <v>29</v>
      </c>
      <c r="C182" s="2" t="s">
        <v>124</v>
      </c>
      <c r="D182" s="43" t="s">
        <v>34</v>
      </c>
      <c r="E182" s="51" t="s">
        <v>174</v>
      </c>
      <c r="F182" s="39" t="s">
        <v>85</v>
      </c>
      <c r="G182" s="43" t="s">
        <v>44</v>
      </c>
      <c r="H182" s="63" t="s">
        <v>21</v>
      </c>
      <c r="I182" s="91">
        <v>1580</v>
      </c>
      <c r="J182" s="98">
        <f t="shared" si="4"/>
        <v>790</v>
      </c>
      <c r="K182" s="101"/>
      <c r="L182" s="68">
        <v>122</v>
      </c>
      <c r="M182" s="72"/>
      <c r="N182" s="12">
        <f t="shared" si="5"/>
        <v>0</v>
      </c>
    </row>
    <row r="183" spans="1:14" ht="38.25" customHeight="1">
      <c r="A183" s="25" t="s">
        <v>1</v>
      </c>
      <c r="B183" s="55" t="s">
        <v>29</v>
      </c>
      <c r="C183" s="2" t="s">
        <v>124</v>
      </c>
      <c r="D183" s="43" t="s">
        <v>34</v>
      </c>
      <c r="E183" s="51" t="s">
        <v>174</v>
      </c>
      <c r="F183" s="39" t="s">
        <v>85</v>
      </c>
      <c r="G183" s="43" t="s">
        <v>44</v>
      </c>
      <c r="H183" s="63" t="s">
        <v>21</v>
      </c>
      <c r="I183" s="91">
        <v>1580</v>
      </c>
      <c r="J183" s="98">
        <f t="shared" si="4"/>
        <v>790</v>
      </c>
      <c r="K183" s="101"/>
      <c r="L183" s="68">
        <v>130</v>
      </c>
      <c r="M183" s="72"/>
      <c r="N183" s="12">
        <f t="shared" si="5"/>
        <v>0</v>
      </c>
    </row>
    <row r="184" spans="1:14" ht="38.25" customHeight="1">
      <c r="A184" s="25" t="s">
        <v>1</v>
      </c>
      <c r="B184" s="55" t="s">
        <v>29</v>
      </c>
      <c r="C184" s="2" t="s">
        <v>124</v>
      </c>
      <c r="D184" s="43" t="s">
        <v>34</v>
      </c>
      <c r="E184" s="51" t="s">
        <v>174</v>
      </c>
      <c r="F184" s="39" t="s">
        <v>85</v>
      </c>
      <c r="G184" s="43" t="s">
        <v>44</v>
      </c>
      <c r="H184" s="63" t="s">
        <v>21</v>
      </c>
      <c r="I184" s="91">
        <v>1580</v>
      </c>
      <c r="J184" s="98">
        <f t="shared" si="4"/>
        <v>790</v>
      </c>
      <c r="K184" s="101"/>
      <c r="L184" s="68">
        <v>140</v>
      </c>
      <c r="M184" s="72"/>
      <c r="N184" s="12">
        <f t="shared" si="5"/>
        <v>0</v>
      </c>
    </row>
    <row r="185" spans="1:14" ht="38.25" customHeight="1">
      <c r="A185" s="25" t="s">
        <v>1</v>
      </c>
      <c r="B185" s="17" t="s">
        <v>29</v>
      </c>
      <c r="C185" s="2" t="s">
        <v>124</v>
      </c>
      <c r="D185" s="37" t="s">
        <v>34</v>
      </c>
      <c r="E185" s="51" t="s">
        <v>173</v>
      </c>
      <c r="F185" s="1" t="s">
        <v>85</v>
      </c>
      <c r="G185" s="37" t="s">
        <v>44</v>
      </c>
      <c r="H185" s="63" t="s">
        <v>21</v>
      </c>
      <c r="I185" s="91">
        <v>1580</v>
      </c>
      <c r="J185" s="98">
        <f t="shared" si="4"/>
        <v>790</v>
      </c>
      <c r="K185" s="102"/>
      <c r="L185" s="68">
        <v>150</v>
      </c>
      <c r="M185" s="72"/>
      <c r="N185" s="12">
        <f t="shared" si="5"/>
        <v>0</v>
      </c>
    </row>
    <row r="186" spans="1:14" ht="37.5" customHeight="1">
      <c r="A186" s="25" t="s">
        <v>1</v>
      </c>
      <c r="B186" s="17" t="s">
        <v>29</v>
      </c>
      <c r="C186" s="2" t="s">
        <v>125</v>
      </c>
      <c r="D186" s="37" t="s">
        <v>13</v>
      </c>
      <c r="E186" s="51" t="s">
        <v>173</v>
      </c>
      <c r="F186" s="1" t="s">
        <v>81</v>
      </c>
      <c r="G186" s="37" t="s">
        <v>42</v>
      </c>
      <c r="H186" s="63" t="s">
        <v>21</v>
      </c>
      <c r="I186" s="91">
        <v>840</v>
      </c>
      <c r="J186" s="98">
        <f t="shared" si="4"/>
        <v>420</v>
      </c>
      <c r="K186" s="100"/>
      <c r="L186" s="68">
        <v>104</v>
      </c>
      <c r="M186" s="72"/>
      <c r="N186" s="12">
        <f t="shared" si="5"/>
        <v>0</v>
      </c>
    </row>
    <row r="187" spans="1:14" ht="37.5" customHeight="1">
      <c r="A187" s="25" t="s">
        <v>1</v>
      </c>
      <c r="B187" s="55" t="s">
        <v>29</v>
      </c>
      <c r="C187" s="2" t="s">
        <v>125</v>
      </c>
      <c r="D187" s="43" t="s">
        <v>13</v>
      </c>
      <c r="E187" s="51" t="s">
        <v>173</v>
      </c>
      <c r="F187" s="39" t="s">
        <v>81</v>
      </c>
      <c r="G187" s="43" t="s">
        <v>42</v>
      </c>
      <c r="H187" s="63" t="s">
        <v>21</v>
      </c>
      <c r="I187" s="91">
        <v>840</v>
      </c>
      <c r="J187" s="98">
        <f t="shared" si="4"/>
        <v>420</v>
      </c>
      <c r="K187" s="101"/>
      <c r="L187" s="68">
        <v>110</v>
      </c>
      <c r="M187" s="72"/>
      <c r="N187" s="12">
        <f t="shared" si="5"/>
        <v>0</v>
      </c>
    </row>
    <row r="188" spans="1:14" ht="37.5" customHeight="1">
      <c r="A188" s="25" t="s">
        <v>1</v>
      </c>
      <c r="B188" s="55" t="s">
        <v>29</v>
      </c>
      <c r="C188" s="2" t="s">
        <v>125</v>
      </c>
      <c r="D188" s="43" t="s">
        <v>13</v>
      </c>
      <c r="E188" s="51" t="s">
        <v>173</v>
      </c>
      <c r="F188" s="39" t="s">
        <v>81</v>
      </c>
      <c r="G188" s="43" t="s">
        <v>42</v>
      </c>
      <c r="H188" s="63" t="s">
        <v>21</v>
      </c>
      <c r="I188" s="91">
        <v>840</v>
      </c>
      <c r="J188" s="98">
        <f t="shared" si="4"/>
        <v>420</v>
      </c>
      <c r="K188" s="101"/>
      <c r="L188" s="68">
        <v>116</v>
      </c>
      <c r="M188" s="72"/>
      <c r="N188" s="12">
        <f t="shared" si="5"/>
        <v>0</v>
      </c>
    </row>
    <row r="189" spans="1:14" ht="37.5" customHeight="1">
      <c r="A189" s="25" t="s">
        <v>1</v>
      </c>
      <c r="B189" s="55" t="s">
        <v>29</v>
      </c>
      <c r="C189" s="2" t="s">
        <v>125</v>
      </c>
      <c r="D189" s="43" t="s">
        <v>13</v>
      </c>
      <c r="E189" s="51" t="s">
        <v>173</v>
      </c>
      <c r="F189" s="39" t="s">
        <v>81</v>
      </c>
      <c r="G189" s="43" t="s">
        <v>42</v>
      </c>
      <c r="H189" s="63" t="s">
        <v>21</v>
      </c>
      <c r="I189" s="91">
        <v>840</v>
      </c>
      <c r="J189" s="98">
        <f t="shared" si="4"/>
        <v>420</v>
      </c>
      <c r="K189" s="101"/>
      <c r="L189" s="68">
        <v>122</v>
      </c>
      <c r="M189" s="72"/>
      <c r="N189" s="12">
        <f t="shared" si="5"/>
        <v>0</v>
      </c>
    </row>
    <row r="190" spans="1:14" ht="37.5" customHeight="1">
      <c r="A190" s="25" t="s">
        <v>1</v>
      </c>
      <c r="B190" s="55" t="s">
        <v>29</v>
      </c>
      <c r="C190" s="2" t="s">
        <v>125</v>
      </c>
      <c r="D190" s="43" t="s">
        <v>13</v>
      </c>
      <c r="E190" s="51" t="s">
        <v>173</v>
      </c>
      <c r="F190" s="39" t="s">
        <v>81</v>
      </c>
      <c r="G190" s="43" t="s">
        <v>42</v>
      </c>
      <c r="H190" s="63" t="s">
        <v>21</v>
      </c>
      <c r="I190" s="91">
        <v>840</v>
      </c>
      <c r="J190" s="98">
        <f t="shared" si="4"/>
        <v>420</v>
      </c>
      <c r="K190" s="101"/>
      <c r="L190" s="68">
        <v>130</v>
      </c>
      <c r="M190" s="72"/>
      <c r="N190" s="12">
        <f t="shared" si="5"/>
        <v>0</v>
      </c>
    </row>
    <row r="191" spans="1:14" ht="37.5" customHeight="1">
      <c r="A191" s="25" t="s">
        <v>1</v>
      </c>
      <c r="B191" s="55" t="s">
        <v>29</v>
      </c>
      <c r="C191" s="2" t="s">
        <v>125</v>
      </c>
      <c r="D191" s="43" t="s">
        <v>13</v>
      </c>
      <c r="E191" s="51" t="s">
        <v>173</v>
      </c>
      <c r="F191" s="39" t="s">
        <v>81</v>
      </c>
      <c r="G191" s="43" t="s">
        <v>42</v>
      </c>
      <c r="H191" s="63" t="s">
        <v>21</v>
      </c>
      <c r="I191" s="91">
        <v>840</v>
      </c>
      <c r="J191" s="98">
        <f t="shared" si="4"/>
        <v>420</v>
      </c>
      <c r="K191" s="101"/>
      <c r="L191" s="68">
        <v>140</v>
      </c>
      <c r="M191" s="72"/>
      <c r="N191" s="12">
        <f t="shared" si="5"/>
        <v>0</v>
      </c>
    </row>
    <row r="192" spans="1:14" ht="37.5" customHeight="1">
      <c r="A192" s="25" t="s">
        <v>1</v>
      </c>
      <c r="B192" s="17" t="s">
        <v>29</v>
      </c>
      <c r="C192" s="2" t="s">
        <v>125</v>
      </c>
      <c r="D192" s="37" t="s">
        <v>13</v>
      </c>
      <c r="E192" s="51" t="s">
        <v>173</v>
      </c>
      <c r="F192" s="1" t="s">
        <v>81</v>
      </c>
      <c r="G192" s="37" t="s">
        <v>42</v>
      </c>
      <c r="H192" s="63" t="s">
        <v>21</v>
      </c>
      <c r="I192" s="91">
        <v>840</v>
      </c>
      <c r="J192" s="98">
        <f t="shared" si="4"/>
        <v>420</v>
      </c>
      <c r="K192" s="102"/>
      <c r="L192" s="68">
        <v>150</v>
      </c>
      <c r="M192" s="72"/>
      <c r="N192" s="12">
        <f t="shared" si="5"/>
        <v>0</v>
      </c>
    </row>
    <row r="193" spans="1:14" ht="39" customHeight="1">
      <c r="A193" s="25" t="s">
        <v>1</v>
      </c>
      <c r="B193" s="17" t="s">
        <v>29</v>
      </c>
      <c r="C193" s="2" t="s">
        <v>126</v>
      </c>
      <c r="D193" s="37" t="s">
        <v>13</v>
      </c>
      <c r="E193" s="51" t="s">
        <v>173</v>
      </c>
      <c r="F193" s="1" t="s">
        <v>83</v>
      </c>
      <c r="G193" s="37" t="s">
        <v>39</v>
      </c>
      <c r="H193" s="63" t="s">
        <v>21</v>
      </c>
      <c r="I193" s="91">
        <v>840</v>
      </c>
      <c r="J193" s="98">
        <f t="shared" si="4"/>
        <v>420</v>
      </c>
      <c r="K193" s="100"/>
      <c r="L193" s="68">
        <v>104</v>
      </c>
      <c r="M193" s="72"/>
      <c r="N193" s="12">
        <f t="shared" si="5"/>
        <v>0</v>
      </c>
    </row>
    <row r="194" spans="1:14" ht="44.25" customHeight="1">
      <c r="A194" s="25" t="s">
        <v>1</v>
      </c>
      <c r="B194" s="55" t="s">
        <v>29</v>
      </c>
      <c r="C194" s="2" t="s">
        <v>126</v>
      </c>
      <c r="D194" s="43" t="s">
        <v>13</v>
      </c>
      <c r="E194" s="51" t="s">
        <v>173</v>
      </c>
      <c r="F194" s="39" t="s">
        <v>83</v>
      </c>
      <c r="G194" s="43" t="s">
        <v>39</v>
      </c>
      <c r="H194" s="63" t="s">
        <v>21</v>
      </c>
      <c r="I194" s="91">
        <v>840</v>
      </c>
      <c r="J194" s="98">
        <f t="shared" si="4"/>
        <v>420</v>
      </c>
      <c r="K194" s="101"/>
      <c r="L194" s="68">
        <v>110</v>
      </c>
      <c r="M194" s="72"/>
      <c r="N194" s="12">
        <f t="shared" si="5"/>
        <v>0</v>
      </c>
    </row>
    <row r="195" spans="1:14" ht="33.75" customHeight="1">
      <c r="A195" s="25" t="s">
        <v>1</v>
      </c>
      <c r="B195" s="55" t="s">
        <v>29</v>
      </c>
      <c r="C195" s="2" t="s">
        <v>126</v>
      </c>
      <c r="D195" s="43" t="s">
        <v>13</v>
      </c>
      <c r="E195" s="51" t="s">
        <v>173</v>
      </c>
      <c r="F195" s="39" t="s">
        <v>83</v>
      </c>
      <c r="G195" s="43" t="s">
        <v>39</v>
      </c>
      <c r="H195" s="63" t="s">
        <v>21</v>
      </c>
      <c r="I195" s="91">
        <v>840</v>
      </c>
      <c r="J195" s="98">
        <f t="shared" si="4"/>
        <v>420</v>
      </c>
      <c r="K195" s="101"/>
      <c r="L195" s="68">
        <v>116</v>
      </c>
      <c r="M195" s="72"/>
      <c r="N195" s="12">
        <f t="shared" si="5"/>
        <v>0</v>
      </c>
    </row>
    <row r="196" spans="1:14" ht="29.25" customHeight="1">
      <c r="A196" s="25" t="s">
        <v>1</v>
      </c>
      <c r="B196" s="55" t="s">
        <v>29</v>
      </c>
      <c r="C196" s="2" t="s">
        <v>126</v>
      </c>
      <c r="D196" s="43" t="s">
        <v>13</v>
      </c>
      <c r="E196" s="51" t="s">
        <v>173</v>
      </c>
      <c r="F196" s="39" t="s">
        <v>83</v>
      </c>
      <c r="G196" s="43" t="s">
        <v>39</v>
      </c>
      <c r="H196" s="63" t="s">
        <v>21</v>
      </c>
      <c r="I196" s="91">
        <v>840</v>
      </c>
      <c r="J196" s="98">
        <f t="shared" si="4"/>
        <v>420</v>
      </c>
      <c r="K196" s="101"/>
      <c r="L196" s="68">
        <v>122</v>
      </c>
      <c r="M196" s="72"/>
      <c r="N196" s="12">
        <f t="shared" si="5"/>
        <v>0</v>
      </c>
    </row>
    <row r="197" spans="1:14" ht="36.75" customHeight="1">
      <c r="A197" s="25" t="s">
        <v>1</v>
      </c>
      <c r="B197" s="55" t="s">
        <v>29</v>
      </c>
      <c r="C197" s="2" t="s">
        <v>126</v>
      </c>
      <c r="D197" s="43" t="s">
        <v>13</v>
      </c>
      <c r="E197" s="51" t="s">
        <v>173</v>
      </c>
      <c r="F197" s="39" t="s">
        <v>83</v>
      </c>
      <c r="G197" s="43" t="s">
        <v>39</v>
      </c>
      <c r="H197" s="63" t="s">
        <v>21</v>
      </c>
      <c r="I197" s="91">
        <v>840</v>
      </c>
      <c r="J197" s="98">
        <f t="shared" si="4"/>
        <v>420</v>
      </c>
      <c r="K197" s="101"/>
      <c r="L197" s="68">
        <v>130</v>
      </c>
      <c r="M197" s="72"/>
      <c r="N197" s="12">
        <f t="shared" si="5"/>
        <v>0</v>
      </c>
    </row>
    <row r="198" spans="1:14" ht="33" customHeight="1">
      <c r="A198" s="25" t="s">
        <v>1</v>
      </c>
      <c r="B198" s="55" t="s">
        <v>29</v>
      </c>
      <c r="C198" s="2" t="s">
        <v>126</v>
      </c>
      <c r="D198" s="43" t="s">
        <v>13</v>
      </c>
      <c r="E198" s="51" t="s">
        <v>173</v>
      </c>
      <c r="F198" s="39" t="s">
        <v>83</v>
      </c>
      <c r="G198" s="43" t="s">
        <v>39</v>
      </c>
      <c r="H198" s="63" t="s">
        <v>21</v>
      </c>
      <c r="I198" s="91">
        <v>840</v>
      </c>
      <c r="J198" s="98">
        <f t="shared" ref="J198:J261" si="6">I198*0.5</f>
        <v>420</v>
      </c>
      <c r="K198" s="101"/>
      <c r="L198" s="68">
        <v>140</v>
      </c>
      <c r="M198" s="72"/>
      <c r="N198" s="12">
        <f t="shared" ref="N198:N261" si="7">M198*J198</f>
        <v>0</v>
      </c>
    </row>
    <row r="199" spans="1:14" ht="42.75" customHeight="1">
      <c r="A199" s="25" t="s">
        <v>1</v>
      </c>
      <c r="B199" s="17" t="s">
        <v>29</v>
      </c>
      <c r="C199" s="2" t="s">
        <v>126</v>
      </c>
      <c r="D199" s="37" t="s">
        <v>13</v>
      </c>
      <c r="E199" s="51" t="s">
        <v>173</v>
      </c>
      <c r="F199" s="1" t="s">
        <v>83</v>
      </c>
      <c r="G199" s="37" t="s">
        <v>39</v>
      </c>
      <c r="H199" s="63" t="s">
        <v>21</v>
      </c>
      <c r="I199" s="91">
        <v>840</v>
      </c>
      <c r="J199" s="98">
        <f t="shared" si="6"/>
        <v>420</v>
      </c>
      <c r="K199" s="102"/>
      <c r="L199" s="68">
        <v>150</v>
      </c>
      <c r="M199" s="72"/>
      <c r="N199" s="12">
        <f t="shared" si="7"/>
        <v>0</v>
      </c>
    </row>
    <row r="200" spans="1:14" ht="45" customHeight="1">
      <c r="A200" s="25" t="s">
        <v>1</v>
      </c>
      <c r="B200" s="17" t="s">
        <v>29</v>
      </c>
      <c r="C200" s="2" t="s">
        <v>128</v>
      </c>
      <c r="D200" s="37" t="s">
        <v>17</v>
      </c>
      <c r="E200" s="51" t="s">
        <v>173</v>
      </c>
      <c r="F200" s="1" t="s">
        <v>88</v>
      </c>
      <c r="G200" s="37" t="s">
        <v>39</v>
      </c>
      <c r="H200" s="63" t="s">
        <v>21</v>
      </c>
      <c r="I200" s="91">
        <v>1680</v>
      </c>
      <c r="J200" s="98">
        <f t="shared" si="6"/>
        <v>840</v>
      </c>
      <c r="K200" s="100"/>
      <c r="L200" s="68">
        <v>122</v>
      </c>
      <c r="M200" s="72"/>
      <c r="N200" s="12">
        <f t="shared" si="7"/>
        <v>0</v>
      </c>
    </row>
    <row r="201" spans="1:14" ht="45" customHeight="1">
      <c r="A201" s="25" t="s">
        <v>1</v>
      </c>
      <c r="B201" s="55" t="s">
        <v>29</v>
      </c>
      <c r="C201" s="2" t="s">
        <v>128</v>
      </c>
      <c r="D201" s="43" t="s">
        <v>17</v>
      </c>
      <c r="E201" s="51" t="s">
        <v>173</v>
      </c>
      <c r="F201" s="39" t="s">
        <v>88</v>
      </c>
      <c r="G201" s="43" t="s">
        <v>39</v>
      </c>
      <c r="H201" s="63" t="s">
        <v>21</v>
      </c>
      <c r="I201" s="91">
        <v>1680</v>
      </c>
      <c r="J201" s="98">
        <f t="shared" si="6"/>
        <v>840</v>
      </c>
      <c r="K201" s="101"/>
      <c r="L201" s="68">
        <v>130</v>
      </c>
      <c r="M201" s="72"/>
      <c r="N201" s="12">
        <f t="shared" si="7"/>
        <v>0</v>
      </c>
    </row>
    <row r="202" spans="1:14" ht="45" customHeight="1">
      <c r="A202" s="25" t="s">
        <v>1</v>
      </c>
      <c r="B202" s="55" t="s">
        <v>29</v>
      </c>
      <c r="C202" s="2" t="s">
        <v>128</v>
      </c>
      <c r="D202" s="43" t="s">
        <v>17</v>
      </c>
      <c r="E202" s="51" t="s">
        <v>173</v>
      </c>
      <c r="F202" s="39" t="s">
        <v>88</v>
      </c>
      <c r="G202" s="43" t="s">
        <v>39</v>
      </c>
      <c r="H202" s="63" t="s">
        <v>21</v>
      </c>
      <c r="I202" s="91">
        <v>1680</v>
      </c>
      <c r="J202" s="98">
        <f t="shared" si="6"/>
        <v>840</v>
      </c>
      <c r="K202" s="101"/>
      <c r="L202" s="68">
        <v>140</v>
      </c>
      <c r="M202" s="72"/>
      <c r="N202" s="12">
        <f t="shared" si="7"/>
        <v>0</v>
      </c>
    </row>
    <row r="203" spans="1:14" ht="45" customHeight="1">
      <c r="A203" s="25" t="s">
        <v>1</v>
      </c>
      <c r="B203" s="55" t="s">
        <v>29</v>
      </c>
      <c r="C203" s="2" t="s">
        <v>128</v>
      </c>
      <c r="D203" s="43" t="s">
        <v>17</v>
      </c>
      <c r="E203" s="51" t="s">
        <v>173</v>
      </c>
      <c r="F203" s="39" t="s">
        <v>88</v>
      </c>
      <c r="G203" s="43" t="s">
        <v>39</v>
      </c>
      <c r="H203" s="63" t="s">
        <v>21</v>
      </c>
      <c r="I203" s="91">
        <v>1680</v>
      </c>
      <c r="J203" s="98">
        <f t="shared" si="6"/>
        <v>840</v>
      </c>
      <c r="K203" s="101"/>
      <c r="L203" s="68">
        <v>150</v>
      </c>
      <c r="M203" s="72"/>
      <c r="N203" s="12">
        <f t="shared" si="7"/>
        <v>0</v>
      </c>
    </row>
    <row r="204" spans="1:14" ht="45" customHeight="1">
      <c r="A204" s="25" t="s">
        <v>1</v>
      </c>
      <c r="B204" s="55" t="s">
        <v>29</v>
      </c>
      <c r="C204" s="2" t="s">
        <v>128</v>
      </c>
      <c r="D204" s="43" t="s">
        <v>17</v>
      </c>
      <c r="E204" s="51" t="s">
        <v>173</v>
      </c>
      <c r="F204" s="39" t="s">
        <v>88</v>
      </c>
      <c r="G204" s="43" t="s">
        <v>39</v>
      </c>
      <c r="H204" s="63" t="s">
        <v>21</v>
      </c>
      <c r="I204" s="91">
        <v>1680</v>
      </c>
      <c r="J204" s="98">
        <f t="shared" si="6"/>
        <v>840</v>
      </c>
      <c r="K204" s="101"/>
      <c r="L204" s="68">
        <v>158</v>
      </c>
      <c r="M204" s="72"/>
      <c r="N204" s="12">
        <f t="shared" si="7"/>
        <v>0</v>
      </c>
    </row>
    <row r="205" spans="1:14" ht="45" customHeight="1">
      <c r="A205" s="25" t="s">
        <v>1</v>
      </c>
      <c r="B205" s="55" t="s">
        <v>29</v>
      </c>
      <c r="C205" s="2" t="s">
        <v>128</v>
      </c>
      <c r="D205" s="43" t="s">
        <v>17</v>
      </c>
      <c r="E205" s="51" t="s">
        <v>173</v>
      </c>
      <c r="F205" s="39" t="s">
        <v>88</v>
      </c>
      <c r="G205" s="43" t="s">
        <v>39</v>
      </c>
      <c r="H205" s="63" t="s">
        <v>21</v>
      </c>
      <c r="I205" s="91">
        <v>1680</v>
      </c>
      <c r="J205" s="98">
        <f t="shared" si="6"/>
        <v>840</v>
      </c>
      <c r="K205" s="101"/>
      <c r="L205" s="68">
        <v>162</v>
      </c>
      <c r="M205" s="72"/>
      <c r="N205" s="12">
        <f t="shared" si="7"/>
        <v>0</v>
      </c>
    </row>
    <row r="206" spans="1:14" ht="66" customHeight="1">
      <c r="A206" s="25" t="s">
        <v>1</v>
      </c>
      <c r="B206" s="17" t="s">
        <v>29</v>
      </c>
      <c r="C206" s="2" t="s">
        <v>127</v>
      </c>
      <c r="D206" s="37" t="s">
        <v>22</v>
      </c>
      <c r="E206" s="51" t="s">
        <v>173</v>
      </c>
      <c r="F206" s="1" t="s">
        <v>89</v>
      </c>
      <c r="G206" s="37" t="s">
        <v>39</v>
      </c>
      <c r="H206" s="63" t="s">
        <v>21</v>
      </c>
      <c r="I206" s="91">
        <v>1380</v>
      </c>
      <c r="J206" s="98">
        <f t="shared" si="6"/>
        <v>690</v>
      </c>
      <c r="K206" s="100"/>
      <c r="L206" s="68">
        <v>122</v>
      </c>
      <c r="M206" s="72"/>
      <c r="N206" s="12">
        <f t="shared" si="7"/>
        <v>0</v>
      </c>
    </row>
    <row r="207" spans="1:14" ht="66" customHeight="1">
      <c r="A207" s="25" t="s">
        <v>1</v>
      </c>
      <c r="B207" s="55" t="s">
        <v>29</v>
      </c>
      <c r="C207" s="2" t="s">
        <v>127</v>
      </c>
      <c r="D207" s="43" t="s">
        <v>22</v>
      </c>
      <c r="E207" s="51" t="s">
        <v>173</v>
      </c>
      <c r="F207" s="39" t="s">
        <v>89</v>
      </c>
      <c r="G207" s="43" t="s">
        <v>39</v>
      </c>
      <c r="H207" s="63" t="s">
        <v>21</v>
      </c>
      <c r="I207" s="91">
        <v>1380</v>
      </c>
      <c r="J207" s="98">
        <f t="shared" si="6"/>
        <v>690</v>
      </c>
      <c r="K207" s="101"/>
      <c r="L207" s="68">
        <v>130</v>
      </c>
      <c r="M207" s="72"/>
      <c r="N207" s="12">
        <f t="shared" si="7"/>
        <v>0</v>
      </c>
    </row>
    <row r="208" spans="1:14" ht="66" customHeight="1">
      <c r="A208" s="25" t="s">
        <v>1</v>
      </c>
      <c r="B208" s="55" t="s">
        <v>29</v>
      </c>
      <c r="C208" s="2" t="s">
        <v>127</v>
      </c>
      <c r="D208" s="43" t="s">
        <v>22</v>
      </c>
      <c r="E208" s="51" t="s">
        <v>173</v>
      </c>
      <c r="F208" s="39" t="s">
        <v>89</v>
      </c>
      <c r="G208" s="43" t="s">
        <v>39</v>
      </c>
      <c r="H208" s="63" t="s">
        <v>21</v>
      </c>
      <c r="I208" s="91">
        <v>1380</v>
      </c>
      <c r="J208" s="98">
        <f t="shared" si="6"/>
        <v>690</v>
      </c>
      <c r="K208" s="101"/>
      <c r="L208" s="68">
        <v>140</v>
      </c>
      <c r="M208" s="72"/>
      <c r="N208" s="12">
        <f t="shared" si="7"/>
        <v>0</v>
      </c>
    </row>
    <row r="209" spans="1:14" ht="66" customHeight="1">
      <c r="A209" s="25" t="s">
        <v>1</v>
      </c>
      <c r="B209" s="55" t="s">
        <v>29</v>
      </c>
      <c r="C209" s="2" t="s">
        <v>127</v>
      </c>
      <c r="D209" s="43" t="s">
        <v>22</v>
      </c>
      <c r="E209" s="51" t="s">
        <v>173</v>
      </c>
      <c r="F209" s="39" t="s">
        <v>89</v>
      </c>
      <c r="G209" s="43" t="s">
        <v>39</v>
      </c>
      <c r="H209" s="63" t="s">
        <v>21</v>
      </c>
      <c r="I209" s="91">
        <v>1380</v>
      </c>
      <c r="J209" s="98">
        <f t="shared" si="6"/>
        <v>690</v>
      </c>
      <c r="K209" s="101"/>
      <c r="L209" s="68">
        <v>150</v>
      </c>
      <c r="M209" s="72"/>
      <c r="N209" s="12">
        <f t="shared" si="7"/>
        <v>0</v>
      </c>
    </row>
    <row r="210" spans="1:14" ht="66" customHeight="1">
      <c r="A210" s="25" t="s">
        <v>1</v>
      </c>
      <c r="B210" s="55" t="s">
        <v>29</v>
      </c>
      <c r="C210" s="2" t="s">
        <v>127</v>
      </c>
      <c r="D210" s="43" t="s">
        <v>22</v>
      </c>
      <c r="E210" s="51" t="s">
        <v>173</v>
      </c>
      <c r="F210" s="39" t="s">
        <v>89</v>
      </c>
      <c r="G210" s="43" t="s">
        <v>39</v>
      </c>
      <c r="H210" s="63" t="s">
        <v>21</v>
      </c>
      <c r="I210" s="91">
        <v>1380</v>
      </c>
      <c r="J210" s="98">
        <f t="shared" si="6"/>
        <v>690</v>
      </c>
      <c r="K210" s="101"/>
      <c r="L210" s="68">
        <v>158</v>
      </c>
      <c r="M210" s="72"/>
      <c r="N210" s="12">
        <f t="shared" si="7"/>
        <v>0</v>
      </c>
    </row>
    <row r="211" spans="1:14" ht="66" customHeight="1">
      <c r="A211" s="25" t="s">
        <v>1</v>
      </c>
      <c r="B211" s="55" t="s">
        <v>29</v>
      </c>
      <c r="C211" s="2" t="s">
        <v>127</v>
      </c>
      <c r="D211" s="43" t="s">
        <v>22</v>
      </c>
      <c r="E211" s="51" t="s">
        <v>173</v>
      </c>
      <c r="F211" s="39" t="s">
        <v>89</v>
      </c>
      <c r="G211" s="43" t="s">
        <v>39</v>
      </c>
      <c r="H211" s="63" t="s">
        <v>21</v>
      </c>
      <c r="I211" s="91">
        <v>1380</v>
      </c>
      <c r="J211" s="98">
        <f t="shared" si="6"/>
        <v>690</v>
      </c>
      <c r="K211" s="101"/>
      <c r="L211" s="68">
        <v>162</v>
      </c>
      <c r="M211" s="72"/>
      <c r="N211" s="12">
        <f t="shared" si="7"/>
        <v>0</v>
      </c>
    </row>
    <row r="212" spans="1:14" ht="21.75" customHeight="1">
      <c r="A212" s="25" t="s">
        <v>1</v>
      </c>
      <c r="B212" s="17" t="s">
        <v>30</v>
      </c>
      <c r="C212" s="2" t="s">
        <v>129</v>
      </c>
      <c r="D212" s="23" t="s">
        <v>13</v>
      </c>
      <c r="E212" s="51" t="s">
        <v>173</v>
      </c>
      <c r="F212" s="23" t="s">
        <v>71</v>
      </c>
      <c r="G212" s="23" t="s">
        <v>52</v>
      </c>
      <c r="H212" s="61" t="s">
        <v>8</v>
      </c>
      <c r="I212" s="92">
        <v>780</v>
      </c>
      <c r="J212" s="98">
        <f t="shared" si="6"/>
        <v>390</v>
      </c>
      <c r="K212" s="100"/>
      <c r="L212" s="42">
        <v>92</v>
      </c>
      <c r="M212" s="72"/>
      <c r="N212" s="12">
        <f t="shared" si="7"/>
        <v>0</v>
      </c>
    </row>
    <row r="213" spans="1:14" ht="21.75" customHeight="1">
      <c r="A213" s="25" t="s">
        <v>1</v>
      </c>
      <c r="B213" s="55" t="s">
        <v>30</v>
      </c>
      <c r="C213" s="2" t="s">
        <v>129</v>
      </c>
      <c r="D213" s="23" t="s">
        <v>13</v>
      </c>
      <c r="E213" s="51" t="s">
        <v>173</v>
      </c>
      <c r="F213" s="23" t="s">
        <v>71</v>
      </c>
      <c r="G213" s="23" t="s">
        <v>52</v>
      </c>
      <c r="H213" s="61" t="s">
        <v>8</v>
      </c>
      <c r="I213" s="92">
        <v>780</v>
      </c>
      <c r="J213" s="98">
        <f t="shared" si="6"/>
        <v>390</v>
      </c>
      <c r="K213" s="101"/>
      <c r="L213" s="42">
        <v>98</v>
      </c>
      <c r="M213" s="72"/>
      <c r="N213" s="12">
        <f t="shared" si="7"/>
        <v>0</v>
      </c>
    </row>
    <row r="214" spans="1:14" ht="21.75" customHeight="1">
      <c r="A214" s="25" t="s">
        <v>1</v>
      </c>
      <c r="B214" s="55" t="s">
        <v>30</v>
      </c>
      <c r="C214" s="2" t="s">
        <v>129</v>
      </c>
      <c r="D214" s="23" t="s">
        <v>13</v>
      </c>
      <c r="E214" s="51" t="s">
        <v>173</v>
      </c>
      <c r="F214" s="23" t="s">
        <v>71</v>
      </c>
      <c r="G214" s="23" t="s">
        <v>52</v>
      </c>
      <c r="H214" s="61" t="s">
        <v>8</v>
      </c>
      <c r="I214" s="92">
        <v>780</v>
      </c>
      <c r="J214" s="98">
        <f t="shared" si="6"/>
        <v>390</v>
      </c>
      <c r="K214" s="101"/>
      <c r="L214" s="42">
        <v>104</v>
      </c>
      <c r="M214" s="72"/>
      <c r="N214" s="12">
        <f t="shared" si="7"/>
        <v>0</v>
      </c>
    </row>
    <row r="215" spans="1:14" ht="21.75" customHeight="1">
      <c r="A215" s="25" t="s">
        <v>1</v>
      </c>
      <c r="B215" s="55" t="s">
        <v>30</v>
      </c>
      <c r="C215" s="2" t="s">
        <v>129</v>
      </c>
      <c r="D215" s="23" t="s">
        <v>13</v>
      </c>
      <c r="E215" s="51" t="s">
        <v>173</v>
      </c>
      <c r="F215" s="23" t="s">
        <v>71</v>
      </c>
      <c r="G215" s="23" t="s">
        <v>52</v>
      </c>
      <c r="H215" s="61" t="s">
        <v>8</v>
      </c>
      <c r="I215" s="92">
        <v>780</v>
      </c>
      <c r="J215" s="98">
        <f t="shared" si="6"/>
        <v>390</v>
      </c>
      <c r="K215" s="101"/>
      <c r="L215" s="42">
        <v>110</v>
      </c>
      <c r="M215" s="72"/>
      <c r="N215" s="12">
        <f t="shared" si="7"/>
        <v>0</v>
      </c>
    </row>
    <row r="216" spans="1:14" ht="21.75" customHeight="1">
      <c r="A216" s="25" t="s">
        <v>1</v>
      </c>
      <c r="B216" s="55" t="s">
        <v>30</v>
      </c>
      <c r="C216" s="2" t="s">
        <v>129</v>
      </c>
      <c r="D216" s="23" t="s">
        <v>13</v>
      </c>
      <c r="E216" s="51" t="s">
        <v>173</v>
      </c>
      <c r="F216" s="23" t="s">
        <v>71</v>
      </c>
      <c r="G216" s="23" t="s">
        <v>52</v>
      </c>
      <c r="H216" s="61" t="s">
        <v>8</v>
      </c>
      <c r="I216" s="92">
        <v>780</v>
      </c>
      <c r="J216" s="98">
        <f t="shared" si="6"/>
        <v>390</v>
      </c>
      <c r="K216" s="101"/>
      <c r="L216" s="42">
        <v>116</v>
      </c>
      <c r="M216" s="72"/>
      <c r="N216" s="12">
        <f t="shared" si="7"/>
        <v>0</v>
      </c>
    </row>
    <row r="217" spans="1:14" ht="21.75" customHeight="1">
      <c r="A217" s="25" t="s">
        <v>1</v>
      </c>
      <c r="B217" s="17" t="s">
        <v>30</v>
      </c>
      <c r="C217" s="2" t="s">
        <v>130</v>
      </c>
      <c r="D217" s="23" t="s">
        <v>13</v>
      </c>
      <c r="E217" s="51" t="s">
        <v>173</v>
      </c>
      <c r="F217" s="23" t="s">
        <v>71</v>
      </c>
      <c r="G217" s="23" t="s">
        <v>52</v>
      </c>
      <c r="H217" s="60" t="s">
        <v>9</v>
      </c>
      <c r="I217" s="91">
        <v>880</v>
      </c>
      <c r="J217" s="98">
        <f t="shared" si="6"/>
        <v>440</v>
      </c>
      <c r="K217" s="101"/>
      <c r="L217" s="68">
        <v>122</v>
      </c>
      <c r="M217" s="72"/>
      <c r="N217" s="12">
        <f t="shared" si="7"/>
        <v>0</v>
      </c>
    </row>
    <row r="218" spans="1:14" ht="21.75" customHeight="1">
      <c r="A218" s="25" t="s">
        <v>1</v>
      </c>
      <c r="B218" s="55" t="s">
        <v>30</v>
      </c>
      <c r="C218" s="2" t="s">
        <v>130</v>
      </c>
      <c r="D218" s="23" t="s">
        <v>13</v>
      </c>
      <c r="E218" s="51" t="s">
        <v>173</v>
      </c>
      <c r="F218" s="23" t="s">
        <v>71</v>
      </c>
      <c r="G218" s="23" t="s">
        <v>52</v>
      </c>
      <c r="H218" s="60" t="s">
        <v>9</v>
      </c>
      <c r="I218" s="91">
        <v>880</v>
      </c>
      <c r="J218" s="98">
        <f t="shared" si="6"/>
        <v>440</v>
      </c>
      <c r="K218" s="101"/>
      <c r="L218" s="68">
        <v>130</v>
      </c>
      <c r="M218" s="72"/>
      <c r="N218" s="12">
        <f t="shared" si="7"/>
        <v>0</v>
      </c>
    </row>
    <row r="219" spans="1:14" ht="21.75" customHeight="1">
      <c r="A219" s="25" t="s">
        <v>1</v>
      </c>
      <c r="B219" s="55" t="s">
        <v>30</v>
      </c>
      <c r="C219" s="2" t="s">
        <v>130</v>
      </c>
      <c r="D219" s="23" t="s">
        <v>13</v>
      </c>
      <c r="E219" s="51" t="s">
        <v>173</v>
      </c>
      <c r="F219" s="23" t="s">
        <v>71</v>
      </c>
      <c r="G219" s="23" t="s">
        <v>52</v>
      </c>
      <c r="H219" s="60" t="s">
        <v>9</v>
      </c>
      <c r="I219" s="91">
        <v>880</v>
      </c>
      <c r="J219" s="98">
        <f t="shared" si="6"/>
        <v>440</v>
      </c>
      <c r="K219" s="101"/>
      <c r="L219" s="68">
        <v>140</v>
      </c>
      <c r="M219" s="72"/>
      <c r="N219" s="12">
        <f t="shared" si="7"/>
        <v>0</v>
      </c>
    </row>
    <row r="220" spans="1:14" ht="21.75" customHeight="1">
      <c r="A220" s="25" t="s">
        <v>1</v>
      </c>
      <c r="B220" s="55" t="s">
        <v>30</v>
      </c>
      <c r="C220" s="2" t="s">
        <v>130</v>
      </c>
      <c r="D220" s="23" t="s">
        <v>13</v>
      </c>
      <c r="E220" s="51" t="s">
        <v>173</v>
      </c>
      <c r="F220" s="23" t="s">
        <v>71</v>
      </c>
      <c r="G220" s="23" t="s">
        <v>52</v>
      </c>
      <c r="H220" s="60" t="s">
        <v>9</v>
      </c>
      <c r="I220" s="91">
        <v>880</v>
      </c>
      <c r="J220" s="98">
        <f t="shared" si="6"/>
        <v>440</v>
      </c>
      <c r="K220" s="101"/>
      <c r="L220" s="68">
        <v>150</v>
      </c>
      <c r="M220" s="72"/>
      <c r="N220" s="12">
        <f t="shared" si="7"/>
        <v>0</v>
      </c>
    </row>
    <row r="221" spans="1:14" ht="21.75" customHeight="1">
      <c r="A221" s="25" t="s">
        <v>1</v>
      </c>
      <c r="B221" s="55" t="s">
        <v>30</v>
      </c>
      <c r="C221" s="2" t="s">
        <v>130</v>
      </c>
      <c r="D221" s="23" t="s">
        <v>13</v>
      </c>
      <c r="E221" s="54" t="s">
        <v>173</v>
      </c>
      <c r="F221" s="23" t="s">
        <v>71</v>
      </c>
      <c r="G221" s="23" t="s">
        <v>52</v>
      </c>
      <c r="H221" s="60" t="s">
        <v>9</v>
      </c>
      <c r="I221" s="91">
        <v>880</v>
      </c>
      <c r="J221" s="98">
        <f t="shared" si="6"/>
        <v>440</v>
      </c>
      <c r="K221" s="101"/>
      <c r="L221" s="68">
        <v>158</v>
      </c>
      <c r="M221" s="72"/>
      <c r="N221" s="12">
        <f t="shared" si="7"/>
        <v>0</v>
      </c>
    </row>
    <row r="222" spans="1:14" ht="21.75" customHeight="1">
      <c r="A222" s="25" t="s">
        <v>1</v>
      </c>
      <c r="B222" s="17" t="s">
        <v>30</v>
      </c>
      <c r="C222" s="2" t="s">
        <v>130</v>
      </c>
      <c r="D222" s="23" t="s">
        <v>13</v>
      </c>
      <c r="E222" s="54" t="s">
        <v>173</v>
      </c>
      <c r="F222" s="23" t="s">
        <v>71</v>
      </c>
      <c r="G222" s="23" t="s">
        <v>42</v>
      </c>
      <c r="H222" s="60" t="s">
        <v>9</v>
      </c>
      <c r="I222" s="91">
        <v>880</v>
      </c>
      <c r="J222" s="98">
        <f t="shared" si="6"/>
        <v>440</v>
      </c>
      <c r="K222" s="102"/>
      <c r="L222" s="68">
        <v>162</v>
      </c>
      <c r="M222" s="72"/>
      <c r="N222" s="12">
        <f t="shared" si="7"/>
        <v>0</v>
      </c>
    </row>
    <row r="223" spans="1:14" ht="24" customHeight="1">
      <c r="A223" s="25" t="s">
        <v>1</v>
      </c>
      <c r="B223" s="17" t="s">
        <v>30</v>
      </c>
      <c r="C223" s="2" t="s">
        <v>131</v>
      </c>
      <c r="D223" s="23" t="s">
        <v>13</v>
      </c>
      <c r="E223" s="54" t="s">
        <v>173</v>
      </c>
      <c r="F223" s="23" t="s">
        <v>72</v>
      </c>
      <c r="G223" s="23" t="s">
        <v>52</v>
      </c>
      <c r="H223" s="61" t="s">
        <v>8</v>
      </c>
      <c r="I223" s="92">
        <v>780</v>
      </c>
      <c r="J223" s="98">
        <f t="shared" si="6"/>
        <v>390</v>
      </c>
      <c r="K223" s="100"/>
      <c r="L223" s="42">
        <v>92</v>
      </c>
      <c r="M223" s="72"/>
      <c r="N223" s="12">
        <f t="shared" si="7"/>
        <v>0</v>
      </c>
    </row>
    <row r="224" spans="1:14" ht="24" customHeight="1">
      <c r="A224" s="25" t="s">
        <v>1</v>
      </c>
      <c r="B224" s="55" t="s">
        <v>30</v>
      </c>
      <c r="C224" s="2" t="s">
        <v>131</v>
      </c>
      <c r="D224" s="23" t="s">
        <v>13</v>
      </c>
      <c r="E224" s="54" t="s">
        <v>173</v>
      </c>
      <c r="F224" s="23" t="s">
        <v>72</v>
      </c>
      <c r="G224" s="23" t="s">
        <v>52</v>
      </c>
      <c r="H224" s="61" t="s">
        <v>8</v>
      </c>
      <c r="I224" s="92">
        <v>780</v>
      </c>
      <c r="J224" s="98">
        <f t="shared" si="6"/>
        <v>390</v>
      </c>
      <c r="K224" s="101"/>
      <c r="L224" s="42">
        <v>98</v>
      </c>
      <c r="M224" s="72"/>
      <c r="N224" s="12">
        <f t="shared" si="7"/>
        <v>0</v>
      </c>
    </row>
    <row r="225" spans="1:14" ht="24" customHeight="1">
      <c r="A225" s="25" t="s">
        <v>1</v>
      </c>
      <c r="B225" s="55" t="s">
        <v>30</v>
      </c>
      <c r="C225" s="2" t="s">
        <v>131</v>
      </c>
      <c r="D225" s="23" t="s">
        <v>13</v>
      </c>
      <c r="E225" s="54" t="s">
        <v>173</v>
      </c>
      <c r="F225" s="23" t="s">
        <v>72</v>
      </c>
      <c r="G225" s="23" t="s">
        <v>52</v>
      </c>
      <c r="H225" s="61" t="s">
        <v>8</v>
      </c>
      <c r="I225" s="92">
        <v>780</v>
      </c>
      <c r="J225" s="98">
        <f t="shared" si="6"/>
        <v>390</v>
      </c>
      <c r="K225" s="101"/>
      <c r="L225" s="42">
        <v>104</v>
      </c>
      <c r="M225" s="72"/>
      <c r="N225" s="12">
        <f t="shared" si="7"/>
        <v>0</v>
      </c>
    </row>
    <row r="226" spans="1:14" ht="24" customHeight="1">
      <c r="A226" s="25" t="s">
        <v>1</v>
      </c>
      <c r="B226" s="55" t="s">
        <v>30</v>
      </c>
      <c r="C226" s="2" t="s">
        <v>131</v>
      </c>
      <c r="D226" s="23" t="s">
        <v>13</v>
      </c>
      <c r="E226" s="54" t="s">
        <v>173</v>
      </c>
      <c r="F226" s="23" t="s">
        <v>72</v>
      </c>
      <c r="G226" s="23" t="s">
        <v>52</v>
      </c>
      <c r="H226" s="61" t="s">
        <v>8</v>
      </c>
      <c r="I226" s="92">
        <v>780</v>
      </c>
      <c r="J226" s="98">
        <f t="shared" si="6"/>
        <v>390</v>
      </c>
      <c r="K226" s="101"/>
      <c r="L226" s="42">
        <v>110</v>
      </c>
      <c r="M226" s="72"/>
      <c r="N226" s="12">
        <f t="shared" si="7"/>
        <v>0</v>
      </c>
    </row>
    <row r="227" spans="1:14" ht="24" customHeight="1">
      <c r="A227" s="25" t="s">
        <v>1</v>
      </c>
      <c r="B227" s="55" t="s">
        <v>30</v>
      </c>
      <c r="C227" s="2" t="s">
        <v>131</v>
      </c>
      <c r="D227" s="23" t="s">
        <v>13</v>
      </c>
      <c r="E227" s="54" t="s">
        <v>173</v>
      </c>
      <c r="F227" s="23" t="s">
        <v>72</v>
      </c>
      <c r="G227" s="23" t="s">
        <v>52</v>
      </c>
      <c r="H227" s="61" t="s">
        <v>8</v>
      </c>
      <c r="I227" s="92">
        <v>780</v>
      </c>
      <c r="J227" s="98">
        <f t="shared" si="6"/>
        <v>390</v>
      </c>
      <c r="K227" s="101"/>
      <c r="L227" s="42">
        <v>116</v>
      </c>
      <c r="M227" s="72"/>
      <c r="N227" s="12">
        <f t="shared" si="7"/>
        <v>0</v>
      </c>
    </row>
    <row r="228" spans="1:14" ht="24" customHeight="1">
      <c r="A228" s="25" t="s">
        <v>1</v>
      </c>
      <c r="B228" s="17" t="s">
        <v>30</v>
      </c>
      <c r="C228" s="2" t="s">
        <v>132</v>
      </c>
      <c r="D228" s="23" t="s">
        <v>13</v>
      </c>
      <c r="E228" s="54" t="s">
        <v>173</v>
      </c>
      <c r="F228" s="23" t="s">
        <v>72</v>
      </c>
      <c r="G228" s="23" t="s">
        <v>52</v>
      </c>
      <c r="H228" s="60" t="s">
        <v>9</v>
      </c>
      <c r="I228" s="91">
        <v>880</v>
      </c>
      <c r="J228" s="98">
        <f t="shared" si="6"/>
        <v>440</v>
      </c>
      <c r="K228" s="101"/>
      <c r="L228" s="68">
        <v>122</v>
      </c>
      <c r="M228" s="72"/>
      <c r="N228" s="12">
        <f t="shared" si="7"/>
        <v>0</v>
      </c>
    </row>
    <row r="229" spans="1:14" ht="24" customHeight="1">
      <c r="A229" s="25" t="s">
        <v>1</v>
      </c>
      <c r="B229" s="55" t="s">
        <v>30</v>
      </c>
      <c r="C229" s="2" t="s">
        <v>132</v>
      </c>
      <c r="D229" s="23" t="s">
        <v>13</v>
      </c>
      <c r="E229" s="54" t="s">
        <v>173</v>
      </c>
      <c r="F229" s="23" t="s">
        <v>72</v>
      </c>
      <c r="G229" s="23" t="s">
        <v>52</v>
      </c>
      <c r="H229" s="60" t="s">
        <v>9</v>
      </c>
      <c r="I229" s="91">
        <v>880</v>
      </c>
      <c r="J229" s="98">
        <f t="shared" si="6"/>
        <v>440</v>
      </c>
      <c r="K229" s="101"/>
      <c r="L229" s="68">
        <v>130</v>
      </c>
      <c r="M229" s="72"/>
      <c r="N229" s="12">
        <f t="shared" si="7"/>
        <v>0</v>
      </c>
    </row>
    <row r="230" spans="1:14" ht="24" customHeight="1">
      <c r="A230" s="25" t="s">
        <v>1</v>
      </c>
      <c r="B230" s="55" t="s">
        <v>30</v>
      </c>
      <c r="C230" s="2" t="s">
        <v>132</v>
      </c>
      <c r="D230" s="23" t="s">
        <v>13</v>
      </c>
      <c r="E230" s="54" t="s">
        <v>173</v>
      </c>
      <c r="F230" s="23" t="s">
        <v>72</v>
      </c>
      <c r="G230" s="23" t="s">
        <v>52</v>
      </c>
      <c r="H230" s="60" t="s">
        <v>9</v>
      </c>
      <c r="I230" s="91">
        <v>880</v>
      </c>
      <c r="J230" s="98">
        <f t="shared" si="6"/>
        <v>440</v>
      </c>
      <c r="K230" s="101"/>
      <c r="L230" s="68">
        <v>140</v>
      </c>
      <c r="M230" s="72"/>
      <c r="N230" s="12">
        <f t="shared" si="7"/>
        <v>0</v>
      </c>
    </row>
    <row r="231" spans="1:14" ht="24" customHeight="1">
      <c r="A231" s="25" t="s">
        <v>1</v>
      </c>
      <c r="B231" s="55" t="s">
        <v>30</v>
      </c>
      <c r="C231" s="2" t="s">
        <v>132</v>
      </c>
      <c r="D231" s="23" t="s">
        <v>13</v>
      </c>
      <c r="E231" s="54" t="s">
        <v>173</v>
      </c>
      <c r="F231" s="23" t="s">
        <v>72</v>
      </c>
      <c r="G231" s="23" t="s">
        <v>52</v>
      </c>
      <c r="H231" s="60" t="s">
        <v>9</v>
      </c>
      <c r="I231" s="91">
        <v>880</v>
      </c>
      <c r="J231" s="98">
        <f t="shared" si="6"/>
        <v>440</v>
      </c>
      <c r="K231" s="101"/>
      <c r="L231" s="68">
        <v>150</v>
      </c>
      <c r="M231" s="72"/>
      <c r="N231" s="12">
        <f t="shared" si="7"/>
        <v>0</v>
      </c>
    </row>
    <row r="232" spans="1:14" ht="24" customHeight="1">
      <c r="A232" s="25" t="s">
        <v>1</v>
      </c>
      <c r="B232" s="55" t="s">
        <v>30</v>
      </c>
      <c r="C232" s="2" t="s">
        <v>132</v>
      </c>
      <c r="D232" s="23" t="s">
        <v>13</v>
      </c>
      <c r="E232" s="54" t="s">
        <v>173</v>
      </c>
      <c r="F232" s="23" t="s">
        <v>72</v>
      </c>
      <c r="G232" s="23" t="s">
        <v>52</v>
      </c>
      <c r="H232" s="60" t="s">
        <v>9</v>
      </c>
      <c r="I232" s="91">
        <v>880</v>
      </c>
      <c r="J232" s="98">
        <f t="shared" si="6"/>
        <v>440</v>
      </c>
      <c r="K232" s="101"/>
      <c r="L232" s="68">
        <v>158</v>
      </c>
      <c r="M232" s="72"/>
      <c r="N232" s="12">
        <f t="shared" si="7"/>
        <v>0</v>
      </c>
    </row>
    <row r="233" spans="1:14" ht="24" customHeight="1">
      <c r="A233" s="25" t="s">
        <v>1</v>
      </c>
      <c r="B233" s="17" t="s">
        <v>30</v>
      </c>
      <c r="C233" s="2" t="s">
        <v>132</v>
      </c>
      <c r="D233" s="23" t="s">
        <v>13</v>
      </c>
      <c r="E233" s="54" t="s">
        <v>173</v>
      </c>
      <c r="F233" s="23" t="s">
        <v>72</v>
      </c>
      <c r="G233" s="23" t="s">
        <v>52</v>
      </c>
      <c r="H233" s="60" t="s">
        <v>9</v>
      </c>
      <c r="I233" s="91">
        <v>880</v>
      </c>
      <c r="J233" s="98">
        <f t="shared" si="6"/>
        <v>440</v>
      </c>
      <c r="K233" s="102"/>
      <c r="L233" s="68">
        <v>162</v>
      </c>
      <c r="M233" s="72"/>
      <c r="N233" s="12">
        <f t="shared" si="7"/>
        <v>0</v>
      </c>
    </row>
    <row r="234" spans="1:14" ht="48" customHeight="1">
      <c r="A234" s="25" t="s">
        <v>1</v>
      </c>
      <c r="B234" s="22" t="s">
        <v>30</v>
      </c>
      <c r="C234" s="11" t="s">
        <v>133</v>
      </c>
      <c r="D234" s="23" t="s">
        <v>27</v>
      </c>
      <c r="E234" s="51" t="s">
        <v>175</v>
      </c>
      <c r="F234" s="23" t="s">
        <v>80</v>
      </c>
      <c r="G234" s="23" t="s">
        <v>35</v>
      </c>
      <c r="H234" s="59" t="s">
        <v>56</v>
      </c>
      <c r="I234" s="91">
        <v>1990</v>
      </c>
      <c r="J234" s="98">
        <f t="shared" si="6"/>
        <v>995</v>
      </c>
      <c r="K234" s="100"/>
      <c r="L234" s="68">
        <v>110</v>
      </c>
      <c r="M234" s="72"/>
      <c r="N234" s="12">
        <f t="shared" si="7"/>
        <v>0</v>
      </c>
    </row>
    <row r="235" spans="1:14" ht="48" customHeight="1">
      <c r="A235" s="25" t="s">
        <v>1</v>
      </c>
      <c r="B235" s="40" t="s">
        <v>30</v>
      </c>
      <c r="C235" s="11" t="s">
        <v>133</v>
      </c>
      <c r="D235" s="23" t="s">
        <v>27</v>
      </c>
      <c r="E235" s="51" t="s">
        <v>175</v>
      </c>
      <c r="F235" s="23" t="s">
        <v>80</v>
      </c>
      <c r="G235" s="23" t="s">
        <v>35</v>
      </c>
      <c r="H235" s="59" t="s">
        <v>56</v>
      </c>
      <c r="I235" s="91">
        <v>1990</v>
      </c>
      <c r="J235" s="98">
        <f t="shared" si="6"/>
        <v>995</v>
      </c>
      <c r="K235" s="101"/>
      <c r="L235" s="68">
        <v>116</v>
      </c>
      <c r="M235" s="72"/>
      <c r="N235" s="12">
        <f t="shared" si="7"/>
        <v>0</v>
      </c>
    </row>
    <row r="236" spans="1:14" ht="48" customHeight="1">
      <c r="A236" s="25" t="s">
        <v>1</v>
      </c>
      <c r="B236" s="40" t="s">
        <v>30</v>
      </c>
      <c r="C236" s="11" t="s">
        <v>133</v>
      </c>
      <c r="D236" s="23" t="s">
        <v>27</v>
      </c>
      <c r="E236" s="51" t="s">
        <v>175</v>
      </c>
      <c r="F236" s="23" t="s">
        <v>80</v>
      </c>
      <c r="G236" s="23" t="s">
        <v>35</v>
      </c>
      <c r="H236" s="59" t="s">
        <v>56</v>
      </c>
      <c r="I236" s="91">
        <v>1990</v>
      </c>
      <c r="J236" s="98">
        <f t="shared" si="6"/>
        <v>995</v>
      </c>
      <c r="K236" s="101"/>
      <c r="L236" s="68">
        <v>122</v>
      </c>
      <c r="M236" s="72"/>
      <c r="N236" s="12">
        <f t="shared" si="7"/>
        <v>0</v>
      </c>
    </row>
    <row r="237" spans="1:14" ht="48" customHeight="1">
      <c r="A237" s="25" t="s">
        <v>1</v>
      </c>
      <c r="B237" s="40" t="s">
        <v>30</v>
      </c>
      <c r="C237" s="11" t="s">
        <v>133</v>
      </c>
      <c r="D237" s="23" t="s">
        <v>27</v>
      </c>
      <c r="E237" s="51" t="s">
        <v>175</v>
      </c>
      <c r="F237" s="23" t="s">
        <v>80</v>
      </c>
      <c r="G237" s="23" t="s">
        <v>35</v>
      </c>
      <c r="H237" s="59" t="s">
        <v>56</v>
      </c>
      <c r="I237" s="91">
        <v>1990</v>
      </c>
      <c r="J237" s="98">
        <f t="shared" si="6"/>
        <v>995</v>
      </c>
      <c r="K237" s="101"/>
      <c r="L237" s="68">
        <v>130</v>
      </c>
      <c r="M237" s="72"/>
      <c r="N237" s="12">
        <f t="shared" si="7"/>
        <v>0</v>
      </c>
    </row>
    <row r="238" spans="1:14" ht="48" customHeight="1">
      <c r="A238" s="25" t="s">
        <v>1</v>
      </c>
      <c r="B238" s="40" t="s">
        <v>30</v>
      </c>
      <c r="C238" s="13" t="s">
        <v>133</v>
      </c>
      <c r="D238" s="43" t="s">
        <v>27</v>
      </c>
      <c r="E238" s="51" t="s">
        <v>175</v>
      </c>
      <c r="F238" s="39" t="s">
        <v>80</v>
      </c>
      <c r="G238" s="23" t="s">
        <v>35</v>
      </c>
      <c r="H238" s="59" t="s">
        <v>56</v>
      </c>
      <c r="I238" s="91">
        <v>1990</v>
      </c>
      <c r="J238" s="98">
        <f t="shared" si="6"/>
        <v>995</v>
      </c>
      <c r="K238" s="101"/>
      <c r="L238" s="68">
        <v>140</v>
      </c>
      <c r="M238" s="72"/>
      <c r="N238" s="12">
        <f t="shared" si="7"/>
        <v>0</v>
      </c>
    </row>
    <row r="239" spans="1:14" ht="48" customHeight="1">
      <c r="A239" s="25" t="s">
        <v>1</v>
      </c>
      <c r="B239" s="22" t="s">
        <v>30</v>
      </c>
      <c r="C239" s="13" t="s">
        <v>133</v>
      </c>
      <c r="D239" s="37" t="s">
        <v>27</v>
      </c>
      <c r="E239" s="51" t="s">
        <v>173</v>
      </c>
      <c r="F239" s="1" t="s">
        <v>80</v>
      </c>
      <c r="G239" s="23" t="s">
        <v>35</v>
      </c>
      <c r="H239" s="59" t="s">
        <v>56</v>
      </c>
      <c r="I239" s="91">
        <v>1990</v>
      </c>
      <c r="J239" s="98">
        <f t="shared" si="6"/>
        <v>995</v>
      </c>
      <c r="K239" s="102"/>
      <c r="L239" s="68">
        <v>150</v>
      </c>
      <c r="M239" s="72"/>
      <c r="N239" s="12">
        <f t="shared" si="7"/>
        <v>0</v>
      </c>
    </row>
    <row r="240" spans="1:14" ht="42.75" customHeight="1">
      <c r="A240" s="25" t="s">
        <v>1</v>
      </c>
      <c r="B240" s="22" t="s">
        <v>30</v>
      </c>
      <c r="C240" s="13" t="s">
        <v>134</v>
      </c>
      <c r="D240" s="37" t="s">
        <v>12</v>
      </c>
      <c r="E240" s="51" t="s">
        <v>173</v>
      </c>
      <c r="F240" s="1" t="s">
        <v>76</v>
      </c>
      <c r="G240" s="23" t="s">
        <v>35</v>
      </c>
      <c r="H240" s="59" t="s">
        <v>9</v>
      </c>
      <c r="I240" s="91">
        <v>990</v>
      </c>
      <c r="J240" s="98">
        <f t="shared" si="6"/>
        <v>495</v>
      </c>
      <c r="K240" s="100"/>
      <c r="L240" s="68">
        <v>122</v>
      </c>
      <c r="M240" s="72"/>
      <c r="N240" s="12">
        <f t="shared" si="7"/>
        <v>0</v>
      </c>
    </row>
    <row r="241" spans="1:14" ht="42.75" customHeight="1">
      <c r="A241" s="25" t="s">
        <v>1</v>
      </c>
      <c r="B241" s="40" t="s">
        <v>30</v>
      </c>
      <c r="C241" s="13" t="s">
        <v>134</v>
      </c>
      <c r="D241" s="43" t="s">
        <v>12</v>
      </c>
      <c r="E241" s="51" t="s">
        <v>173</v>
      </c>
      <c r="F241" s="39" t="s">
        <v>76</v>
      </c>
      <c r="G241" s="43" t="s">
        <v>35</v>
      </c>
      <c r="H241" s="60" t="s">
        <v>9</v>
      </c>
      <c r="I241" s="91">
        <v>990</v>
      </c>
      <c r="J241" s="98">
        <f t="shared" si="6"/>
        <v>495</v>
      </c>
      <c r="K241" s="101"/>
      <c r="L241" s="68">
        <v>130</v>
      </c>
      <c r="M241" s="72"/>
      <c r="N241" s="12">
        <f t="shared" si="7"/>
        <v>0</v>
      </c>
    </row>
    <row r="242" spans="1:14" ht="42.75" customHeight="1">
      <c r="A242" s="25" t="s">
        <v>1</v>
      </c>
      <c r="B242" s="40" t="s">
        <v>30</v>
      </c>
      <c r="C242" s="13" t="s">
        <v>134</v>
      </c>
      <c r="D242" s="43" t="s">
        <v>12</v>
      </c>
      <c r="E242" s="51" t="s">
        <v>173</v>
      </c>
      <c r="F242" s="39" t="s">
        <v>76</v>
      </c>
      <c r="G242" s="43" t="s">
        <v>35</v>
      </c>
      <c r="H242" s="60" t="s">
        <v>9</v>
      </c>
      <c r="I242" s="91">
        <v>990</v>
      </c>
      <c r="J242" s="98">
        <f t="shared" si="6"/>
        <v>495</v>
      </c>
      <c r="K242" s="101"/>
      <c r="L242" s="68">
        <v>140</v>
      </c>
      <c r="M242" s="72"/>
      <c r="N242" s="12">
        <f t="shared" si="7"/>
        <v>0</v>
      </c>
    </row>
    <row r="243" spans="1:14" ht="42.75" customHeight="1">
      <c r="A243" s="25" t="s">
        <v>1</v>
      </c>
      <c r="B243" s="40" t="s">
        <v>30</v>
      </c>
      <c r="C243" s="13" t="s">
        <v>134</v>
      </c>
      <c r="D243" s="43" t="s">
        <v>12</v>
      </c>
      <c r="E243" s="51" t="s">
        <v>173</v>
      </c>
      <c r="F243" s="39" t="s">
        <v>76</v>
      </c>
      <c r="G243" s="43" t="s">
        <v>35</v>
      </c>
      <c r="H243" s="60" t="s">
        <v>9</v>
      </c>
      <c r="I243" s="91">
        <v>990</v>
      </c>
      <c r="J243" s="98">
        <f t="shared" si="6"/>
        <v>495</v>
      </c>
      <c r="K243" s="101"/>
      <c r="L243" s="68">
        <v>150</v>
      </c>
      <c r="M243" s="72"/>
      <c r="N243" s="12">
        <f t="shared" si="7"/>
        <v>0</v>
      </c>
    </row>
    <row r="244" spans="1:14" ht="42.75" customHeight="1">
      <c r="A244" s="25" t="s">
        <v>1</v>
      </c>
      <c r="B244" s="40" t="s">
        <v>30</v>
      </c>
      <c r="C244" s="13" t="s">
        <v>134</v>
      </c>
      <c r="D244" s="43" t="s">
        <v>12</v>
      </c>
      <c r="E244" s="51" t="s">
        <v>173</v>
      </c>
      <c r="F244" s="39" t="s">
        <v>76</v>
      </c>
      <c r="G244" s="43" t="s">
        <v>35</v>
      </c>
      <c r="H244" s="60" t="s">
        <v>9</v>
      </c>
      <c r="I244" s="91">
        <v>990</v>
      </c>
      <c r="J244" s="98">
        <f t="shared" si="6"/>
        <v>495</v>
      </c>
      <c r="K244" s="101"/>
      <c r="L244" s="68">
        <v>158</v>
      </c>
      <c r="M244" s="72"/>
      <c r="N244" s="12">
        <f t="shared" si="7"/>
        <v>0</v>
      </c>
    </row>
    <row r="245" spans="1:14" ht="42.75" customHeight="1">
      <c r="A245" s="25" t="s">
        <v>1</v>
      </c>
      <c r="B245" s="22" t="s">
        <v>30</v>
      </c>
      <c r="C245" s="13" t="s">
        <v>134</v>
      </c>
      <c r="D245" s="37" t="s">
        <v>12</v>
      </c>
      <c r="E245" s="51" t="s">
        <v>173</v>
      </c>
      <c r="F245" s="1" t="s">
        <v>76</v>
      </c>
      <c r="G245" s="37" t="s">
        <v>35</v>
      </c>
      <c r="H245" s="60" t="s">
        <v>9</v>
      </c>
      <c r="I245" s="91">
        <v>990</v>
      </c>
      <c r="J245" s="98">
        <f t="shared" si="6"/>
        <v>495</v>
      </c>
      <c r="K245" s="102"/>
      <c r="L245" s="68">
        <v>162</v>
      </c>
      <c r="M245" s="72"/>
      <c r="N245" s="12">
        <f t="shared" si="7"/>
        <v>0</v>
      </c>
    </row>
    <row r="246" spans="1:14" ht="43.5" customHeight="1">
      <c r="A246" s="25" t="s">
        <v>1</v>
      </c>
      <c r="B246" s="22" t="s">
        <v>30</v>
      </c>
      <c r="C246" s="13" t="s">
        <v>135</v>
      </c>
      <c r="D246" s="37" t="s">
        <v>12</v>
      </c>
      <c r="E246" s="51" t="s">
        <v>173</v>
      </c>
      <c r="F246" s="1" t="s">
        <v>77</v>
      </c>
      <c r="G246" s="37" t="s">
        <v>38</v>
      </c>
      <c r="H246" s="60" t="s">
        <v>9</v>
      </c>
      <c r="I246" s="91">
        <v>1090</v>
      </c>
      <c r="J246" s="98">
        <f t="shared" si="6"/>
        <v>545</v>
      </c>
      <c r="K246" s="100"/>
      <c r="L246" s="68">
        <v>122</v>
      </c>
      <c r="M246" s="72"/>
      <c r="N246" s="12">
        <f t="shared" si="7"/>
        <v>0</v>
      </c>
    </row>
    <row r="247" spans="1:14" ht="43.5" customHeight="1">
      <c r="A247" s="25" t="s">
        <v>1</v>
      </c>
      <c r="B247" s="40" t="s">
        <v>30</v>
      </c>
      <c r="C247" s="13" t="s">
        <v>135</v>
      </c>
      <c r="D247" s="43" t="s">
        <v>12</v>
      </c>
      <c r="E247" s="51" t="s">
        <v>173</v>
      </c>
      <c r="F247" s="39" t="s">
        <v>77</v>
      </c>
      <c r="G247" s="43" t="s">
        <v>38</v>
      </c>
      <c r="H247" s="60" t="s">
        <v>9</v>
      </c>
      <c r="I247" s="91">
        <v>1090</v>
      </c>
      <c r="J247" s="98">
        <f t="shared" si="6"/>
        <v>545</v>
      </c>
      <c r="K247" s="101"/>
      <c r="L247" s="68">
        <v>130</v>
      </c>
      <c r="M247" s="72"/>
      <c r="N247" s="12">
        <f t="shared" si="7"/>
        <v>0</v>
      </c>
    </row>
    <row r="248" spans="1:14" ht="43.5" customHeight="1">
      <c r="A248" s="25" t="s">
        <v>1</v>
      </c>
      <c r="B248" s="40" t="s">
        <v>30</v>
      </c>
      <c r="C248" s="13" t="s">
        <v>135</v>
      </c>
      <c r="D248" s="43" t="s">
        <v>12</v>
      </c>
      <c r="E248" s="51" t="s">
        <v>173</v>
      </c>
      <c r="F248" s="39" t="s">
        <v>77</v>
      </c>
      <c r="G248" s="43" t="s">
        <v>38</v>
      </c>
      <c r="H248" s="60" t="s">
        <v>9</v>
      </c>
      <c r="I248" s="91">
        <v>1090</v>
      </c>
      <c r="J248" s="98">
        <f t="shared" si="6"/>
        <v>545</v>
      </c>
      <c r="K248" s="101"/>
      <c r="L248" s="68">
        <v>140</v>
      </c>
      <c r="M248" s="72"/>
      <c r="N248" s="12">
        <f t="shared" si="7"/>
        <v>0</v>
      </c>
    </row>
    <row r="249" spans="1:14" ht="43.5" customHeight="1">
      <c r="A249" s="25" t="s">
        <v>1</v>
      </c>
      <c r="B249" s="40" t="s">
        <v>30</v>
      </c>
      <c r="C249" s="13" t="s">
        <v>135</v>
      </c>
      <c r="D249" s="43" t="s">
        <v>12</v>
      </c>
      <c r="E249" s="51" t="s">
        <v>173</v>
      </c>
      <c r="F249" s="39" t="s">
        <v>77</v>
      </c>
      <c r="G249" s="43" t="s">
        <v>38</v>
      </c>
      <c r="H249" s="60" t="s">
        <v>9</v>
      </c>
      <c r="I249" s="91">
        <v>1090</v>
      </c>
      <c r="J249" s="98">
        <f t="shared" si="6"/>
        <v>545</v>
      </c>
      <c r="K249" s="101"/>
      <c r="L249" s="68">
        <v>150</v>
      </c>
      <c r="M249" s="72"/>
      <c r="N249" s="12">
        <f t="shared" si="7"/>
        <v>0</v>
      </c>
    </row>
    <row r="250" spans="1:14" ht="43.5" customHeight="1">
      <c r="A250" s="25" t="s">
        <v>1</v>
      </c>
      <c r="B250" s="40" t="s">
        <v>30</v>
      </c>
      <c r="C250" s="13" t="s">
        <v>135</v>
      </c>
      <c r="D250" s="43" t="s">
        <v>12</v>
      </c>
      <c r="E250" s="51" t="s">
        <v>173</v>
      </c>
      <c r="F250" s="39" t="s">
        <v>77</v>
      </c>
      <c r="G250" s="43" t="s">
        <v>38</v>
      </c>
      <c r="H250" s="60" t="s">
        <v>9</v>
      </c>
      <c r="I250" s="91">
        <v>1090</v>
      </c>
      <c r="J250" s="98">
        <f t="shared" si="6"/>
        <v>545</v>
      </c>
      <c r="K250" s="101"/>
      <c r="L250" s="68">
        <v>158</v>
      </c>
      <c r="M250" s="72"/>
      <c r="N250" s="12">
        <f t="shared" si="7"/>
        <v>0</v>
      </c>
    </row>
    <row r="251" spans="1:14" ht="43.5" customHeight="1">
      <c r="A251" s="25" t="s">
        <v>1</v>
      </c>
      <c r="B251" s="22" t="s">
        <v>30</v>
      </c>
      <c r="C251" s="13" t="s">
        <v>135</v>
      </c>
      <c r="D251" s="37" t="s">
        <v>12</v>
      </c>
      <c r="E251" s="51" t="s">
        <v>173</v>
      </c>
      <c r="F251" s="1" t="s">
        <v>77</v>
      </c>
      <c r="G251" s="23" t="s">
        <v>38</v>
      </c>
      <c r="H251" s="59" t="s">
        <v>9</v>
      </c>
      <c r="I251" s="91">
        <v>1090</v>
      </c>
      <c r="J251" s="98">
        <f t="shared" si="6"/>
        <v>545</v>
      </c>
      <c r="K251" s="102"/>
      <c r="L251" s="68">
        <v>162</v>
      </c>
      <c r="M251" s="72"/>
      <c r="N251" s="12">
        <f t="shared" si="7"/>
        <v>0</v>
      </c>
    </row>
    <row r="252" spans="1:14" ht="57.75" customHeight="1">
      <c r="A252" s="25" t="s">
        <v>1</v>
      </c>
      <c r="B252" s="22" t="s">
        <v>30</v>
      </c>
      <c r="C252" s="13" t="s">
        <v>136</v>
      </c>
      <c r="D252" s="37" t="s">
        <v>18</v>
      </c>
      <c r="E252" s="51" t="s">
        <v>173</v>
      </c>
      <c r="F252" s="1" t="s">
        <v>78</v>
      </c>
      <c r="G252" s="23" t="s">
        <v>38</v>
      </c>
      <c r="H252" s="59" t="s">
        <v>56</v>
      </c>
      <c r="I252" s="91">
        <v>1190</v>
      </c>
      <c r="J252" s="98">
        <f t="shared" si="6"/>
        <v>595</v>
      </c>
      <c r="K252" s="100"/>
      <c r="L252" s="68">
        <v>110</v>
      </c>
      <c r="M252" s="72"/>
      <c r="N252" s="12">
        <f t="shared" si="7"/>
        <v>0</v>
      </c>
    </row>
    <row r="253" spans="1:14" ht="57.75" customHeight="1">
      <c r="A253" s="25" t="s">
        <v>1</v>
      </c>
      <c r="B253" s="40" t="s">
        <v>30</v>
      </c>
      <c r="C253" s="13" t="s">
        <v>136</v>
      </c>
      <c r="D253" s="43" t="s">
        <v>18</v>
      </c>
      <c r="E253" s="51" t="s">
        <v>173</v>
      </c>
      <c r="F253" s="39" t="s">
        <v>78</v>
      </c>
      <c r="G253" s="23" t="s">
        <v>38</v>
      </c>
      <c r="H253" s="59" t="s">
        <v>56</v>
      </c>
      <c r="I253" s="91">
        <v>1190</v>
      </c>
      <c r="J253" s="98">
        <f t="shared" si="6"/>
        <v>595</v>
      </c>
      <c r="K253" s="101"/>
      <c r="L253" s="68">
        <v>116</v>
      </c>
      <c r="M253" s="72"/>
      <c r="N253" s="12">
        <f t="shared" si="7"/>
        <v>0</v>
      </c>
    </row>
    <row r="254" spans="1:14" ht="57.75" customHeight="1">
      <c r="A254" s="25" t="s">
        <v>1</v>
      </c>
      <c r="B254" s="40" t="s">
        <v>30</v>
      </c>
      <c r="C254" s="13" t="s">
        <v>136</v>
      </c>
      <c r="D254" s="43" t="s">
        <v>18</v>
      </c>
      <c r="E254" s="51" t="s">
        <v>173</v>
      </c>
      <c r="F254" s="39" t="s">
        <v>78</v>
      </c>
      <c r="G254" s="23" t="s">
        <v>38</v>
      </c>
      <c r="H254" s="59" t="s">
        <v>56</v>
      </c>
      <c r="I254" s="91">
        <v>1190</v>
      </c>
      <c r="J254" s="98">
        <f t="shared" si="6"/>
        <v>595</v>
      </c>
      <c r="K254" s="101"/>
      <c r="L254" s="68">
        <v>122</v>
      </c>
      <c r="M254" s="72"/>
      <c r="N254" s="12">
        <f t="shared" si="7"/>
        <v>0</v>
      </c>
    </row>
    <row r="255" spans="1:14" ht="57.75" customHeight="1">
      <c r="A255" s="25" t="s">
        <v>1</v>
      </c>
      <c r="B255" s="40" t="s">
        <v>30</v>
      </c>
      <c r="C255" s="13" t="s">
        <v>136</v>
      </c>
      <c r="D255" s="43" t="s">
        <v>18</v>
      </c>
      <c r="E255" s="51" t="s">
        <v>173</v>
      </c>
      <c r="F255" s="39" t="s">
        <v>78</v>
      </c>
      <c r="G255" s="23" t="s">
        <v>38</v>
      </c>
      <c r="H255" s="59" t="s">
        <v>56</v>
      </c>
      <c r="I255" s="91">
        <v>1190</v>
      </c>
      <c r="J255" s="98">
        <f t="shared" si="6"/>
        <v>595</v>
      </c>
      <c r="K255" s="101"/>
      <c r="L255" s="68">
        <v>130</v>
      </c>
      <c r="M255" s="72"/>
      <c r="N255" s="12">
        <f t="shared" si="7"/>
        <v>0</v>
      </c>
    </row>
    <row r="256" spans="1:14" ht="57.75" customHeight="1">
      <c r="A256" s="25" t="s">
        <v>1</v>
      </c>
      <c r="B256" s="40" t="s">
        <v>30</v>
      </c>
      <c r="C256" s="13" t="s">
        <v>136</v>
      </c>
      <c r="D256" s="43" t="s">
        <v>18</v>
      </c>
      <c r="E256" s="51" t="s">
        <v>173</v>
      </c>
      <c r="F256" s="39" t="s">
        <v>78</v>
      </c>
      <c r="G256" s="23" t="s">
        <v>38</v>
      </c>
      <c r="H256" s="59" t="s">
        <v>56</v>
      </c>
      <c r="I256" s="91">
        <v>1190</v>
      </c>
      <c r="J256" s="98">
        <f t="shared" si="6"/>
        <v>595</v>
      </c>
      <c r="K256" s="101"/>
      <c r="L256" s="68">
        <v>140</v>
      </c>
      <c r="M256" s="72"/>
      <c r="N256" s="12">
        <f t="shared" si="7"/>
        <v>0</v>
      </c>
    </row>
    <row r="257" spans="1:14" ht="57.75" customHeight="1">
      <c r="A257" s="25" t="s">
        <v>1</v>
      </c>
      <c r="B257" s="22" t="s">
        <v>30</v>
      </c>
      <c r="C257" s="13" t="s">
        <v>136</v>
      </c>
      <c r="D257" s="37" t="s">
        <v>18</v>
      </c>
      <c r="E257" s="51" t="s">
        <v>173</v>
      </c>
      <c r="F257" s="1" t="s">
        <v>78</v>
      </c>
      <c r="G257" s="23" t="s">
        <v>38</v>
      </c>
      <c r="H257" s="59" t="s">
        <v>56</v>
      </c>
      <c r="I257" s="91">
        <v>1190</v>
      </c>
      <c r="J257" s="98">
        <f t="shared" si="6"/>
        <v>595</v>
      </c>
      <c r="K257" s="102"/>
      <c r="L257" s="68">
        <v>150</v>
      </c>
      <c r="M257" s="72"/>
      <c r="N257" s="12">
        <f t="shared" si="7"/>
        <v>0</v>
      </c>
    </row>
    <row r="258" spans="1:14" ht="30.75" customHeight="1">
      <c r="A258" s="25" t="s">
        <v>1</v>
      </c>
      <c r="B258" s="22" t="s">
        <v>30</v>
      </c>
      <c r="C258" s="13" t="s">
        <v>137</v>
      </c>
      <c r="D258" s="37" t="s">
        <v>12</v>
      </c>
      <c r="E258" s="51" t="s">
        <v>177</v>
      </c>
      <c r="F258" s="1" t="s">
        <v>73</v>
      </c>
      <c r="G258" s="23" t="s">
        <v>41</v>
      </c>
      <c r="H258" s="26" t="s">
        <v>8</v>
      </c>
      <c r="I258" s="92">
        <v>1480</v>
      </c>
      <c r="J258" s="98">
        <f t="shared" si="6"/>
        <v>740</v>
      </c>
      <c r="K258" s="100"/>
      <c r="L258" s="68">
        <v>92</v>
      </c>
      <c r="M258" s="72"/>
      <c r="N258" s="12">
        <f t="shared" si="7"/>
        <v>0</v>
      </c>
    </row>
    <row r="259" spans="1:14" ht="30.75" customHeight="1">
      <c r="A259" s="25" t="s">
        <v>1</v>
      </c>
      <c r="B259" s="40" t="s">
        <v>30</v>
      </c>
      <c r="C259" s="13" t="s">
        <v>137</v>
      </c>
      <c r="D259" s="43" t="s">
        <v>12</v>
      </c>
      <c r="E259" s="51" t="s">
        <v>177</v>
      </c>
      <c r="F259" s="39" t="s">
        <v>73</v>
      </c>
      <c r="G259" s="23" t="s">
        <v>41</v>
      </c>
      <c r="H259" s="26" t="s">
        <v>8</v>
      </c>
      <c r="I259" s="92">
        <v>1480</v>
      </c>
      <c r="J259" s="98">
        <f t="shared" si="6"/>
        <v>740</v>
      </c>
      <c r="K259" s="101"/>
      <c r="L259" s="68">
        <v>98</v>
      </c>
      <c r="M259" s="72"/>
      <c r="N259" s="12">
        <f t="shared" si="7"/>
        <v>0</v>
      </c>
    </row>
    <row r="260" spans="1:14" ht="30.75" customHeight="1">
      <c r="A260" s="25" t="s">
        <v>1</v>
      </c>
      <c r="B260" s="40" t="s">
        <v>30</v>
      </c>
      <c r="C260" s="13" t="s">
        <v>137</v>
      </c>
      <c r="D260" s="43" t="s">
        <v>12</v>
      </c>
      <c r="E260" s="51" t="s">
        <v>177</v>
      </c>
      <c r="F260" s="39" t="s">
        <v>73</v>
      </c>
      <c r="G260" s="23" t="s">
        <v>41</v>
      </c>
      <c r="H260" s="26" t="s">
        <v>8</v>
      </c>
      <c r="I260" s="92">
        <v>1480</v>
      </c>
      <c r="J260" s="98">
        <f t="shared" si="6"/>
        <v>740</v>
      </c>
      <c r="K260" s="101"/>
      <c r="L260" s="68">
        <v>104</v>
      </c>
      <c r="M260" s="72"/>
      <c r="N260" s="12">
        <f t="shared" si="7"/>
        <v>0</v>
      </c>
    </row>
    <row r="261" spans="1:14" ht="30.75" customHeight="1">
      <c r="A261" s="25" t="s">
        <v>1</v>
      </c>
      <c r="B261" s="40" t="s">
        <v>30</v>
      </c>
      <c r="C261" s="13" t="s">
        <v>137</v>
      </c>
      <c r="D261" s="43" t="s">
        <v>12</v>
      </c>
      <c r="E261" s="51" t="s">
        <v>177</v>
      </c>
      <c r="F261" s="39" t="s">
        <v>73</v>
      </c>
      <c r="G261" s="23" t="s">
        <v>41</v>
      </c>
      <c r="H261" s="26" t="s">
        <v>8</v>
      </c>
      <c r="I261" s="92">
        <v>1480</v>
      </c>
      <c r="J261" s="98">
        <f t="shared" si="6"/>
        <v>740</v>
      </c>
      <c r="K261" s="101"/>
      <c r="L261" s="68">
        <v>110</v>
      </c>
      <c r="M261" s="72"/>
      <c r="N261" s="12">
        <f t="shared" si="7"/>
        <v>0</v>
      </c>
    </row>
    <row r="262" spans="1:14" ht="30.75" customHeight="1">
      <c r="A262" s="25" t="s">
        <v>1</v>
      </c>
      <c r="B262" s="40" t="s">
        <v>30</v>
      </c>
      <c r="C262" s="13" t="s">
        <v>137</v>
      </c>
      <c r="D262" s="43" t="s">
        <v>12</v>
      </c>
      <c r="E262" s="51" t="s">
        <v>177</v>
      </c>
      <c r="F262" s="39" t="s">
        <v>73</v>
      </c>
      <c r="G262" s="43" t="s">
        <v>41</v>
      </c>
      <c r="H262" s="61" t="s">
        <v>8</v>
      </c>
      <c r="I262" s="92">
        <v>1480</v>
      </c>
      <c r="J262" s="98">
        <f t="shared" ref="J262:J325" si="8">I262*0.5</f>
        <v>740</v>
      </c>
      <c r="K262" s="101"/>
      <c r="L262" s="68">
        <v>116</v>
      </c>
      <c r="M262" s="72"/>
      <c r="N262" s="12">
        <f t="shared" ref="N262:N325" si="9">M262*J262</f>
        <v>0</v>
      </c>
    </row>
    <row r="263" spans="1:14" ht="30.75" customHeight="1">
      <c r="A263" s="25" t="s">
        <v>1</v>
      </c>
      <c r="B263" s="22" t="s">
        <v>30</v>
      </c>
      <c r="C263" s="13" t="s">
        <v>138</v>
      </c>
      <c r="D263" s="37" t="s">
        <v>12</v>
      </c>
      <c r="E263" s="51" t="s">
        <v>177</v>
      </c>
      <c r="F263" s="1" t="s">
        <v>74</v>
      </c>
      <c r="G263" s="37" t="s">
        <v>41</v>
      </c>
      <c r="H263" s="60" t="s">
        <v>9</v>
      </c>
      <c r="I263" s="91">
        <v>1720</v>
      </c>
      <c r="J263" s="98">
        <f t="shared" si="8"/>
        <v>860</v>
      </c>
      <c r="K263" s="101"/>
      <c r="L263" s="68">
        <v>122</v>
      </c>
      <c r="M263" s="72"/>
      <c r="N263" s="12">
        <f t="shared" si="9"/>
        <v>0</v>
      </c>
    </row>
    <row r="264" spans="1:14" ht="30.75" customHeight="1">
      <c r="A264" s="25" t="s">
        <v>1</v>
      </c>
      <c r="B264" s="40" t="s">
        <v>30</v>
      </c>
      <c r="C264" s="13" t="s">
        <v>138</v>
      </c>
      <c r="D264" s="43" t="s">
        <v>12</v>
      </c>
      <c r="E264" s="51" t="s">
        <v>177</v>
      </c>
      <c r="F264" s="39" t="s">
        <v>74</v>
      </c>
      <c r="G264" s="43" t="s">
        <v>41</v>
      </c>
      <c r="H264" s="60" t="s">
        <v>9</v>
      </c>
      <c r="I264" s="91">
        <v>1720</v>
      </c>
      <c r="J264" s="98">
        <f t="shared" si="8"/>
        <v>860</v>
      </c>
      <c r="K264" s="101"/>
      <c r="L264" s="68">
        <v>130</v>
      </c>
      <c r="M264" s="72"/>
      <c r="N264" s="12">
        <f t="shared" si="9"/>
        <v>0</v>
      </c>
    </row>
    <row r="265" spans="1:14" ht="30.75" customHeight="1">
      <c r="A265" s="25" t="s">
        <v>1</v>
      </c>
      <c r="B265" s="40" t="s">
        <v>30</v>
      </c>
      <c r="C265" s="13" t="s">
        <v>138</v>
      </c>
      <c r="D265" s="43" t="s">
        <v>12</v>
      </c>
      <c r="E265" s="51" t="s">
        <v>177</v>
      </c>
      <c r="F265" s="39" t="s">
        <v>74</v>
      </c>
      <c r="G265" s="43" t="s">
        <v>41</v>
      </c>
      <c r="H265" s="60" t="s">
        <v>9</v>
      </c>
      <c r="I265" s="91">
        <v>1720</v>
      </c>
      <c r="J265" s="98">
        <f t="shared" si="8"/>
        <v>860</v>
      </c>
      <c r="K265" s="101"/>
      <c r="L265" s="68">
        <v>140</v>
      </c>
      <c r="M265" s="72"/>
      <c r="N265" s="12">
        <f t="shared" si="9"/>
        <v>0</v>
      </c>
    </row>
    <row r="266" spans="1:14" ht="30.75" customHeight="1">
      <c r="A266" s="25" t="s">
        <v>1</v>
      </c>
      <c r="B266" s="40" t="s">
        <v>30</v>
      </c>
      <c r="C266" s="13" t="s">
        <v>138</v>
      </c>
      <c r="D266" s="43" t="s">
        <v>12</v>
      </c>
      <c r="E266" s="54" t="s">
        <v>177</v>
      </c>
      <c r="F266" s="39" t="s">
        <v>74</v>
      </c>
      <c r="G266" s="43" t="s">
        <v>41</v>
      </c>
      <c r="H266" s="60" t="s">
        <v>9</v>
      </c>
      <c r="I266" s="91">
        <v>1720</v>
      </c>
      <c r="J266" s="98">
        <f t="shared" si="8"/>
        <v>860</v>
      </c>
      <c r="K266" s="101"/>
      <c r="L266" s="68">
        <v>150</v>
      </c>
      <c r="M266" s="72"/>
      <c r="N266" s="12">
        <f t="shared" si="9"/>
        <v>0</v>
      </c>
    </row>
    <row r="267" spans="1:14" ht="30.75" customHeight="1">
      <c r="A267" s="25" t="s">
        <v>1</v>
      </c>
      <c r="B267" s="40" t="s">
        <v>30</v>
      </c>
      <c r="C267" s="13" t="s">
        <v>138</v>
      </c>
      <c r="D267" s="43" t="s">
        <v>12</v>
      </c>
      <c r="E267" s="54" t="s">
        <v>177</v>
      </c>
      <c r="F267" s="39" t="s">
        <v>74</v>
      </c>
      <c r="G267" s="43" t="s">
        <v>41</v>
      </c>
      <c r="H267" s="60" t="s">
        <v>9</v>
      </c>
      <c r="I267" s="91">
        <v>1720</v>
      </c>
      <c r="J267" s="98">
        <f t="shared" si="8"/>
        <v>860</v>
      </c>
      <c r="K267" s="101"/>
      <c r="L267" s="68">
        <v>158</v>
      </c>
      <c r="M267" s="72"/>
      <c r="N267" s="12">
        <f t="shared" si="9"/>
        <v>0</v>
      </c>
    </row>
    <row r="268" spans="1:14" ht="30.75" customHeight="1">
      <c r="A268" s="25" t="s">
        <v>1</v>
      </c>
      <c r="B268" s="22" t="s">
        <v>30</v>
      </c>
      <c r="C268" s="13" t="s">
        <v>138</v>
      </c>
      <c r="D268" s="23" t="s">
        <v>12</v>
      </c>
      <c r="E268" s="54" t="s">
        <v>177</v>
      </c>
      <c r="F268" s="23" t="s">
        <v>74</v>
      </c>
      <c r="G268" s="23" t="s">
        <v>41</v>
      </c>
      <c r="H268" s="60" t="s">
        <v>9</v>
      </c>
      <c r="I268" s="91">
        <v>1720</v>
      </c>
      <c r="J268" s="98">
        <f t="shared" si="8"/>
        <v>860</v>
      </c>
      <c r="K268" s="102"/>
      <c r="L268" s="68">
        <v>162</v>
      </c>
      <c r="M268" s="72"/>
      <c r="N268" s="12">
        <f t="shared" si="9"/>
        <v>0</v>
      </c>
    </row>
    <row r="269" spans="1:14" ht="38.25" customHeight="1">
      <c r="A269" s="25" t="s">
        <v>1</v>
      </c>
      <c r="B269" s="22" t="s">
        <v>30</v>
      </c>
      <c r="C269" s="13" t="s">
        <v>139</v>
      </c>
      <c r="D269" s="23" t="s">
        <v>18</v>
      </c>
      <c r="E269" s="54" t="s">
        <v>177</v>
      </c>
      <c r="F269" s="23" t="s">
        <v>75</v>
      </c>
      <c r="G269" s="23" t="s">
        <v>41</v>
      </c>
      <c r="H269" s="61" t="s">
        <v>8</v>
      </c>
      <c r="I269" s="92">
        <v>1320</v>
      </c>
      <c r="J269" s="98">
        <f t="shared" si="8"/>
        <v>660</v>
      </c>
      <c r="K269" s="100"/>
      <c r="L269" s="68">
        <v>92</v>
      </c>
      <c r="M269" s="72"/>
      <c r="N269" s="12">
        <f t="shared" si="9"/>
        <v>0</v>
      </c>
    </row>
    <row r="270" spans="1:14" ht="38.25" customHeight="1">
      <c r="A270" s="25" t="s">
        <v>1</v>
      </c>
      <c r="B270" s="40" t="s">
        <v>30</v>
      </c>
      <c r="C270" s="13" t="s">
        <v>139</v>
      </c>
      <c r="D270" s="23" t="s">
        <v>18</v>
      </c>
      <c r="E270" s="54" t="s">
        <v>177</v>
      </c>
      <c r="F270" s="23" t="s">
        <v>75</v>
      </c>
      <c r="G270" s="23" t="s">
        <v>41</v>
      </c>
      <c r="H270" s="61" t="s">
        <v>8</v>
      </c>
      <c r="I270" s="92">
        <v>1320</v>
      </c>
      <c r="J270" s="98">
        <f t="shared" si="8"/>
        <v>660</v>
      </c>
      <c r="K270" s="101"/>
      <c r="L270" s="68">
        <v>98</v>
      </c>
      <c r="M270" s="72"/>
      <c r="N270" s="12">
        <f t="shared" si="9"/>
        <v>0</v>
      </c>
    </row>
    <row r="271" spans="1:14" ht="38.25" customHeight="1">
      <c r="A271" s="25" t="s">
        <v>1</v>
      </c>
      <c r="B271" s="40" t="s">
        <v>30</v>
      </c>
      <c r="C271" s="13" t="s">
        <v>139</v>
      </c>
      <c r="D271" s="23" t="s">
        <v>18</v>
      </c>
      <c r="E271" s="54" t="s">
        <v>177</v>
      </c>
      <c r="F271" s="23" t="s">
        <v>75</v>
      </c>
      <c r="G271" s="23" t="s">
        <v>41</v>
      </c>
      <c r="H271" s="61" t="s">
        <v>8</v>
      </c>
      <c r="I271" s="92">
        <v>1320</v>
      </c>
      <c r="J271" s="98">
        <f t="shared" si="8"/>
        <v>660</v>
      </c>
      <c r="K271" s="101"/>
      <c r="L271" s="68">
        <v>104</v>
      </c>
      <c r="M271" s="72"/>
      <c r="N271" s="12">
        <f t="shared" si="9"/>
        <v>0</v>
      </c>
    </row>
    <row r="272" spans="1:14" ht="38.25" customHeight="1">
      <c r="A272" s="25" t="s">
        <v>1</v>
      </c>
      <c r="B272" s="40" t="s">
        <v>30</v>
      </c>
      <c r="C272" s="13" t="s">
        <v>139</v>
      </c>
      <c r="D272" s="23" t="s">
        <v>18</v>
      </c>
      <c r="E272" s="54" t="s">
        <v>177</v>
      </c>
      <c r="F272" s="23" t="s">
        <v>75</v>
      </c>
      <c r="G272" s="23" t="s">
        <v>41</v>
      </c>
      <c r="H272" s="61" t="s">
        <v>8</v>
      </c>
      <c r="I272" s="92">
        <v>1320</v>
      </c>
      <c r="J272" s="98">
        <f t="shared" si="8"/>
        <v>660</v>
      </c>
      <c r="K272" s="101"/>
      <c r="L272" s="68">
        <v>110</v>
      </c>
      <c r="M272" s="72"/>
      <c r="N272" s="12">
        <f t="shared" si="9"/>
        <v>0</v>
      </c>
    </row>
    <row r="273" spans="1:14" ht="38.25" customHeight="1">
      <c r="A273" s="25" t="s">
        <v>1</v>
      </c>
      <c r="B273" s="40" t="s">
        <v>30</v>
      </c>
      <c r="C273" s="13" t="s">
        <v>139</v>
      </c>
      <c r="D273" s="23" t="s">
        <v>18</v>
      </c>
      <c r="E273" s="54" t="s">
        <v>177</v>
      </c>
      <c r="F273" s="23" t="s">
        <v>75</v>
      </c>
      <c r="G273" s="23" t="s">
        <v>41</v>
      </c>
      <c r="H273" s="61" t="s">
        <v>8</v>
      </c>
      <c r="I273" s="92">
        <v>1320</v>
      </c>
      <c r="J273" s="98">
        <f t="shared" si="8"/>
        <v>660</v>
      </c>
      <c r="K273" s="101"/>
      <c r="L273" s="68">
        <v>116</v>
      </c>
      <c r="M273" s="72"/>
      <c r="N273" s="12">
        <f t="shared" si="9"/>
        <v>0</v>
      </c>
    </row>
    <row r="274" spans="1:14" ht="38.25" customHeight="1">
      <c r="A274" s="25" t="s">
        <v>1</v>
      </c>
      <c r="B274" s="22" t="s">
        <v>30</v>
      </c>
      <c r="C274" s="13" t="s">
        <v>140</v>
      </c>
      <c r="D274" s="23" t="s">
        <v>18</v>
      </c>
      <c r="E274" s="54" t="s">
        <v>177</v>
      </c>
      <c r="F274" s="23" t="s">
        <v>75</v>
      </c>
      <c r="G274" s="23" t="s">
        <v>41</v>
      </c>
      <c r="H274" s="60" t="s">
        <v>9</v>
      </c>
      <c r="I274" s="91">
        <v>1580</v>
      </c>
      <c r="J274" s="98">
        <f t="shared" si="8"/>
        <v>790</v>
      </c>
      <c r="K274" s="101"/>
      <c r="L274" s="68">
        <v>122</v>
      </c>
      <c r="M274" s="72"/>
      <c r="N274" s="12">
        <f t="shared" si="9"/>
        <v>0</v>
      </c>
    </row>
    <row r="275" spans="1:14" ht="38.25" customHeight="1">
      <c r="A275" s="25" t="s">
        <v>1</v>
      </c>
      <c r="B275" s="40" t="s">
        <v>30</v>
      </c>
      <c r="C275" s="13" t="s">
        <v>140</v>
      </c>
      <c r="D275" s="23" t="s">
        <v>18</v>
      </c>
      <c r="E275" s="54" t="s">
        <v>177</v>
      </c>
      <c r="F275" s="23" t="s">
        <v>75</v>
      </c>
      <c r="G275" s="23" t="s">
        <v>41</v>
      </c>
      <c r="H275" s="60" t="s">
        <v>9</v>
      </c>
      <c r="I275" s="91">
        <v>1580</v>
      </c>
      <c r="J275" s="98">
        <f t="shared" si="8"/>
        <v>790</v>
      </c>
      <c r="K275" s="101"/>
      <c r="L275" s="68">
        <v>130</v>
      </c>
      <c r="M275" s="72"/>
      <c r="N275" s="12">
        <f t="shared" si="9"/>
        <v>0</v>
      </c>
    </row>
    <row r="276" spans="1:14" ht="38.25" customHeight="1">
      <c r="A276" s="25" t="s">
        <v>1</v>
      </c>
      <c r="B276" s="40" t="s">
        <v>30</v>
      </c>
      <c r="C276" s="13" t="s">
        <v>140</v>
      </c>
      <c r="D276" s="23" t="s">
        <v>18</v>
      </c>
      <c r="E276" s="54" t="s">
        <v>177</v>
      </c>
      <c r="F276" s="23" t="s">
        <v>75</v>
      </c>
      <c r="G276" s="23" t="s">
        <v>41</v>
      </c>
      <c r="H276" s="60" t="s">
        <v>9</v>
      </c>
      <c r="I276" s="91">
        <v>1580</v>
      </c>
      <c r="J276" s="98">
        <f t="shared" si="8"/>
        <v>790</v>
      </c>
      <c r="K276" s="101"/>
      <c r="L276" s="68">
        <v>140</v>
      </c>
      <c r="M276" s="72"/>
      <c r="N276" s="12">
        <f t="shared" si="9"/>
        <v>0</v>
      </c>
    </row>
    <row r="277" spans="1:14" ht="38.25" customHeight="1">
      <c r="A277" s="25" t="s">
        <v>1</v>
      </c>
      <c r="B277" s="40" t="s">
        <v>30</v>
      </c>
      <c r="C277" s="13" t="s">
        <v>140</v>
      </c>
      <c r="D277" s="23" t="s">
        <v>18</v>
      </c>
      <c r="E277" s="54" t="s">
        <v>177</v>
      </c>
      <c r="F277" s="23" t="s">
        <v>75</v>
      </c>
      <c r="G277" s="23" t="s">
        <v>41</v>
      </c>
      <c r="H277" s="60" t="s">
        <v>9</v>
      </c>
      <c r="I277" s="91">
        <v>1580</v>
      </c>
      <c r="J277" s="98">
        <f t="shared" si="8"/>
        <v>790</v>
      </c>
      <c r="K277" s="101"/>
      <c r="L277" s="68">
        <v>150</v>
      </c>
      <c r="M277" s="72"/>
      <c r="N277" s="12">
        <f t="shared" si="9"/>
        <v>0</v>
      </c>
    </row>
    <row r="278" spans="1:14" ht="38.25" customHeight="1">
      <c r="A278" s="25" t="s">
        <v>1</v>
      </c>
      <c r="B278" s="40" t="s">
        <v>30</v>
      </c>
      <c r="C278" s="13" t="s">
        <v>140</v>
      </c>
      <c r="D278" s="23" t="s">
        <v>18</v>
      </c>
      <c r="E278" s="54" t="s">
        <v>177</v>
      </c>
      <c r="F278" s="23" t="s">
        <v>75</v>
      </c>
      <c r="G278" s="23" t="s">
        <v>41</v>
      </c>
      <c r="H278" s="60" t="s">
        <v>9</v>
      </c>
      <c r="I278" s="91">
        <v>1580</v>
      </c>
      <c r="J278" s="98">
        <f t="shared" si="8"/>
        <v>790</v>
      </c>
      <c r="K278" s="101"/>
      <c r="L278" s="68">
        <v>158</v>
      </c>
      <c r="M278" s="72"/>
      <c r="N278" s="12">
        <f t="shared" si="9"/>
        <v>0</v>
      </c>
    </row>
    <row r="279" spans="1:14" ht="38.25" customHeight="1">
      <c r="A279" s="25" t="s">
        <v>1</v>
      </c>
      <c r="B279" s="22" t="s">
        <v>30</v>
      </c>
      <c r="C279" s="13" t="s">
        <v>140</v>
      </c>
      <c r="D279" s="23" t="s">
        <v>18</v>
      </c>
      <c r="E279" s="54" t="s">
        <v>177</v>
      </c>
      <c r="F279" s="23" t="s">
        <v>75</v>
      </c>
      <c r="G279" s="23" t="s">
        <v>41</v>
      </c>
      <c r="H279" s="60" t="s">
        <v>9</v>
      </c>
      <c r="I279" s="91">
        <v>1580</v>
      </c>
      <c r="J279" s="98">
        <f t="shared" si="8"/>
        <v>790</v>
      </c>
      <c r="K279" s="102"/>
      <c r="L279" s="68">
        <v>162</v>
      </c>
      <c r="M279" s="72"/>
      <c r="N279" s="12">
        <f t="shared" si="9"/>
        <v>0</v>
      </c>
    </row>
    <row r="280" spans="1:14" ht="60.75" customHeight="1">
      <c r="A280" s="25" t="s">
        <v>1</v>
      </c>
      <c r="B280" s="22" t="s">
        <v>30</v>
      </c>
      <c r="C280" s="13" t="s">
        <v>141</v>
      </c>
      <c r="D280" s="37" t="s">
        <v>15</v>
      </c>
      <c r="E280" s="51" t="s">
        <v>170</v>
      </c>
      <c r="F280" s="1" t="s">
        <v>90</v>
      </c>
      <c r="G280" s="37" t="s">
        <v>41</v>
      </c>
      <c r="H280" s="60" t="s">
        <v>9</v>
      </c>
      <c r="I280" s="91">
        <v>1160</v>
      </c>
      <c r="J280" s="98">
        <f t="shared" si="8"/>
        <v>580</v>
      </c>
      <c r="K280" s="100"/>
      <c r="L280" s="68">
        <v>122</v>
      </c>
      <c r="M280" s="72"/>
      <c r="N280" s="12">
        <f t="shared" si="9"/>
        <v>0</v>
      </c>
    </row>
    <row r="281" spans="1:14" ht="60.75" customHeight="1">
      <c r="A281" s="25" t="s">
        <v>1</v>
      </c>
      <c r="B281" s="40" t="s">
        <v>30</v>
      </c>
      <c r="C281" s="13" t="s">
        <v>141</v>
      </c>
      <c r="D281" s="43" t="s">
        <v>15</v>
      </c>
      <c r="E281" s="51" t="s">
        <v>170</v>
      </c>
      <c r="F281" s="39" t="s">
        <v>90</v>
      </c>
      <c r="G281" s="43" t="s">
        <v>41</v>
      </c>
      <c r="H281" s="60" t="s">
        <v>9</v>
      </c>
      <c r="I281" s="91">
        <v>1160</v>
      </c>
      <c r="J281" s="98">
        <f t="shared" si="8"/>
        <v>580</v>
      </c>
      <c r="K281" s="101"/>
      <c r="L281" s="68">
        <v>130</v>
      </c>
      <c r="M281" s="72"/>
      <c r="N281" s="12">
        <f t="shared" si="9"/>
        <v>0</v>
      </c>
    </row>
    <row r="282" spans="1:14" ht="60.75" customHeight="1">
      <c r="A282" s="25" t="s">
        <v>1</v>
      </c>
      <c r="B282" s="40" t="s">
        <v>30</v>
      </c>
      <c r="C282" s="13" t="s">
        <v>141</v>
      </c>
      <c r="D282" s="43" t="s">
        <v>15</v>
      </c>
      <c r="E282" s="51" t="s">
        <v>170</v>
      </c>
      <c r="F282" s="39" t="s">
        <v>90</v>
      </c>
      <c r="G282" s="43" t="s">
        <v>41</v>
      </c>
      <c r="H282" s="60" t="s">
        <v>9</v>
      </c>
      <c r="I282" s="91">
        <v>1160</v>
      </c>
      <c r="J282" s="98">
        <f t="shared" si="8"/>
        <v>580</v>
      </c>
      <c r="K282" s="101"/>
      <c r="L282" s="68">
        <v>140</v>
      </c>
      <c r="M282" s="72"/>
      <c r="N282" s="12">
        <f t="shared" si="9"/>
        <v>0</v>
      </c>
    </row>
    <row r="283" spans="1:14" ht="60.75" customHeight="1">
      <c r="A283" s="25" t="s">
        <v>1</v>
      </c>
      <c r="B283" s="40" t="s">
        <v>30</v>
      </c>
      <c r="C283" s="13" t="s">
        <v>141</v>
      </c>
      <c r="D283" s="43" t="s">
        <v>15</v>
      </c>
      <c r="E283" s="51" t="s">
        <v>170</v>
      </c>
      <c r="F283" s="39" t="s">
        <v>90</v>
      </c>
      <c r="G283" s="43" t="s">
        <v>41</v>
      </c>
      <c r="H283" s="60" t="s">
        <v>9</v>
      </c>
      <c r="I283" s="91">
        <v>1160</v>
      </c>
      <c r="J283" s="98">
        <f t="shared" si="8"/>
        <v>580</v>
      </c>
      <c r="K283" s="101"/>
      <c r="L283" s="68">
        <v>150</v>
      </c>
      <c r="M283" s="72"/>
      <c r="N283" s="12">
        <f t="shared" si="9"/>
        <v>0</v>
      </c>
    </row>
    <row r="284" spans="1:14" ht="60.75" customHeight="1">
      <c r="A284" s="25" t="s">
        <v>1</v>
      </c>
      <c r="B284" s="40" t="s">
        <v>30</v>
      </c>
      <c r="C284" s="13" t="s">
        <v>141</v>
      </c>
      <c r="D284" s="43" t="s">
        <v>15</v>
      </c>
      <c r="E284" s="51" t="s">
        <v>170</v>
      </c>
      <c r="F284" s="39" t="s">
        <v>90</v>
      </c>
      <c r="G284" s="43" t="s">
        <v>41</v>
      </c>
      <c r="H284" s="60" t="s">
        <v>9</v>
      </c>
      <c r="I284" s="91">
        <v>1160</v>
      </c>
      <c r="J284" s="98">
        <f t="shared" si="8"/>
        <v>580</v>
      </c>
      <c r="K284" s="101"/>
      <c r="L284" s="68">
        <v>158</v>
      </c>
      <c r="M284" s="72"/>
      <c r="N284" s="12">
        <f t="shared" si="9"/>
        <v>0</v>
      </c>
    </row>
    <row r="285" spans="1:14" ht="60.75" customHeight="1">
      <c r="A285" s="25" t="s">
        <v>1</v>
      </c>
      <c r="B285" s="22" t="s">
        <v>30</v>
      </c>
      <c r="C285" s="13" t="s">
        <v>141</v>
      </c>
      <c r="D285" s="37" t="s">
        <v>15</v>
      </c>
      <c r="E285" s="51" t="s">
        <v>170</v>
      </c>
      <c r="F285" s="1" t="s">
        <v>90</v>
      </c>
      <c r="G285" s="37" t="s">
        <v>41</v>
      </c>
      <c r="H285" s="60" t="s">
        <v>9</v>
      </c>
      <c r="I285" s="91">
        <v>1160</v>
      </c>
      <c r="J285" s="98">
        <f t="shared" si="8"/>
        <v>580</v>
      </c>
      <c r="K285" s="102"/>
      <c r="L285" s="68">
        <v>162</v>
      </c>
      <c r="M285" s="72"/>
      <c r="N285" s="12">
        <f t="shared" si="9"/>
        <v>0</v>
      </c>
    </row>
    <row r="286" spans="1:14" ht="46.5" customHeight="1">
      <c r="A286" s="25" t="s">
        <v>1</v>
      </c>
      <c r="B286" s="22" t="s">
        <v>31</v>
      </c>
      <c r="C286" s="13" t="s">
        <v>142</v>
      </c>
      <c r="D286" s="37" t="s">
        <v>54</v>
      </c>
      <c r="E286" s="51" t="s">
        <v>174</v>
      </c>
      <c r="F286" s="44" t="s">
        <v>156</v>
      </c>
      <c r="G286" s="37" t="s">
        <v>50</v>
      </c>
      <c r="H286" s="62" t="s">
        <v>19</v>
      </c>
      <c r="I286" s="91">
        <v>760</v>
      </c>
      <c r="J286" s="98">
        <f t="shared" si="8"/>
        <v>380</v>
      </c>
      <c r="K286" s="100"/>
      <c r="L286" s="68">
        <v>92</v>
      </c>
      <c r="M286" s="72"/>
      <c r="N286" s="12">
        <f t="shared" si="9"/>
        <v>0</v>
      </c>
    </row>
    <row r="287" spans="1:14" ht="46.5" customHeight="1">
      <c r="A287" s="25" t="s">
        <v>1</v>
      </c>
      <c r="B287" s="40" t="s">
        <v>31</v>
      </c>
      <c r="C287" s="13" t="s">
        <v>142</v>
      </c>
      <c r="D287" s="43" t="s">
        <v>54</v>
      </c>
      <c r="E287" s="51" t="s">
        <v>174</v>
      </c>
      <c r="F287" s="44" t="s">
        <v>156</v>
      </c>
      <c r="G287" s="43" t="s">
        <v>50</v>
      </c>
      <c r="H287" s="62" t="s">
        <v>19</v>
      </c>
      <c r="I287" s="91">
        <v>760</v>
      </c>
      <c r="J287" s="98">
        <f t="shared" si="8"/>
        <v>380</v>
      </c>
      <c r="K287" s="101"/>
      <c r="L287" s="68">
        <v>98</v>
      </c>
      <c r="M287" s="72"/>
      <c r="N287" s="12">
        <f t="shared" si="9"/>
        <v>0</v>
      </c>
    </row>
    <row r="288" spans="1:14" ht="46.5" customHeight="1">
      <c r="A288" s="25" t="s">
        <v>1</v>
      </c>
      <c r="B288" s="40" t="s">
        <v>31</v>
      </c>
      <c r="C288" s="13" t="s">
        <v>142</v>
      </c>
      <c r="D288" s="43" t="s">
        <v>54</v>
      </c>
      <c r="E288" s="51" t="s">
        <v>174</v>
      </c>
      <c r="F288" s="44" t="s">
        <v>156</v>
      </c>
      <c r="G288" s="43" t="s">
        <v>50</v>
      </c>
      <c r="H288" s="62" t="s">
        <v>19</v>
      </c>
      <c r="I288" s="91">
        <v>760</v>
      </c>
      <c r="J288" s="98">
        <f t="shared" si="8"/>
        <v>380</v>
      </c>
      <c r="K288" s="101"/>
      <c r="L288" s="68">
        <v>104</v>
      </c>
      <c r="M288" s="72"/>
      <c r="N288" s="12">
        <f t="shared" si="9"/>
        <v>0</v>
      </c>
    </row>
    <row r="289" spans="1:14" ht="46.5" customHeight="1">
      <c r="A289" s="25" t="s">
        <v>1</v>
      </c>
      <c r="B289" s="40" t="s">
        <v>31</v>
      </c>
      <c r="C289" s="13" t="s">
        <v>142</v>
      </c>
      <c r="D289" s="43" t="s">
        <v>54</v>
      </c>
      <c r="E289" s="51" t="s">
        <v>174</v>
      </c>
      <c r="F289" s="44" t="s">
        <v>156</v>
      </c>
      <c r="G289" s="43" t="s">
        <v>50</v>
      </c>
      <c r="H289" s="62" t="s">
        <v>19</v>
      </c>
      <c r="I289" s="91">
        <v>760</v>
      </c>
      <c r="J289" s="98">
        <f t="shared" si="8"/>
        <v>380</v>
      </c>
      <c r="K289" s="101"/>
      <c r="L289" s="68">
        <v>110</v>
      </c>
      <c r="M289" s="72"/>
      <c r="N289" s="12">
        <f t="shared" si="9"/>
        <v>0</v>
      </c>
    </row>
    <row r="290" spans="1:14" ht="46.5" customHeight="1">
      <c r="A290" s="25" t="s">
        <v>1</v>
      </c>
      <c r="B290" s="40" t="s">
        <v>31</v>
      </c>
      <c r="C290" s="13" t="s">
        <v>142</v>
      </c>
      <c r="D290" s="43" t="s">
        <v>54</v>
      </c>
      <c r="E290" s="51" t="s">
        <v>174</v>
      </c>
      <c r="F290" s="44" t="s">
        <v>156</v>
      </c>
      <c r="G290" s="43" t="s">
        <v>50</v>
      </c>
      <c r="H290" s="62" t="s">
        <v>19</v>
      </c>
      <c r="I290" s="91">
        <v>760</v>
      </c>
      <c r="J290" s="98">
        <f t="shared" si="8"/>
        <v>380</v>
      </c>
      <c r="K290" s="101"/>
      <c r="L290" s="68">
        <v>116</v>
      </c>
      <c r="M290" s="72"/>
      <c r="N290" s="12">
        <f t="shared" si="9"/>
        <v>0</v>
      </c>
    </row>
    <row r="291" spans="1:14" ht="46.5" customHeight="1">
      <c r="A291" s="25" t="s">
        <v>1</v>
      </c>
      <c r="B291" s="22" t="s">
        <v>31</v>
      </c>
      <c r="C291" s="13" t="s">
        <v>142</v>
      </c>
      <c r="D291" s="37" t="s">
        <v>54</v>
      </c>
      <c r="E291" s="51" t="s">
        <v>174</v>
      </c>
      <c r="F291" s="44" t="s">
        <v>156</v>
      </c>
      <c r="G291" s="37" t="s">
        <v>50</v>
      </c>
      <c r="H291" s="62" t="s">
        <v>19</v>
      </c>
      <c r="I291" s="91">
        <v>760</v>
      </c>
      <c r="J291" s="98">
        <f t="shared" si="8"/>
        <v>380</v>
      </c>
      <c r="K291" s="102"/>
      <c r="L291" s="68">
        <v>122</v>
      </c>
      <c r="M291" s="72"/>
      <c r="N291" s="12">
        <f t="shared" si="9"/>
        <v>0</v>
      </c>
    </row>
    <row r="292" spans="1:14" ht="48.75" customHeight="1">
      <c r="A292" s="25" t="s">
        <v>1</v>
      </c>
      <c r="B292" s="22" t="s">
        <v>31</v>
      </c>
      <c r="C292" s="13" t="s">
        <v>143</v>
      </c>
      <c r="D292" s="23" t="s">
        <v>24</v>
      </c>
      <c r="E292" s="51" t="s">
        <v>174</v>
      </c>
      <c r="F292" s="42" t="s">
        <v>157</v>
      </c>
      <c r="G292" s="23" t="s">
        <v>39</v>
      </c>
      <c r="H292" s="62" t="s">
        <v>19</v>
      </c>
      <c r="I292" s="91">
        <v>980</v>
      </c>
      <c r="J292" s="98">
        <f t="shared" si="8"/>
        <v>490</v>
      </c>
      <c r="K292" s="100"/>
      <c r="L292" s="68">
        <v>92</v>
      </c>
      <c r="M292" s="72"/>
      <c r="N292" s="12">
        <f t="shared" si="9"/>
        <v>0</v>
      </c>
    </row>
    <row r="293" spans="1:14" ht="48.75" customHeight="1">
      <c r="A293" s="25" t="s">
        <v>1</v>
      </c>
      <c r="B293" s="40" t="s">
        <v>31</v>
      </c>
      <c r="C293" s="13" t="s">
        <v>143</v>
      </c>
      <c r="D293" s="23" t="s">
        <v>24</v>
      </c>
      <c r="E293" s="51" t="s">
        <v>174</v>
      </c>
      <c r="F293" s="42" t="s">
        <v>157</v>
      </c>
      <c r="G293" s="23" t="s">
        <v>39</v>
      </c>
      <c r="H293" s="62" t="s">
        <v>19</v>
      </c>
      <c r="I293" s="91">
        <v>980</v>
      </c>
      <c r="J293" s="98">
        <f t="shared" si="8"/>
        <v>490</v>
      </c>
      <c r="K293" s="101"/>
      <c r="L293" s="68">
        <v>98</v>
      </c>
      <c r="M293" s="72"/>
      <c r="N293" s="12">
        <f t="shared" si="9"/>
        <v>0</v>
      </c>
    </row>
    <row r="294" spans="1:14" ht="48.75" customHeight="1">
      <c r="A294" s="25" t="s">
        <v>1</v>
      </c>
      <c r="B294" s="40" t="s">
        <v>31</v>
      </c>
      <c r="C294" s="13" t="s">
        <v>143</v>
      </c>
      <c r="D294" s="23" t="s">
        <v>24</v>
      </c>
      <c r="E294" s="51" t="s">
        <v>174</v>
      </c>
      <c r="F294" s="42" t="s">
        <v>157</v>
      </c>
      <c r="G294" s="23" t="s">
        <v>39</v>
      </c>
      <c r="H294" s="62" t="s">
        <v>19</v>
      </c>
      <c r="I294" s="91">
        <v>980</v>
      </c>
      <c r="J294" s="98">
        <f t="shared" si="8"/>
        <v>490</v>
      </c>
      <c r="K294" s="101"/>
      <c r="L294" s="68">
        <v>104</v>
      </c>
      <c r="M294" s="72"/>
      <c r="N294" s="12">
        <f t="shared" si="9"/>
        <v>0</v>
      </c>
    </row>
    <row r="295" spans="1:14" ht="48.75" customHeight="1">
      <c r="A295" s="25" t="s">
        <v>1</v>
      </c>
      <c r="B295" s="40" t="s">
        <v>31</v>
      </c>
      <c r="C295" s="13" t="s">
        <v>143</v>
      </c>
      <c r="D295" s="23" t="s">
        <v>24</v>
      </c>
      <c r="E295" s="51" t="s">
        <v>174</v>
      </c>
      <c r="F295" s="42" t="s">
        <v>157</v>
      </c>
      <c r="G295" s="23" t="s">
        <v>39</v>
      </c>
      <c r="H295" s="62" t="s">
        <v>19</v>
      </c>
      <c r="I295" s="91">
        <v>980</v>
      </c>
      <c r="J295" s="98">
        <f t="shared" si="8"/>
        <v>490</v>
      </c>
      <c r="K295" s="101"/>
      <c r="L295" s="68">
        <v>110</v>
      </c>
      <c r="M295" s="72"/>
      <c r="N295" s="12">
        <f t="shared" si="9"/>
        <v>0</v>
      </c>
    </row>
    <row r="296" spans="1:14" ht="48.75" customHeight="1">
      <c r="A296" s="25" t="s">
        <v>1</v>
      </c>
      <c r="B296" s="40" t="s">
        <v>31</v>
      </c>
      <c r="C296" s="13" t="s">
        <v>143</v>
      </c>
      <c r="D296" s="23" t="s">
        <v>24</v>
      </c>
      <c r="E296" s="51" t="s">
        <v>174</v>
      </c>
      <c r="F296" s="42" t="s">
        <v>157</v>
      </c>
      <c r="G296" s="23" t="s">
        <v>39</v>
      </c>
      <c r="H296" s="62" t="s">
        <v>19</v>
      </c>
      <c r="I296" s="91">
        <v>980</v>
      </c>
      <c r="J296" s="98">
        <f t="shared" si="8"/>
        <v>490</v>
      </c>
      <c r="K296" s="101"/>
      <c r="L296" s="68">
        <v>116</v>
      </c>
      <c r="M296" s="72"/>
      <c r="N296" s="12">
        <f t="shared" si="9"/>
        <v>0</v>
      </c>
    </row>
    <row r="297" spans="1:14" ht="48.75" customHeight="1">
      <c r="A297" s="25" t="s">
        <v>1</v>
      </c>
      <c r="B297" s="22" t="s">
        <v>31</v>
      </c>
      <c r="C297" s="13" t="s">
        <v>143</v>
      </c>
      <c r="D297" s="23" t="s">
        <v>24</v>
      </c>
      <c r="E297" s="51" t="s">
        <v>174</v>
      </c>
      <c r="F297" s="42" t="s">
        <v>157</v>
      </c>
      <c r="G297" s="23" t="s">
        <v>39</v>
      </c>
      <c r="H297" s="62" t="s">
        <v>19</v>
      </c>
      <c r="I297" s="91">
        <v>980</v>
      </c>
      <c r="J297" s="98">
        <f t="shared" si="8"/>
        <v>490</v>
      </c>
      <c r="K297" s="102"/>
      <c r="L297" s="68">
        <v>122</v>
      </c>
      <c r="M297" s="72"/>
      <c r="N297" s="12">
        <f t="shared" si="9"/>
        <v>0</v>
      </c>
    </row>
    <row r="298" spans="1:14" ht="38.25" customHeight="1">
      <c r="A298" s="25" t="s">
        <v>1</v>
      </c>
      <c r="B298" s="22" t="s">
        <v>31</v>
      </c>
      <c r="C298" s="13" t="s">
        <v>144</v>
      </c>
      <c r="D298" s="37" t="s">
        <v>54</v>
      </c>
      <c r="E298" s="51" t="s">
        <v>173</v>
      </c>
      <c r="F298" s="44" t="s">
        <v>151</v>
      </c>
      <c r="G298" s="37" t="s">
        <v>35</v>
      </c>
      <c r="H298" s="62" t="s">
        <v>19</v>
      </c>
      <c r="I298" s="91">
        <v>860</v>
      </c>
      <c r="J298" s="98">
        <f t="shared" si="8"/>
        <v>430</v>
      </c>
      <c r="K298" s="100"/>
      <c r="L298" s="68">
        <v>92</v>
      </c>
      <c r="M298" s="72"/>
      <c r="N298" s="12">
        <f t="shared" si="9"/>
        <v>0</v>
      </c>
    </row>
    <row r="299" spans="1:14" ht="38.25" customHeight="1">
      <c r="A299" s="25" t="s">
        <v>1</v>
      </c>
      <c r="B299" s="40" t="s">
        <v>31</v>
      </c>
      <c r="C299" s="13" t="s">
        <v>144</v>
      </c>
      <c r="D299" s="43" t="s">
        <v>54</v>
      </c>
      <c r="E299" s="51" t="s">
        <v>173</v>
      </c>
      <c r="F299" s="44" t="s">
        <v>151</v>
      </c>
      <c r="G299" s="43" t="s">
        <v>35</v>
      </c>
      <c r="H299" s="62" t="s">
        <v>19</v>
      </c>
      <c r="I299" s="91">
        <v>860</v>
      </c>
      <c r="J299" s="98">
        <f t="shared" si="8"/>
        <v>430</v>
      </c>
      <c r="K299" s="101"/>
      <c r="L299" s="68">
        <v>98</v>
      </c>
      <c r="M299" s="72"/>
      <c r="N299" s="12">
        <f t="shared" si="9"/>
        <v>0</v>
      </c>
    </row>
    <row r="300" spans="1:14" ht="38.25" customHeight="1">
      <c r="A300" s="25" t="s">
        <v>1</v>
      </c>
      <c r="B300" s="40" t="s">
        <v>31</v>
      </c>
      <c r="C300" s="13" t="s">
        <v>144</v>
      </c>
      <c r="D300" s="43" t="s">
        <v>54</v>
      </c>
      <c r="E300" s="51" t="s">
        <v>173</v>
      </c>
      <c r="F300" s="44" t="s">
        <v>151</v>
      </c>
      <c r="G300" s="43" t="s">
        <v>35</v>
      </c>
      <c r="H300" s="62" t="s">
        <v>19</v>
      </c>
      <c r="I300" s="91">
        <v>860</v>
      </c>
      <c r="J300" s="98">
        <f t="shared" si="8"/>
        <v>430</v>
      </c>
      <c r="K300" s="101"/>
      <c r="L300" s="68">
        <v>104</v>
      </c>
      <c r="M300" s="72"/>
      <c r="N300" s="12">
        <f t="shared" si="9"/>
        <v>0</v>
      </c>
    </row>
    <row r="301" spans="1:14" ht="38.25" customHeight="1">
      <c r="A301" s="25" t="s">
        <v>1</v>
      </c>
      <c r="B301" s="40" t="s">
        <v>31</v>
      </c>
      <c r="C301" s="13" t="s">
        <v>144</v>
      </c>
      <c r="D301" s="43" t="s">
        <v>54</v>
      </c>
      <c r="E301" s="51" t="s">
        <v>173</v>
      </c>
      <c r="F301" s="44" t="s">
        <v>151</v>
      </c>
      <c r="G301" s="43" t="s">
        <v>35</v>
      </c>
      <c r="H301" s="62" t="s">
        <v>19</v>
      </c>
      <c r="I301" s="91">
        <v>860</v>
      </c>
      <c r="J301" s="98">
        <f t="shared" si="8"/>
        <v>430</v>
      </c>
      <c r="K301" s="101"/>
      <c r="L301" s="68">
        <v>110</v>
      </c>
      <c r="M301" s="72"/>
      <c r="N301" s="12">
        <f t="shared" si="9"/>
        <v>0</v>
      </c>
    </row>
    <row r="302" spans="1:14" ht="38.25" customHeight="1">
      <c r="A302" s="25" t="s">
        <v>1</v>
      </c>
      <c r="B302" s="40" t="s">
        <v>31</v>
      </c>
      <c r="C302" s="13" t="s">
        <v>144</v>
      </c>
      <c r="D302" s="43" t="s">
        <v>54</v>
      </c>
      <c r="E302" s="51" t="s">
        <v>173</v>
      </c>
      <c r="F302" s="44" t="s">
        <v>151</v>
      </c>
      <c r="G302" s="43" t="s">
        <v>35</v>
      </c>
      <c r="H302" s="62" t="s">
        <v>19</v>
      </c>
      <c r="I302" s="91">
        <v>860</v>
      </c>
      <c r="J302" s="98">
        <f t="shared" si="8"/>
        <v>430</v>
      </c>
      <c r="K302" s="101"/>
      <c r="L302" s="68">
        <v>116</v>
      </c>
      <c r="M302" s="72"/>
      <c r="N302" s="12">
        <f t="shared" si="9"/>
        <v>0</v>
      </c>
    </row>
    <row r="303" spans="1:14" ht="38.25" customHeight="1">
      <c r="A303" s="25" t="s">
        <v>1</v>
      </c>
      <c r="B303" s="22" t="s">
        <v>31</v>
      </c>
      <c r="C303" s="13" t="s">
        <v>144</v>
      </c>
      <c r="D303" s="37" t="s">
        <v>54</v>
      </c>
      <c r="E303" s="51" t="s">
        <v>173</v>
      </c>
      <c r="F303" s="44" t="s">
        <v>151</v>
      </c>
      <c r="G303" s="37" t="s">
        <v>35</v>
      </c>
      <c r="H303" s="62" t="s">
        <v>19</v>
      </c>
      <c r="I303" s="91">
        <v>860</v>
      </c>
      <c r="J303" s="98">
        <f t="shared" si="8"/>
        <v>430</v>
      </c>
      <c r="K303" s="102"/>
      <c r="L303" s="68">
        <v>122</v>
      </c>
      <c r="M303" s="72"/>
      <c r="N303" s="12">
        <f t="shared" si="9"/>
        <v>0</v>
      </c>
    </row>
    <row r="304" spans="1:14" ht="45.75" customHeight="1">
      <c r="A304" s="25" t="s">
        <v>1</v>
      </c>
      <c r="B304" s="22" t="s">
        <v>31</v>
      </c>
      <c r="C304" s="13" t="s">
        <v>145</v>
      </c>
      <c r="D304" s="37" t="s">
        <v>54</v>
      </c>
      <c r="E304" s="51" t="s">
        <v>173</v>
      </c>
      <c r="F304" s="44" t="s">
        <v>152</v>
      </c>
      <c r="G304" s="37" t="s">
        <v>36</v>
      </c>
      <c r="H304" s="62" t="s">
        <v>19</v>
      </c>
      <c r="I304" s="91">
        <v>860</v>
      </c>
      <c r="J304" s="98">
        <f t="shared" si="8"/>
        <v>430</v>
      </c>
      <c r="K304" s="100"/>
      <c r="L304" s="68">
        <v>92</v>
      </c>
      <c r="M304" s="72"/>
      <c r="N304" s="12">
        <f t="shared" si="9"/>
        <v>0</v>
      </c>
    </row>
    <row r="305" spans="1:14" ht="45.75" customHeight="1">
      <c r="A305" s="25" t="s">
        <v>1</v>
      </c>
      <c r="B305" s="40" t="s">
        <v>31</v>
      </c>
      <c r="C305" s="13" t="s">
        <v>145</v>
      </c>
      <c r="D305" s="43" t="s">
        <v>54</v>
      </c>
      <c r="E305" s="51" t="s">
        <v>173</v>
      </c>
      <c r="F305" s="44" t="s">
        <v>152</v>
      </c>
      <c r="G305" s="43" t="s">
        <v>36</v>
      </c>
      <c r="H305" s="62" t="s">
        <v>19</v>
      </c>
      <c r="I305" s="91">
        <v>860</v>
      </c>
      <c r="J305" s="98">
        <f t="shared" si="8"/>
        <v>430</v>
      </c>
      <c r="K305" s="101"/>
      <c r="L305" s="68">
        <v>98</v>
      </c>
      <c r="M305" s="72"/>
      <c r="N305" s="12">
        <f t="shared" si="9"/>
        <v>0</v>
      </c>
    </row>
    <row r="306" spans="1:14" ht="45.75" customHeight="1">
      <c r="A306" s="25" t="s">
        <v>1</v>
      </c>
      <c r="B306" s="40" t="s">
        <v>31</v>
      </c>
      <c r="C306" s="13" t="s">
        <v>145</v>
      </c>
      <c r="D306" s="43" t="s">
        <v>54</v>
      </c>
      <c r="E306" s="51" t="s">
        <v>173</v>
      </c>
      <c r="F306" s="44" t="s">
        <v>152</v>
      </c>
      <c r="G306" s="43" t="s">
        <v>36</v>
      </c>
      <c r="H306" s="62" t="s">
        <v>19</v>
      </c>
      <c r="I306" s="91">
        <v>860</v>
      </c>
      <c r="J306" s="98">
        <f t="shared" si="8"/>
        <v>430</v>
      </c>
      <c r="K306" s="101"/>
      <c r="L306" s="68">
        <v>104</v>
      </c>
      <c r="M306" s="72"/>
      <c r="N306" s="12">
        <f t="shared" si="9"/>
        <v>0</v>
      </c>
    </row>
    <row r="307" spans="1:14" ht="45.75" customHeight="1">
      <c r="A307" s="25" t="s">
        <v>1</v>
      </c>
      <c r="B307" s="40" t="s">
        <v>31</v>
      </c>
      <c r="C307" s="13" t="s">
        <v>145</v>
      </c>
      <c r="D307" s="43" t="s">
        <v>54</v>
      </c>
      <c r="E307" s="51" t="s">
        <v>173</v>
      </c>
      <c r="F307" s="44" t="s">
        <v>152</v>
      </c>
      <c r="G307" s="43" t="s">
        <v>36</v>
      </c>
      <c r="H307" s="62" t="s">
        <v>19</v>
      </c>
      <c r="I307" s="91">
        <v>860</v>
      </c>
      <c r="J307" s="98">
        <f t="shared" si="8"/>
        <v>430</v>
      </c>
      <c r="K307" s="101"/>
      <c r="L307" s="68">
        <v>110</v>
      </c>
      <c r="M307" s="72"/>
      <c r="N307" s="12">
        <f t="shared" si="9"/>
        <v>0</v>
      </c>
    </row>
    <row r="308" spans="1:14" ht="45.75" customHeight="1">
      <c r="A308" s="25" t="s">
        <v>1</v>
      </c>
      <c r="B308" s="40" t="s">
        <v>31</v>
      </c>
      <c r="C308" s="13" t="s">
        <v>145</v>
      </c>
      <c r="D308" s="43" t="s">
        <v>54</v>
      </c>
      <c r="E308" s="51" t="s">
        <v>173</v>
      </c>
      <c r="F308" s="44" t="s">
        <v>152</v>
      </c>
      <c r="G308" s="43" t="s">
        <v>36</v>
      </c>
      <c r="H308" s="62" t="s">
        <v>19</v>
      </c>
      <c r="I308" s="91">
        <v>860</v>
      </c>
      <c r="J308" s="98">
        <f t="shared" si="8"/>
        <v>430</v>
      </c>
      <c r="K308" s="101"/>
      <c r="L308" s="68">
        <v>116</v>
      </c>
      <c r="M308" s="72"/>
      <c r="N308" s="12">
        <f t="shared" si="9"/>
        <v>0</v>
      </c>
    </row>
    <row r="309" spans="1:14" ht="45.75" customHeight="1">
      <c r="A309" s="25" t="s">
        <v>1</v>
      </c>
      <c r="B309" s="22" t="s">
        <v>31</v>
      </c>
      <c r="C309" s="13" t="s">
        <v>145</v>
      </c>
      <c r="D309" s="37" t="s">
        <v>54</v>
      </c>
      <c r="E309" s="51" t="s">
        <v>173</v>
      </c>
      <c r="F309" s="44" t="s">
        <v>153</v>
      </c>
      <c r="G309" s="37" t="s">
        <v>36</v>
      </c>
      <c r="H309" s="62" t="s">
        <v>19</v>
      </c>
      <c r="I309" s="91">
        <v>860</v>
      </c>
      <c r="J309" s="98">
        <f t="shared" si="8"/>
        <v>430</v>
      </c>
      <c r="K309" s="102"/>
      <c r="L309" s="68">
        <v>122</v>
      </c>
      <c r="M309" s="72"/>
      <c r="N309" s="12">
        <f t="shared" si="9"/>
        <v>0</v>
      </c>
    </row>
    <row r="310" spans="1:14" ht="62.25" customHeight="1">
      <c r="A310" s="25" t="s">
        <v>1</v>
      </c>
      <c r="B310" s="22" t="s">
        <v>31</v>
      </c>
      <c r="C310" s="13" t="s">
        <v>146</v>
      </c>
      <c r="D310" s="23" t="s">
        <v>11</v>
      </c>
      <c r="E310" s="51" t="s">
        <v>171</v>
      </c>
      <c r="F310" s="42" t="s">
        <v>154</v>
      </c>
      <c r="G310" s="23" t="s">
        <v>35</v>
      </c>
      <c r="H310" s="71" t="s">
        <v>19</v>
      </c>
      <c r="I310" s="91">
        <v>1150</v>
      </c>
      <c r="J310" s="98">
        <f t="shared" si="8"/>
        <v>575</v>
      </c>
      <c r="K310" s="100"/>
      <c r="L310" s="68">
        <v>92</v>
      </c>
      <c r="M310" s="72"/>
      <c r="N310" s="12">
        <f t="shared" si="9"/>
        <v>0</v>
      </c>
    </row>
    <row r="311" spans="1:14" ht="62.25" customHeight="1">
      <c r="A311" s="25" t="s">
        <v>1</v>
      </c>
      <c r="B311" s="40" t="s">
        <v>31</v>
      </c>
      <c r="C311" s="13" t="s">
        <v>146</v>
      </c>
      <c r="D311" s="23" t="s">
        <v>11</v>
      </c>
      <c r="E311" s="51" t="s">
        <v>171</v>
      </c>
      <c r="F311" s="42" t="s">
        <v>154</v>
      </c>
      <c r="G311" s="23" t="s">
        <v>35</v>
      </c>
      <c r="H311" s="71" t="s">
        <v>19</v>
      </c>
      <c r="I311" s="91">
        <v>1150</v>
      </c>
      <c r="J311" s="98">
        <f t="shared" si="8"/>
        <v>575</v>
      </c>
      <c r="K311" s="101"/>
      <c r="L311" s="68">
        <v>98</v>
      </c>
      <c r="M311" s="72"/>
      <c r="N311" s="12">
        <f t="shared" si="9"/>
        <v>0</v>
      </c>
    </row>
    <row r="312" spans="1:14" ht="62.25" customHeight="1">
      <c r="A312" s="25" t="s">
        <v>1</v>
      </c>
      <c r="B312" s="40" t="s">
        <v>31</v>
      </c>
      <c r="C312" s="13" t="s">
        <v>146</v>
      </c>
      <c r="D312" s="23" t="s">
        <v>11</v>
      </c>
      <c r="E312" s="51" t="s">
        <v>171</v>
      </c>
      <c r="F312" s="42" t="s">
        <v>154</v>
      </c>
      <c r="G312" s="23" t="s">
        <v>35</v>
      </c>
      <c r="H312" s="71" t="s">
        <v>19</v>
      </c>
      <c r="I312" s="91">
        <v>1150</v>
      </c>
      <c r="J312" s="98">
        <f t="shared" si="8"/>
        <v>575</v>
      </c>
      <c r="K312" s="101"/>
      <c r="L312" s="68">
        <v>104</v>
      </c>
      <c r="M312" s="72"/>
      <c r="N312" s="12">
        <f t="shared" si="9"/>
        <v>0</v>
      </c>
    </row>
    <row r="313" spans="1:14" ht="62.25" customHeight="1">
      <c r="A313" s="25" t="s">
        <v>1</v>
      </c>
      <c r="B313" s="40" t="s">
        <v>31</v>
      </c>
      <c r="C313" s="13" t="s">
        <v>146</v>
      </c>
      <c r="D313" s="23" t="s">
        <v>11</v>
      </c>
      <c r="E313" s="51" t="s">
        <v>171</v>
      </c>
      <c r="F313" s="42" t="s">
        <v>154</v>
      </c>
      <c r="G313" s="23" t="s">
        <v>35</v>
      </c>
      <c r="H313" s="71" t="s">
        <v>19</v>
      </c>
      <c r="I313" s="91">
        <v>1150</v>
      </c>
      <c r="J313" s="98">
        <f t="shared" si="8"/>
        <v>575</v>
      </c>
      <c r="K313" s="101"/>
      <c r="L313" s="68">
        <v>110</v>
      </c>
      <c r="M313" s="72"/>
      <c r="N313" s="12">
        <f t="shared" si="9"/>
        <v>0</v>
      </c>
    </row>
    <row r="314" spans="1:14" ht="62.25" customHeight="1">
      <c r="A314" s="25" t="s">
        <v>1</v>
      </c>
      <c r="B314" s="40" t="s">
        <v>31</v>
      </c>
      <c r="C314" s="13" t="s">
        <v>146</v>
      </c>
      <c r="D314" s="23" t="s">
        <v>11</v>
      </c>
      <c r="E314" s="51" t="s">
        <v>171</v>
      </c>
      <c r="F314" s="42" t="s">
        <v>154</v>
      </c>
      <c r="G314" s="23" t="s">
        <v>35</v>
      </c>
      <c r="H314" s="71" t="s">
        <v>19</v>
      </c>
      <c r="I314" s="91">
        <v>1150</v>
      </c>
      <c r="J314" s="98">
        <f t="shared" si="8"/>
        <v>575</v>
      </c>
      <c r="K314" s="101"/>
      <c r="L314" s="68">
        <v>116</v>
      </c>
      <c r="M314" s="72"/>
      <c r="N314" s="12">
        <f t="shared" si="9"/>
        <v>0</v>
      </c>
    </row>
    <row r="315" spans="1:14" ht="62.25" customHeight="1">
      <c r="A315" s="25" t="s">
        <v>1</v>
      </c>
      <c r="B315" s="22" t="s">
        <v>31</v>
      </c>
      <c r="C315" s="13" t="s">
        <v>146</v>
      </c>
      <c r="D315" s="23" t="s">
        <v>11</v>
      </c>
      <c r="E315" s="51" t="s">
        <v>171</v>
      </c>
      <c r="F315" s="42" t="s">
        <v>154</v>
      </c>
      <c r="G315" s="23" t="s">
        <v>35</v>
      </c>
      <c r="H315" s="71" t="s">
        <v>19</v>
      </c>
      <c r="I315" s="91">
        <v>1150</v>
      </c>
      <c r="J315" s="98">
        <f t="shared" si="8"/>
        <v>575</v>
      </c>
      <c r="K315" s="102"/>
      <c r="L315" s="68">
        <v>122</v>
      </c>
      <c r="M315" s="72"/>
      <c r="N315" s="12">
        <f t="shared" si="9"/>
        <v>0</v>
      </c>
    </row>
    <row r="316" spans="1:14" ht="288.75" customHeight="1">
      <c r="A316" s="25" t="s">
        <v>1</v>
      </c>
      <c r="B316" s="22" t="s">
        <v>31</v>
      </c>
      <c r="C316" s="13" t="s">
        <v>147</v>
      </c>
      <c r="D316" s="37" t="s">
        <v>16</v>
      </c>
      <c r="E316" s="51" t="s">
        <v>171</v>
      </c>
      <c r="F316" s="44" t="s">
        <v>155</v>
      </c>
      <c r="G316" s="43" t="s">
        <v>53</v>
      </c>
      <c r="H316" s="61" t="s">
        <v>178</v>
      </c>
      <c r="I316" s="92">
        <v>490</v>
      </c>
      <c r="J316" s="98">
        <f t="shared" si="8"/>
        <v>245</v>
      </c>
      <c r="K316" s="36"/>
      <c r="L316" s="69"/>
      <c r="M316" s="72"/>
      <c r="N316" s="12">
        <f t="shared" si="9"/>
        <v>0</v>
      </c>
    </row>
    <row r="317" spans="1:14" ht="35.25" customHeight="1">
      <c r="A317" s="25" t="s">
        <v>1</v>
      </c>
      <c r="B317" s="21" t="s">
        <v>93</v>
      </c>
      <c r="C317" s="10" t="s">
        <v>92</v>
      </c>
      <c r="D317" s="23" t="s">
        <v>166</v>
      </c>
      <c r="E317" s="51" t="s">
        <v>171</v>
      </c>
      <c r="F317" s="23" t="s">
        <v>150</v>
      </c>
      <c r="G317" s="23" t="s">
        <v>51</v>
      </c>
      <c r="H317" s="56" t="s">
        <v>8</v>
      </c>
      <c r="I317" s="91">
        <v>1790</v>
      </c>
      <c r="J317" s="98">
        <f t="shared" si="8"/>
        <v>895</v>
      </c>
      <c r="K317" s="105"/>
      <c r="L317" s="68">
        <v>92</v>
      </c>
      <c r="M317" s="72"/>
      <c r="N317" s="12">
        <f t="shared" si="9"/>
        <v>0</v>
      </c>
    </row>
    <row r="318" spans="1:14" ht="35.25" customHeight="1">
      <c r="A318" s="25" t="s">
        <v>1</v>
      </c>
      <c r="B318" s="21" t="s">
        <v>93</v>
      </c>
      <c r="C318" s="10" t="s">
        <v>92</v>
      </c>
      <c r="D318" s="23" t="s">
        <v>166</v>
      </c>
      <c r="E318" s="51" t="s">
        <v>171</v>
      </c>
      <c r="F318" s="23" t="s">
        <v>150</v>
      </c>
      <c r="G318" s="23" t="s">
        <v>51</v>
      </c>
      <c r="H318" s="56" t="s">
        <v>8</v>
      </c>
      <c r="I318" s="91">
        <v>1790</v>
      </c>
      <c r="J318" s="98">
        <f t="shared" si="8"/>
        <v>895</v>
      </c>
      <c r="K318" s="106"/>
      <c r="L318" s="68">
        <v>98</v>
      </c>
      <c r="M318" s="72"/>
      <c r="N318" s="12">
        <f t="shared" si="9"/>
        <v>0</v>
      </c>
    </row>
    <row r="319" spans="1:14" ht="35.25" customHeight="1">
      <c r="A319" s="25" t="s">
        <v>1</v>
      </c>
      <c r="B319" s="21" t="s">
        <v>93</v>
      </c>
      <c r="C319" s="10" t="s">
        <v>92</v>
      </c>
      <c r="D319" s="23" t="s">
        <v>166</v>
      </c>
      <c r="E319" s="51" t="s">
        <v>171</v>
      </c>
      <c r="F319" s="23" t="s">
        <v>150</v>
      </c>
      <c r="G319" s="23" t="s">
        <v>51</v>
      </c>
      <c r="H319" s="56" t="s">
        <v>8</v>
      </c>
      <c r="I319" s="91">
        <v>1790</v>
      </c>
      <c r="J319" s="98">
        <f t="shared" si="8"/>
        <v>895</v>
      </c>
      <c r="K319" s="106"/>
      <c r="L319" s="68">
        <v>104</v>
      </c>
      <c r="M319" s="72"/>
      <c r="N319" s="12">
        <f t="shared" si="9"/>
        <v>0</v>
      </c>
    </row>
    <row r="320" spans="1:14" ht="35.25" customHeight="1">
      <c r="A320" s="25" t="s">
        <v>1</v>
      </c>
      <c r="B320" s="21" t="s">
        <v>93</v>
      </c>
      <c r="C320" s="10" t="s">
        <v>92</v>
      </c>
      <c r="D320" s="23" t="s">
        <v>166</v>
      </c>
      <c r="E320" s="51" t="s">
        <v>171</v>
      </c>
      <c r="F320" s="23" t="s">
        <v>150</v>
      </c>
      <c r="G320" s="23" t="s">
        <v>51</v>
      </c>
      <c r="H320" s="56" t="s">
        <v>8</v>
      </c>
      <c r="I320" s="91">
        <v>1790</v>
      </c>
      <c r="J320" s="98">
        <f t="shared" si="8"/>
        <v>895</v>
      </c>
      <c r="K320" s="106"/>
      <c r="L320" s="68">
        <v>110</v>
      </c>
      <c r="M320" s="72"/>
      <c r="N320" s="12">
        <f t="shared" si="9"/>
        <v>0</v>
      </c>
    </row>
    <row r="321" spans="1:14" ht="35.25" customHeight="1">
      <c r="A321" s="25" t="s">
        <v>1</v>
      </c>
      <c r="B321" s="21" t="s">
        <v>93</v>
      </c>
      <c r="C321" s="10" t="s">
        <v>92</v>
      </c>
      <c r="D321" s="23" t="s">
        <v>166</v>
      </c>
      <c r="E321" s="51" t="s">
        <v>171</v>
      </c>
      <c r="F321" s="23" t="s">
        <v>150</v>
      </c>
      <c r="G321" s="23" t="s">
        <v>51</v>
      </c>
      <c r="H321" s="56" t="s">
        <v>8</v>
      </c>
      <c r="I321" s="91">
        <v>1790</v>
      </c>
      <c r="J321" s="98">
        <f t="shared" si="8"/>
        <v>895</v>
      </c>
      <c r="K321" s="106"/>
      <c r="L321" s="68">
        <v>116</v>
      </c>
      <c r="M321" s="72"/>
      <c r="N321" s="12">
        <f t="shared" si="9"/>
        <v>0</v>
      </c>
    </row>
    <row r="322" spans="1:14" ht="35.25" customHeight="1">
      <c r="A322" s="25" t="s">
        <v>1</v>
      </c>
      <c r="B322" s="21" t="s">
        <v>93</v>
      </c>
      <c r="C322" s="10" t="s">
        <v>167</v>
      </c>
      <c r="D322" s="23" t="s">
        <v>166</v>
      </c>
      <c r="E322" s="51" t="s">
        <v>171</v>
      </c>
      <c r="F322" s="23" t="s">
        <v>150</v>
      </c>
      <c r="G322" s="23" t="s">
        <v>51</v>
      </c>
      <c r="H322" s="58" t="s">
        <v>9</v>
      </c>
      <c r="I322" s="91">
        <v>1890</v>
      </c>
      <c r="J322" s="98">
        <f t="shared" si="8"/>
        <v>945</v>
      </c>
      <c r="K322" s="106"/>
      <c r="L322" s="68">
        <v>122</v>
      </c>
      <c r="M322" s="72"/>
      <c r="N322" s="12">
        <f t="shared" si="9"/>
        <v>0</v>
      </c>
    </row>
    <row r="323" spans="1:14" ht="35.25" customHeight="1">
      <c r="A323" s="25" t="s">
        <v>1</v>
      </c>
      <c r="B323" s="21" t="s">
        <v>93</v>
      </c>
      <c r="C323" s="10" t="s">
        <v>167</v>
      </c>
      <c r="D323" s="23" t="s">
        <v>166</v>
      </c>
      <c r="E323" s="51" t="s">
        <v>171</v>
      </c>
      <c r="F323" s="23" t="s">
        <v>150</v>
      </c>
      <c r="G323" s="23" t="s">
        <v>51</v>
      </c>
      <c r="H323" s="58" t="s">
        <v>9</v>
      </c>
      <c r="I323" s="91">
        <v>1890</v>
      </c>
      <c r="J323" s="98">
        <f t="shared" si="8"/>
        <v>945</v>
      </c>
      <c r="K323" s="106"/>
      <c r="L323" s="68">
        <v>130</v>
      </c>
      <c r="M323" s="72"/>
      <c r="N323" s="12">
        <f t="shared" si="9"/>
        <v>0</v>
      </c>
    </row>
    <row r="324" spans="1:14" ht="35.25" customHeight="1">
      <c r="A324" s="25" t="s">
        <v>1</v>
      </c>
      <c r="B324" s="21" t="s">
        <v>93</v>
      </c>
      <c r="C324" s="10" t="s">
        <v>167</v>
      </c>
      <c r="D324" s="23" t="s">
        <v>166</v>
      </c>
      <c r="E324" s="51" t="s">
        <v>171</v>
      </c>
      <c r="F324" s="23" t="s">
        <v>150</v>
      </c>
      <c r="G324" s="23" t="s">
        <v>51</v>
      </c>
      <c r="H324" s="58" t="s">
        <v>9</v>
      </c>
      <c r="I324" s="91">
        <v>1890</v>
      </c>
      <c r="J324" s="98">
        <f t="shared" si="8"/>
        <v>945</v>
      </c>
      <c r="K324" s="106"/>
      <c r="L324" s="68">
        <v>140</v>
      </c>
      <c r="M324" s="72"/>
      <c r="N324" s="12">
        <f t="shared" si="9"/>
        <v>0</v>
      </c>
    </row>
    <row r="325" spans="1:14" ht="35.25" customHeight="1">
      <c r="A325" s="25" t="s">
        <v>1</v>
      </c>
      <c r="B325" s="21" t="s">
        <v>93</v>
      </c>
      <c r="C325" s="10" t="s">
        <v>167</v>
      </c>
      <c r="D325" s="23" t="s">
        <v>166</v>
      </c>
      <c r="E325" s="51" t="s">
        <v>171</v>
      </c>
      <c r="F325" s="23" t="s">
        <v>150</v>
      </c>
      <c r="G325" s="23" t="s">
        <v>51</v>
      </c>
      <c r="H325" s="58" t="s">
        <v>9</v>
      </c>
      <c r="I325" s="91">
        <v>1890</v>
      </c>
      <c r="J325" s="98">
        <f t="shared" si="8"/>
        <v>945</v>
      </c>
      <c r="K325" s="106"/>
      <c r="L325" s="68">
        <v>150</v>
      </c>
      <c r="M325" s="72"/>
      <c r="N325" s="12">
        <f t="shared" si="9"/>
        <v>0</v>
      </c>
    </row>
    <row r="326" spans="1:14" ht="35.25" customHeight="1">
      <c r="A326" s="25" t="s">
        <v>1</v>
      </c>
      <c r="B326" s="21" t="s">
        <v>93</v>
      </c>
      <c r="C326" s="10" t="s">
        <v>167</v>
      </c>
      <c r="D326" s="23" t="s">
        <v>166</v>
      </c>
      <c r="E326" s="51" t="s">
        <v>171</v>
      </c>
      <c r="F326" s="23" t="s">
        <v>150</v>
      </c>
      <c r="G326" s="23" t="s">
        <v>51</v>
      </c>
      <c r="H326" s="58" t="s">
        <v>9</v>
      </c>
      <c r="I326" s="91">
        <v>1890</v>
      </c>
      <c r="J326" s="98">
        <f t="shared" ref="J326:J361" si="10">I326*0.5</f>
        <v>945</v>
      </c>
      <c r="K326" s="106"/>
      <c r="L326" s="68">
        <v>158</v>
      </c>
      <c r="M326" s="72"/>
      <c r="N326" s="12">
        <f t="shared" ref="N326:N361" si="11">M326*J326</f>
        <v>0</v>
      </c>
    </row>
    <row r="327" spans="1:14" ht="35.25" customHeight="1">
      <c r="A327" s="25" t="s">
        <v>1</v>
      </c>
      <c r="B327" s="21" t="s">
        <v>93</v>
      </c>
      <c r="C327" s="10" t="s">
        <v>167</v>
      </c>
      <c r="D327" s="23" t="s">
        <v>166</v>
      </c>
      <c r="E327" s="51" t="s">
        <v>171</v>
      </c>
      <c r="F327" s="23" t="s">
        <v>150</v>
      </c>
      <c r="G327" s="23" t="s">
        <v>51</v>
      </c>
      <c r="H327" s="58" t="s">
        <v>9</v>
      </c>
      <c r="I327" s="91">
        <v>1890</v>
      </c>
      <c r="J327" s="98">
        <f t="shared" si="10"/>
        <v>945</v>
      </c>
      <c r="K327" s="107"/>
      <c r="L327" s="68">
        <v>162</v>
      </c>
      <c r="M327" s="72"/>
      <c r="N327" s="12">
        <f t="shared" si="11"/>
        <v>0</v>
      </c>
    </row>
    <row r="328" spans="1:14" ht="35.25" customHeight="1">
      <c r="A328" s="25" t="s">
        <v>1</v>
      </c>
      <c r="B328" s="21" t="s">
        <v>93</v>
      </c>
      <c r="C328" s="10" t="s">
        <v>92</v>
      </c>
      <c r="D328" s="23" t="s">
        <v>166</v>
      </c>
      <c r="E328" s="51" t="s">
        <v>171</v>
      </c>
      <c r="F328" s="23" t="s">
        <v>150</v>
      </c>
      <c r="G328" s="23" t="s">
        <v>50</v>
      </c>
      <c r="H328" s="61" t="s">
        <v>8</v>
      </c>
      <c r="I328" s="91">
        <v>1790</v>
      </c>
      <c r="J328" s="98">
        <f t="shared" si="10"/>
        <v>895</v>
      </c>
      <c r="K328" s="100"/>
      <c r="L328" s="68">
        <v>92</v>
      </c>
      <c r="M328" s="72"/>
      <c r="N328" s="12">
        <f t="shared" si="11"/>
        <v>0</v>
      </c>
    </row>
    <row r="329" spans="1:14" ht="35.25" customHeight="1">
      <c r="A329" s="25" t="s">
        <v>1</v>
      </c>
      <c r="B329" s="21" t="s">
        <v>93</v>
      </c>
      <c r="C329" s="10" t="s">
        <v>92</v>
      </c>
      <c r="D329" s="23" t="s">
        <v>166</v>
      </c>
      <c r="E329" s="51" t="s">
        <v>171</v>
      </c>
      <c r="F329" s="23" t="s">
        <v>150</v>
      </c>
      <c r="G329" s="23" t="s">
        <v>50</v>
      </c>
      <c r="H329" s="61" t="s">
        <v>8</v>
      </c>
      <c r="I329" s="91">
        <v>1790</v>
      </c>
      <c r="J329" s="98">
        <f t="shared" si="10"/>
        <v>895</v>
      </c>
      <c r="K329" s="101"/>
      <c r="L329" s="68">
        <v>98</v>
      </c>
      <c r="M329" s="72"/>
      <c r="N329" s="12">
        <f t="shared" si="11"/>
        <v>0</v>
      </c>
    </row>
    <row r="330" spans="1:14" ht="35.25" customHeight="1">
      <c r="A330" s="25" t="s">
        <v>1</v>
      </c>
      <c r="B330" s="21" t="s">
        <v>93</v>
      </c>
      <c r="C330" s="10" t="s">
        <v>92</v>
      </c>
      <c r="D330" s="23" t="s">
        <v>166</v>
      </c>
      <c r="E330" s="51" t="s">
        <v>171</v>
      </c>
      <c r="F330" s="23" t="s">
        <v>150</v>
      </c>
      <c r="G330" s="23" t="s">
        <v>50</v>
      </c>
      <c r="H330" s="61" t="s">
        <v>8</v>
      </c>
      <c r="I330" s="91">
        <v>1790</v>
      </c>
      <c r="J330" s="98">
        <f t="shared" si="10"/>
        <v>895</v>
      </c>
      <c r="K330" s="101"/>
      <c r="L330" s="68">
        <v>104</v>
      </c>
      <c r="M330" s="72"/>
      <c r="N330" s="12">
        <f t="shared" si="11"/>
        <v>0</v>
      </c>
    </row>
    <row r="331" spans="1:14" ht="35.25" customHeight="1">
      <c r="A331" s="25" t="s">
        <v>1</v>
      </c>
      <c r="B331" s="21" t="s">
        <v>93</v>
      </c>
      <c r="C331" s="10" t="s">
        <v>92</v>
      </c>
      <c r="D331" s="23" t="s">
        <v>166</v>
      </c>
      <c r="E331" s="51" t="s">
        <v>171</v>
      </c>
      <c r="F331" s="23" t="s">
        <v>150</v>
      </c>
      <c r="G331" s="23" t="s">
        <v>50</v>
      </c>
      <c r="H331" s="61" t="s">
        <v>8</v>
      </c>
      <c r="I331" s="91">
        <v>1790</v>
      </c>
      <c r="J331" s="98">
        <f t="shared" si="10"/>
        <v>895</v>
      </c>
      <c r="K331" s="101"/>
      <c r="L331" s="68">
        <v>110</v>
      </c>
      <c r="M331" s="72"/>
      <c r="N331" s="12">
        <f t="shared" si="11"/>
        <v>0</v>
      </c>
    </row>
    <row r="332" spans="1:14" ht="35.25" customHeight="1">
      <c r="A332" s="25" t="s">
        <v>1</v>
      </c>
      <c r="B332" s="21" t="s">
        <v>93</v>
      </c>
      <c r="C332" s="10" t="s">
        <v>92</v>
      </c>
      <c r="D332" s="23" t="s">
        <v>166</v>
      </c>
      <c r="E332" s="51" t="s">
        <v>171</v>
      </c>
      <c r="F332" s="23" t="s">
        <v>150</v>
      </c>
      <c r="G332" s="23" t="s">
        <v>50</v>
      </c>
      <c r="H332" s="61" t="s">
        <v>8</v>
      </c>
      <c r="I332" s="91">
        <v>1790</v>
      </c>
      <c r="J332" s="98">
        <f t="shared" si="10"/>
        <v>895</v>
      </c>
      <c r="K332" s="101"/>
      <c r="L332" s="68">
        <v>116</v>
      </c>
      <c r="M332" s="72"/>
      <c r="N332" s="12">
        <f t="shared" si="11"/>
        <v>0</v>
      </c>
    </row>
    <row r="333" spans="1:14" ht="35.25" customHeight="1">
      <c r="A333" s="25" t="s">
        <v>1</v>
      </c>
      <c r="B333" s="21" t="s">
        <v>93</v>
      </c>
      <c r="C333" s="10" t="s">
        <v>167</v>
      </c>
      <c r="D333" s="23" t="s">
        <v>166</v>
      </c>
      <c r="E333" s="51" t="s">
        <v>171</v>
      </c>
      <c r="F333" s="23" t="s">
        <v>150</v>
      </c>
      <c r="G333" s="23" t="s">
        <v>50</v>
      </c>
      <c r="H333" s="60" t="s">
        <v>9</v>
      </c>
      <c r="I333" s="91">
        <v>1890</v>
      </c>
      <c r="J333" s="98">
        <f t="shared" si="10"/>
        <v>945</v>
      </c>
      <c r="K333" s="101"/>
      <c r="L333" s="68">
        <v>122</v>
      </c>
      <c r="M333" s="72"/>
      <c r="N333" s="12">
        <f t="shared" si="11"/>
        <v>0</v>
      </c>
    </row>
    <row r="334" spans="1:14" ht="35.25" customHeight="1">
      <c r="A334" s="25" t="s">
        <v>1</v>
      </c>
      <c r="B334" s="21" t="s">
        <v>93</v>
      </c>
      <c r="C334" s="10" t="s">
        <v>167</v>
      </c>
      <c r="D334" s="23" t="s">
        <v>166</v>
      </c>
      <c r="E334" s="51" t="s">
        <v>171</v>
      </c>
      <c r="F334" s="23" t="s">
        <v>150</v>
      </c>
      <c r="G334" s="23" t="s">
        <v>50</v>
      </c>
      <c r="H334" s="60" t="s">
        <v>9</v>
      </c>
      <c r="I334" s="91">
        <v>1890</v>
      </c>
      <c r="J334" s="98">
        <f t="shared" si="10"/>
        <v>945</v>
      </c>
      <c r="K334" s="101"/>
      <c r="L334" s="68">
        <v>130</v>
      </c>
      <c r="M334" s="72"/>
      <c r="N334" s="12">
        <f t="shared" si="11"/>
        <v>0</v>
      </c>
    </row>
    <row r="335" spans="1:14" ht="35.25" customHeight="1">
      <c r="A335" s="25" t="s">
        <v>1</v>
      </c>
      <c r="B335" s="21" t="s">
        <v>93</v>
      </c>
      <c r="C335" s="10" t="s">
        <v>167</v>
      </c>
      <c r="D335" s="23" t="s">
        <v>166</v>
      </c>
      <c r="E335" s="51" t="s">
        <v>171</v>
      </c>
      <c r="F335" s="23" t="s">
        <v>150</v>
      </c>
      <c r="G335" s="23" t="s">
        <v>50</v>
      </c>
      <c r="H335" s="60" t="s">
        <v>9</v>
      </c>
      <c r="I335" s="91">
        <v>1890</v>
      </c>
      <c r="J335" s="98">
        <f t="shared" si="10"/>
        <v>945</v>
      </c>
      <c r="K335" s="101"/>
      <c r="L335" s="68">
        <v>140</v>
      </c>
      <c r="M335" s="72"/>
      <c r="N335" s="12">
        <f t="shared" si="11"/>
        <v>0</v>
      </c>
    </row>
    <row r="336" spans="1:14" ht="35.25" customHeight="1">
      <c r="A336" s="25" t="s">
        <v>1</v>
      </c>
      <c r="B336" s="21" t="s">
        <v>93</v>
      </c>
      <c r="C336" s="10" t="s">
        <v>167</v>
      </c>
      <c r="D336" s="23" t="s">
        <v>166</v>
      </c>
      <c r="E336" s="51" t="s">
        <v>171</v>
      </c>
      <c r="F336" s="23" t="s">
        <v>150</v>
      </c>
      <c r="G336" s="23" t="s">
        <v>50</v>
      </c>
      <c r="H336" s="60" t="s">
        <v>9</v>
      </c>
      <c r="I336" s="91">
        <v>1890</v>
      </c>
      <c r="J336" s="98">
        <f t="shared" si="10"/>
        <v>945</v>
      </c>
      <c r="K336" s="101"/>
      <c r="L336" s="68">
        <v>150</v>
      </c>
      <c r="M336" s="72"/>
      <c r="N336" s="12">
        <f t="shared" si="11"/>
        <v>0</v>
      </c>
    </row>
    <row r="337" spans="1:14" ht="35.25" customHeight="1">
      <c r="A337" s="25" t="s">
        <v>1</v>
      </c>
      <c r="B337" s="21" t="s">
        <v>93</v>
      </c>
      <c r="C337" s="10" t="s">
        <v>167</v>
      </c>
      <c r="D337" s="23" t="s">
        <v>166</v>
      </c>
      <c r="E337" s="51" t="s">
        <v>171</v>
      </c>
      <c r="F337" s="23" t="s">
        <v>150</v>
      </c>
      <c r="G337" s="23" t="s">
        <v>50</v>
      </c>
      <c r="H337" s="60" t="s">
        <v>9</v>
      </c>
      <c r="I337" s="91">
        <v>1890</v>
      </c>
      <c r="J337" s="98">
        <f t="shared" si="10"/>
        <v>945</v>
      </c>
      <c r="K337" s="101"/>
      <c r="L337" s="68">
        <v>158</v>
      </c>
      <c r="M337" s="72"/>
      <c r="N337" s="12">
        <f t="shared" si="11"/>
        <v>0</v>
      </c>
    </row>
    <row r="338" spans="1:14" ht="35.25" customHeight="1">
      <c r="A338" s="25" t="s">
        <v>1</v>
      </c>
      <c r="B338" s="21" t="s">
        <v>93</v>
      </c>
      <c r="C338" s="10" t="s">
        <v>167</v>
      </c>
      <c r="D338" s="23" t="s">
        <v>166</v>
      </c>
      <c r="E338" s="51" t="s">
        <v>171</v>
      </c>
      <c r="F338" s="23" t="s">
        <v>150</v>
      </c>
      <c r="G338" s="23" t="s">
        <v>50</v>
      </c>
      <c r="H338" s="60" t="s">
        <v>9</v>
      </c>
      <c r="I338" s="91">
        <v>1890</v>
      </c>
      <c r="J338" s="98">
        <f t="shared" si="10"/>
        <v>945</v>
      </c>
      <c r="K338" s="102"/>
      <c r="L338" s="68">
        <v>162</v>
      </c>
      <c r="M338" s="72"/>
      <c r="N338" s="12">
        <f t="shared" si="11"/>
        <v>0</v>
      </c>
    </row>
    <row r="339" spans="1:14" s="89" customFormat="1" ht="33" customHeight="1">
      <c r="A339" s="81" t="s">
        <v>1</v>
      </c>
      <c r="B339" s="83" t="s">
        <v>179</v>
      </c>
      <c r="C339" s="84">
        <v>53510</v>
      </c>
      <c r="D339" s="85" t="s">
        <v>180</v>
      </c>
      <c r="E339" s="86" t="s">
        <v>181</v>
      </c>
      <c r="F339" s="83"/>
      <c r="G339" s="87" t="s">
        <v>51</v>
      </c>
      <c r="H339" s="82" t="s">
        <v>182</v>
      </c>
      <c r="I339" s="93">
        <v>1280</v>
      </c>
      <c r="J339" s="98">
        <f t="shared" si="10"/>
        <v>640</v>
      </c>
      <c r="K339" s="84"/>
      <c r="L339" s="87">
        <v>122</v>
      </c>
      <c r="M339" s="88"/>
      <c r="N339" s="12">
        <f t="shared" si="11"/>
        <v>0</v>
      </c>
    </row>
    <row r="340" spans="1:14" s="89" customFormat="1" ht="33" customHeight="1">
      <c r="A340" s="81" t="s">
        <v>1</v>
      </c>
      <c r="B340" s="83" t="s">
        <v>179</v>
      </c>
      <c r="C340" s="84">
        <v>53510</v>
      </c>
      <c r="D340" s="85" t="s">
        <v>180</v>
      </c>
      <c r="E340" s="86" t="s">
        <v>181</v>
      </c>
      <c r="F340" s="83"/>
      <c r="G340" s="87" t="s">
        <v>51</v>
      </c>
      <c r="H340" s="82" t="s">
        <v>182</v>
      </c>
      <c r="I340" s="93">
        <v>1280</v>
      </c>
      <c r="J340" s="98">
        <f t="shared" si="10"/>
        <v>640</v>
      </c>
      <c r="K340" s="90"/>
      <c r="L340" s="87">
        <v>128</v>
      </c>
      <c r="M340" s="88"/>
      <c r="N340" s="12">
        <f t="shared" si="11"/>
        <v>0</v>
      </c>
    </row>
    <row r="341" spans="1:14" s="89" customFormat="1" ht="33" customHeight="1">
      <c r="A341" s="81" t="s">
        <v>1</v>
      </c>
      <c r="B341" s="83" t="s">
        <v>179</v>
      </c>
      <c r="C341" s="84">
        <v>53510</v>
      </c>
      <c r="D341" s="85" t="s">
        <v>180</v>
      </c>
      <c r="E341" s="86" t="s">
        <v>181</v>
      </c>
      <c r="F341" s="83"/>
      <c r="G341" s="87" t="s">
        <v>51</v>
      </c>
      <c r="H341" s="82" t="s">
        <v>182</v>
      </c>
      <c r="I341" s="93">
        <v>1280</v>
      </c>
      <c r="J341" s="98">
        <f t="shared" si="10"/>
        <v>640</v>
      </c>
      <c r="K341" s="90"/>
      <c r="L341" s="87">
        <v>134</v>
      </c>
      <c r="M341" s="88"/>
      <c r="N341" s="12">
        <f t="shared" si="11"/>
        <v>0</v>
      </c>
    </row>
    <row r="342" spans="1:14" s="89" customFormat="1" ht="33" customHeight="1">
      <c r="A342" s="81" t="s">
        <v>1</v>
      </c>
      <c r="B342" s="83" t="s">
        <v>179</v>
      </c>
      <c r="C342" s="84">
        <v>53510</v>
      </c>
      <c r="D342" s="85" t="s">
        <v>180</v>
      </c>
      <c r="E342" s="86" t="s">
        <v>181</v>
      </c>
      <c r="F342" s="83"/>
      <c r="G342" s="87" t="s">
        <v>51</v>
      </c>
      <c r="H342" s="82" t="s">
        <v>182</v>
      </c>
      <c r="I342" s="93">
        <v>1280</v>
      </c>
      <c r="J342" s="98">
        <f t="shared" si="10"/>
        <v>640</v>
      </c>
      <c r="K342" s="90"/>
      <c r="L342" s="87">
        <v>140</v>
      </c>
      <c r="M342" s="88"/>
      <c r="N342" s="12">
        <f t="shared" si="11"/>
        <v>0</v>
      </c>
    </row>
    <row r="343" spans="1:14" s="89" customFormat="1" ht="33" customHeight="1">
      <c r="A343" s="81" t="s">
        <v>1</v>
      </c>
      <c r="B343" s="83" t="s">
        <v>179</v>
      </c>
      <c r="C343" s="84">
        <v>53510</v>
      </c>
      <c r="D343" s="85" t="s">
        <v>180</v>
      </c>
      <c r="E343" s="86" t="s">
        <v>181</v>
      </c>
      <c r="F343" s="83"/>
      <c r="G343" s="87" t="s">
        <v>51</v>
      </c>
      <c r="H343" s="82" t="s">
        <v>182</v>
      </c>
      <c r="I343" s="93">
        <v>1280</v>
      </c>
      <c r="J343" s="98">
        <f t="shared" si="10"/>
        <v>640</v>
      </c>
      <c r="K343" s="90"/>
      <c r="L343" s="87">
        <v>146</v>
      </c>
      <c r="M343" s="88"/>
      <c r="N343" s="12">
        <f t="shared" si="11"/>
        <v>0</v>
      </c>
    </row>
    <row r="344" spans="1:14" s="89" customFormat="1" ht="33" customHeight="1">
      <c r="A344" s="81" t="s">
        <v>1</v>
      </c>
      <c r="B344" s="83" t="s">
        <v>179</v>
      </c>
      <c r="C344" s="84">
        <v>53510</v>
      </c>
      <c r="D344" s="85" t="s">
        <v>180</v>
      </c>
      <c r="E344" s="86" t="s">
        <v>181</v>
      </c>
      <c r="F344" s="83"/>
      <c r="G344" s="87" t="s">
        <v>51</v>
      </c>
      <c r="H344" s="82" t="s">
        <v>182</v>
      </c>
      <c r="I344" s="93">
        <v>1280</v>
      </c>
      <c r="J344" s="98">
        <f t="shared" si="10"/>
        <v>640</v>
      </c>
      <c r="K344" s="90"/>
      <c r="L344" s="87">
        <v>152</v>
      </c>
      <c r="M344" s="88"/>
      <c r="N344" s="12">
        <f t="shared" si="11"/>
        <v>0</v>
      </c>
    </row>
    <row r="345" spans="1:14" s="89" customFormat="1" ht="33" customHeight="1">
      <c r="A345" s="81" t="s">
        <v>1</v>
      </c>
      <c r="B345" s="83" t="s">
        <v>179</v>
      </c>
      <c r="C345" s="84">
        <v>53510</v>
      </c>
      <c r="D345" s="85" t="s">
        <v>180</v>
      </c>
      <c r="E345" s="86" t="s">
        <v>181</v>
      </c>
      <c r="F345" s="83"/>
      <c r="G345" s="87" t="s">
        <v>51</v>
      </c>
      <c r="H345" s="82" t="s">
        <v>182</v>
      </c>
      <c r="I345" s="93">
        <v>1280</v>
      </c>
      <c r="J345" s="98">
        <f t="shared" si="10"/>
        <v>640</v>
      </c>
      <c r="K345" s="90"/>
      <c r="L345" s="87">
        <v>158</v>
      </c>
      <c r="M345" s="88"/>
      <c r="N345" s="12">
        <f t="shared" si="11"/>
        <v>0</v>
      </c>
    </row>
    <row r="346" spans="1:14" s="89" customFormat="1" ht="33" customHeight="1">
      <c r="A346" s="81" t="s">
        <v>1</v>
      </c>
      <c r="B346" s="83" t="s">
        <v>179</v>
      </c>
      <c r="C346" s="84">
        <v>53510</v>
      </c>
      <c r="D346" s="85" t="s">
        <v>180</v>
      </c>
      <c r="E346" s="86" t="s">
        <v>181</v>
      </c>
      <c r="F346" s="83"/>
      <c r="G346" s="87" t="s">
        <v>51</v>
      </c>
      <c r="H346" s="82" t="s">
        <v>182</v>
      </c>
      <c r="I346" s="93">
        <v>1280</v>
      </c>
      <c r="J346" s="98">
        <f t="shared" si="10"/>
        <v>640</v>
      </c>
      <c r="K346" s="90"/>
      <c r="L346" s="87">
        <v>164</v>
      </c>
      <c r="M346" s="88"/>
      <c r="N346" s="12">
        <f t="shared" si="11"/>
        <v>0</v>
      </c>
    </row>
    <row r="347" spans="1:14" s="89" customFormat="1" ht="33" customHeight="1">
      <c r="A347" s="81" t="s">
        <v>1</v>
      </c>
      <c r="B347" s="83" t="s">
        <v>179</v>
      </c>
      <c r="C347" s="84">
        <v>53510</v>
      </c>
      <c r="D347" s="85" t="s">
        <v>180</v>
      </c>
      <c r="E347" s="86" t="s">
        <v>181</v>
      </c>
      <c r="F347" s="83"/>
      <c r="G347" s="87" t="s">
        <v>51</v>
      </c>
      <c r="H347" s="82" t="s">
        <v>182</v>
      </c>
      <c r="I347" s="93">
        <v>1280</v>
      </c>
      <c r="J347" s="98">
        <f t="shared" si="10"/>
        <v>640</v>
      </c>
      <c r="K347" s="90"/>
      <c r="L347" s="87">
        <v>170</v>
      </c>
      <c r="M347" s="88"/>
      <c r="N347" s="12">
        <f t="shared" si="11"/>
        <v>0</v>
      </c>
    </row>
    <row r="348" spans="1:14" s="89" customFormat="1" ht="33" customHeight="1">
      <c r="A348" s="81" t="s">
        <v>1</v>
      </c>
      <c r="B348" s="83" t="s">
        <v>179</v>
      </c>
      <c r="C348" s="84">
        <v>53510</v>
      </c>
      <c r="D348" s="85" t="s">
        <v>180</v>
      </c>
      <c r="E348" s="86" t="s">
        <v>181</v>
      </c>
      <c r="F348" s="83"/>
      <c r="G348" s="87" t="s">
        <v>51</v>
      </c>
      <c r="H348" s="82" t="s">
        <v>182</v>
      </c>
      <c r="I348" s="93">
        <v>1280</v>
      </c>
      <c r="J348" s="98">
        <f t="shared" si="10"/>
        <v>640</v>
      </c>
      <c r="K348" s="90"/>
      <c r="L348" s="87">
        <v>176</v>
      </c>
      <c r="M348" s="88"/>
      <c r="N348" s="12">
        <f t="shared" si="11"/>
        <v>0</v>
      </c>
    </row>
    <row r="349" spans="1:14" s="89" customFormat="1" ht="33" customHeight="1">
      <c r="A349" s="81" t="s">
        <v>1</v>
      </c>
      <c r="B349" s="83" t="s">
        <v>179</v>
      </c>
      <c r="C349" s="84">
        <v>53510</v>
      </c>
      <c r="D349" s="85" t="s">
        <v>180</v>
      </c>
      <c r="E349" s="86" t="s">
        <v>181</v>
      </c>
      <c r="F349" s="83"/>
      <c r="G349" s="87" t="s">
        <v>51</v>
      </c>
      <c r="H349" s="82" t="s">
        <v>182</v>
      </c>
      <c r="I349" s="93">
        <v>1280</v>
      </c>
      <c r="J349" s="98">
        <f t="shared" si="10"/>
        <v>640</v>
      </c>
      <c r="K349" s="90"/>
      <c r="L349" s="87">
        <v>182</v>
      </c>
      <c r="M349" s="88"/>
      <c r="N349" s="12">
        <f t="shared" si="11"/>
        <v>0</v>
      </c>
    </row>
    <row r="350" spans="1:14" ht="40.5" customHeight="1">
      <c r="A350" s="25" t="s">
        <v>1</v>
      </c>
      <c r="B350" s="21" t="s">
        <v>93</v>
      </c>
      <c r="C350" s="10" t="s">
        <v>48</v>
      </c>
      <c r="D350" s="21" t="s">
        <v>47</v>
      </c>
      <c r="E350" s="52" t="s">
        <v>172</v>
      </c>
      <c r="F350" s="42" t="s">
        <v>149</v>
      </c>
      <c r="G350" s="23" t="s">
        <v>35</v>
      </c>
      <c r="H350" s="62" t="s">
        <v>19</v>
      </c>
      <c r="I350" s="91">
        <v>1290</v>
      </c>
      <c r="J350" s="98">
        <f t="shared" si="10"/>
        <v>645</v>
      </c>
      <c r="K350" s="100"/>
      <c r="L350" s="68">
        <v>92</v>
      </c>
      <c r="M350" s="72"/>
      <c r="N350" s="12">
        <f t="shared" si="11"/>
        <v>0</v>
      </c>
    </row>
    <row r="351" spans="1:14" ht="40.5" customHeight="1">
      <c r="A351" s="25" t="s">
        <v>1</v>
      </c>
      <c r="B351" s="21" t="s">
        <v>93</v>
      </c>
      <c r="C351" s="10" t="s">
        <v>48</v>
      </c>
      <c r="D351" s="21" t="s">
        <v>47</v>
      </c>
      <c r="E351" s="52" t="s">
        <v>172</v>
      </c>
      <c r="F351" s="42" t="s">
        <v>149</v>
      </c>
      <c r="G351" s="23" t="s">
        <v>35</v>
      </c>
      <c r="H351" s="62" t="s">
        <v>19</v>
      </c>
      <c r="I351" s="91">
        <v>1290</v>
      </c>
      <c r="J351" s="98">
        <f t="shared" si="10"/>
        <v>645</v>
      </c>
      <c r="K351" s="101"/>
      <c r="L351" s="68">
        <v>98</v>
      </c>
      <c r="M351" s="72"/>
      <c r="N351" s="12">
        <f t="shared" si="11"/>
        <v>0</v>
      </c>
    </row>
    <row r="352" spans="1:14" ht="40.5" customHeight="1">
      <c r="A352" s="25" t="s">
        <v>1</v>
      </c>
      <c r="B352" s="21" t="s">
        <v>93</v>
      </c>
      <c r="C352" s="10" t="s">
        <v>48</v>
      </c>
      <c r="D352" s="21" t="s">
        <v>47</v>
      </c>
      <c r="E352" s="52" t="s">
        <v>172</v>
      </c>
      <c r="F352" s="42" t="s">
        <v>149</v>
      </c>
      <c r="G352" s="23" t="s">
        <v>35</v>
      </c>
      <c r="H352" s="62" t="s">
        <v>19</v>
      </c>
      <c r="I352" s="91">
        <v>1290</v>
      </c>
      <c r="J352" s="98">
        <f t="shared" si="10"/>
        <v>645</v>
      </c>
      <c r="K352" s="101"/>
      <c r="L352" s="68">
        <v>104</v>
      </c>
      <c r="M352" s="72"/>
      <c r="N352" s="12">
        <f t="shared" si="11"/>
        <v>0</v>
      </c>
    </row>
    <row r="353" spans="1:14" ht="40.5" customHeight="1">
      <c r="A353" s="25" t="s">
        <v>1</v>
      </c>
      <c r="B353" s="21" t="s">
        <v>93</v>
      </c>
      <c r="C353" s="10" t="s">
        <v>48</v>
      </c>
      <c r="D353" s="21" t="s">
        <v>47</v>
      </c>
      <c r="E353" s="52" t="s">
        <v>172</v>
      </c>
      <c r="F353" s="42" t="s">
        <v>149</v>
      </c>
      <c r="G353" s="23" t="s">
        <v>35</v>
      </c>
      <c r="H353" s="62" t="s">
        <v>19</v>
      </c>
      <c r="I353" s="91">
        <v>1290</v>
      </c>
      <c r="J353" s="98">
        <f t="shared" si="10"/>
        <v>645</v>
      </c>
      <c r="K353" s="101"/>
      <c r="L353" s="68">
        <v>110</v>
      </c>
      <c r="M353" s="72"/>
      <c r="N353" s="12">
        <f t="shared" si="11"/>
        <v>0</v>
      </c>
    </row>
    <row r="354" spans="1:14" ht="40.5" customHeight="1">
      <c r="A354" s="25" t="s">
        <v>1</v>
      </c>
      <c r="B354" s="21" t="s">
        <v>93</v>
      </c>
      <c r="C354" s="10" t="s">
        <v>48</v>
      </c>
      <c r="D354" s="21" t="s">
        <v>47</v>
      </c>
      <c r="E354" s="52" t="s">
        <v>172</v>
      </c>
      <c r="F354" s="42" t="s">
        <v>149</v>
      </c>
      <c r="G354" s="23" t="s">
        <v>35</v>
      </c>
      <c r="H354" s="62" t="s">
        <v>19</v>
      </c>
      <c r="I354" s="91">
        <v>1290</v>
      </c>
      <c r="J354" s="98">
        <f t="shared" si="10"/>
        <v>645</v>
      </c>
      <c r="K354" s="101"/>
      <c r="L354" s="68">
        <v>116</v>
      </c>
      <c r="M354" s="72"/>
      <c r="N354" s="12">
        <f t="shared" si="11"/>
        <v>0</v>
      </c>
    </row>
    <row r="355" spans="1:14" ht="40.5" customHeight="1">
      <c r="A355" s="25" t="s">
        <v>1</v>
      </c>
      <c r="B355" s="17" t="s">
        <v>93</v>
      </c>
      <c r="C355" s="14" t="s">
        <v>48</v>
      </c>
      <c r="D355" s="22" t="s">
        <v>47</v>
      </c>
      <c r="E355" s="52" t="s">
        <v>172</v>
      </c>
      <c r="F355" s="44" t="s">
        <v>149</v>
      </c>
      <c r="G355" s="37" t="s">
        <v>35</v>
      </c>
      <c r="H355" s="62" t="s">
        <v>19</v>
      </c>
      <c r="I355" s="91">
        <v>1290</v>
      </c>
      <c r="J355" s="98">
        <f t="shared" si="10"/>
        <v>645</v>
      </c>
      <c r="K355" s="102"/>
      <c r="L355" s="68">
        <v>122</v>
      </c>
      <c r="M355" s="72"/>
      <c r="N355" s="12">
        <f t="shared" si="11"/>
        <v>0</v>
      </c>
    </row>
    <row r="356" spans="1:14" ht="60.75" customHeight="1">
      <c r="A356" s="25" t="s">
        <v>1</v>
      </c>
      <c r="B356" s="17" t="s">
        <v>93</v>
      </c>
      <c r="C356" s="14" t="s">
        <v>49</v>
      </c>
      <c r="D356" s="22" t="s">
        <v>46</v>
      </c>
      <c r="E356" s="52" t="s">
        <v>172</v>
      </c>
      <c r="F356" s="41" t="s">
        <v>91</v>
      </c>
      <c r="G356" s="37" t="s">
        <v>2</v>
      </c>
      <c r="H356" s="62" t="s">
        <v>19</v>
      </c>
      <c r="I356" s="91">
        <v>1760</v>
      </c>
      <c r="J356" s="98">
        <f t="shared" si="10"/>
        <v>880</v>
      </c>
      <c r="K356" s="100"/>
      <c r="L356" s="68">
        <v>92</v>
      </c>
      <c r="M356" s="72"/>
      <c r="N356" s="12">
        <f t="shared" si="11"/>
        <v>0</v>
      </c>
    </row>
    <row r="357" spans="1:14" ht="60.75" customHeight="1">
      <c r="A357" s="25" t="s">
        <v>1</v>
      </c>
      <c r="B357" s="55" t="s">
        <v>93</v>
      </c>
      <c r="C357" s="14" t="s">
        <v>49</v>
      </c>
      <c r="D357" s="40" t="s">
        <v>46</v>
      </c>
      <c r="E357" s="52" t="s">
        <v>172</v>
      </c>
      <c r="F357" s="41" t="s">
        <v>91</v>
      </c>
      <c r="G357" s="43" t="s">
        <v>2</v>
      </c>
      <c r="H357" s="71" t="s">
        <v>19</v>
      </c>
      <c r="I357" s="91">
        <v>1760</v>
      </c>
      <c r="J357" s="98">
        <f t="shared" si="10"/>
        <v>880</v>
      </c>
      <c r="K357" s="101"/>
      <c r="L357" s="68">
        <v>98</v>
      </c>
      <c r="M357" s="72"/>
      <c r="N357" s="12">
        <f t="shared" si="11"/>
        <v>0</v>
      </c>
    </row>
    <row r="358" spans="1:14" ht="60.75" customHeight="1">
      <c r="A358" s="25" t="s">
        <v>1</v>
      </c>
      <c r="B358" s="55" t="s">
        <v>93</v>
      </c>
      <c r="C358" s="14" t="s">
        <v>49</v>
      </c>
      <c r="D358" s="40" t="s">
        <v>46</v>
      </c>
      <c r="E358" s="52" t="s">
        <v>172</v>
      </c>
      <c r="F358" s="41" t="s">
        <v>91</v>
      </c>
      <c r="G358" s="43" t="s">
        <v>2</v>
      </c>
      <c r="H358" s="71" t="s">
        <v>19</v>
      </c>
      <c r="I358" s="91">
        <v>1760</v>
      </c>
      <c r="J358" s="98">
        <f t="shared" si="10"/>
        <v>880</v>
      </c>
      <c r="K358" s="101"/>
      <c r="L358" s="68">
        <v>104</v>
      </c>
      <c r="M358" s="72"/>
      <c r="N358" s="12">
        <f t="shared" si="11"/>
        <v>0</v>
      </c>
    </row>
    <row r="359" spans="1:14" ht="60.75" customHeight="1">
      <c r="A359" s="25" t="s">
        <v>1</v>
      </c>
      <c r="B359" s="55" t="s">
        <v>93</v>
      </c>
      <c r="C359" s="14" t="s">
        <v>49</v>
      </c>
      <c r="D359" s="40" t="s">
        <v>46</v>
      </c>
      <c r="E359" s="52" t="s">
        <v>172</v>
      </c>
      <c r="F359" s="41" t="s">
        <v>91</v>
      </c>
      <c r="G359" s="43" t="s">
        <v>2</v>
      </c>
      <c r="H359" s="71" t="s">
        <v>19</v>
      </c>
      <c r="I359" s="91">
        <v>1760</v>
      </c>
      <c r="J359" s="98">
        <f t="shared" si="10"/>
        <v>880</v>
      </c>
      <c r="K359" s="101"/>
      <c r="L359" s="68">
        <v>110</v>
      </c>
      <c r="M359" s="72"/>
      <c r="N359" s="12">
        <f t="shared" si="11"/>
        <v>0</v>
      </c>
    </row>
    <row r="360" spans="1:14" ht="60.75" customHeight="1">
      <c r="A360" s="25" t="s">
        <v>1</v>
      </c>
      <c r="B360" s="55" t="s">
        <v>93</v>
      </c>
      <c r="C360" s="14" t="s">
        <v>49</v>
      </c>
      <c r="D360" s="40" t="s">
        <v>46</v>
      </c>
      <c r="E360" s="52" t="s">
        <v>172</v>
      </c>
      <c r="F360" s="41" t="s">
        <v>91</v>
      </c>
      <c r="G360" s="43" t="s">
        <v>2</v>
      </c>
      <c r="H360" s="71" t="s">
        <v>19</v>
      </c>
      <c r="I360" s="91">
        <v>1760</v>
      </c>
      <c r="J360" s="98">
        <f t="shared" si="10"/>
        <v>880</v>
      </c>
      <c r="K360" s="101"/>
      <c r="L360" s="68">
        <v>116</v>
      </c>
      <c r="M360" s="72"/>
      <c r="N360" s="12">
        <f t="shared" si="11"/>
        <v>0</v>
      </c>
    </row>
    <row r="361" spans="1:14" ht="60.75" customHeight="1">
      <c r="A361" s="25" t="s">
        <v>1</v>
      </c>
      <c r="B361" s="17" t="s">
        <v>93</v>
      </c>
      <c r="C361" s="14" t="s">
        <v>49</v>
      </c>
      <c r="D361" s="22" t="s">
        <v>46</v>
      </c>
      <c r="E361" s="52" t="s">
        <v>172</v>
      </c>
      <c r="F361" s="41" t="s">
        <v>91</v>
      </c>
      <c r="G361" s="43" t="s">
        <v>2</v>
      </c>
      <c r="H361" s="71" t="s">
        <v>19</v>
      </c>
      <c r="I361" s="91">
        <v>1760</v>
      </c>
      <c r="J361" s="98">
        <f t="shared" si="10"/>
        <v>880</v>
      </c>
      <c r="K361" s="102"/>
      <c r="L361" s="68">
        <v>122</v>
      </c>
      <c r="M361" s="72"/>
      <c r="N361" s="12">
        <f t="shared" si="11"/>
        <v>0</v>
      </c>
    </row>
  </sheetData>
  <sheetProtection formatCells="0" formatColumns="0" formatRows="0" insertColumns="0" insertRows="0" insertHyperlinks="0" deleteColumns="0" deleteRows="0" selectLockedCells="1" sort="0" autoFilter="0"/>
  <autoFilter ref="A1:N361"/>
  <customSheetViews>
    <customSheetView guid="{A5A165F6-128D-4665-AFBA-A764FC0E4D60}" scale="60">
      <selection activeCell="J11" sqref="J11"/>
      <pageMargins left="0.7" right="0.7" top="0.75" bottom="0.75" header="0.3" footer="0.3"/>
      <pageSetup paperSize="9" orientation="portrait" r:id="rId1"/>
    </customSheetView>
  </customSheetViews>
  <mergeCells count="49">
    <mergeCell ref="K41:K46"/>
    <mergeCell ref="K258:K268"/>
    <mergeCell ref="K356:K361"/>
    <mergeCell ref="K350:K355"/>
    <mergeCell ref="K328:K338"/>
    <mergeCell ref="K317:K327"/>
    <mergeCell ref="K310:K315"/>
    <mergeCell ref="K304:K309"/>
    <mergeCell ref="K298:K303"/>
    <mergeCell ref="K292:K297"/>
    <mergeCell ref="K286:K291"/>
    <mergeCell ref="K280:K285"/>
    <mergeCell ref="K269:K279"/>
    <mergeCell ref="K179:K185"/>
    <mergeCell ref="K252:K257"/>
    <mergeCell ref="K246:K251"/>
    <mergeCell ref="K240:K245"/>
    <mergeCell ref="K234:K239"/>
    <mergeCell ref="K223:K233"/>
    <mergeCell ref="K212:K222"/>
    <mergeCell ref="K206:K211"/>
    <mergeCell ref="K200:K205"/>
    <mergeCell ref="K193:K199"/>
    <mergeCell ref="K186:K192"/>
    <mergeCell ref="K101:K111"/>
    <mergeCell ref="K172:K178"/>
    <mergeCell ref="K165:K171"/>
    <mergeCell ref="K158:K164"/>
    <mergeCell ref="K151:K157"/>
    <mergeCell ref="K145:K150"/>
    <mergeCell ref="K134:K144"/>
    <mergeCell ref="K123:K133"/>
    <mergeCell ref="K112:K122"/>
    <mergeCell ref="K95:K100"/>
    <mergeCell ref="K89:K94"/>
    <mergeCell ref="K83:K88"/>
    <mergeCell ref="M3:N3"/>
    <mergeCell ref="K35:K40"/>
    <mergeCell ref="K77:K82"/>
    <mergeCell ref="K71:K76"/>
    <mergeCell ref="K65:K70"/>
    <mergeCell ref="K59:K64"/>
    <mergeCell ref="K29:K34"/>
    <mergeCell ref="K23:K28"/>
    <mergeCell ref="K17:K22"/>
    <mergeCell ref="K11:K16"/>
    <mergeCell ref="K5:K10"/>
    <mergeCell ref="K53:K58"/>
    <mergeCell ref="K47:K52"/>
  </mergeCell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natalyapc08</cp:lastModifiedBy>
  <cp:lastPrinted>2015-04-27T11:56:26Z</cp:lastPrinted>
  <dcterms:created xsi:type="dcterms:W3CDTF">2014-05-15T05:22:37Z</dcterms:created>
  <dcterms:modified xsi:type="dcterms:W3CDTF">2016-06-20T08:32:59Z</dcterms:modified>
</cp:coreProperties>
</file>