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20" windowWidth="27795" windowHeight="12285"/>
  </bookViews>
  <sheets>
    <sheet name="прайс лист" sheetId="4" r:id="rId1"/>
  </sheets>
  <definedNames>
    <definedName name="_xlnm.Print_Area" localSheetId="0">'прайс лист'!$A$1:$J$36</definedName>
  </definedNames>
  <calcPr calcId="145621" refMode="R1C1"/>
</workbook>
</file>

<file path=xl/calcChain.xml><?xml version="1.0" encoding="utf-8"?>
<calcChain xmlns="http://schemas.openxmlformats.org/spreadsheetml/2006/main">
  <c r="K23" i="4"/>
  <c r="K24"/>
  <c r="K25"/>
  <c r="K26"/>
  <c r="K27"/>
  <c r="K28"/>
  <c r="K29"/>
  <c r="K30"/>
  <c r="K31"/>
  <c r="K32"/>
  <c r="K33"/>
  <c r="K34"/>
  <c r="K17"/>
  <c r="K18"/>
  <c r="K19"/>
  <c r="K20"/>
  <c r="K21"/>
  <c r="K22"/>
  <c r="K16" l="1"/>
  <c r="K15"/>
  <c r="K14"/>
  <c r="K13"/>
  <c r="K12"/>
  <c r="J35" l="1"/>
</calcChain>
</file>

<file path=xl/sharedStrings.xml><?xml version="1.0" encoding="utf-8"?>
<sst xmlns="http://schemas.openxmlformats.org/spreadsheetml/2006/main" count="118" uniqueCount="116">
  <si>
    <t>АВ 1101</t>
  </si>
  <si>
    <t>4623721342981</t>
  </si>
  <si>
    <t>4623721342998</t>
  </si>
  <si>
    <t>АВ 1102</t>
  </si>
  <si>
    <t>4623721343001</t>
  </si>
  <si>
    <t>4623721343018</t>
  </si>
  <si>
    <t>АВ 1104</t>
  </si>
  <si>
    <t>АВ 1103</t>
  </si>
  <si>
    <t>4623721343025</t>
  </si>
  <si>
    <t>АВ 1105</t>
  </si>
  <si>
    <t>4623721343032</t>
  </si>
  <si>
    <t>АВ 1106</t>
  </si>
  <si>
    <t>Наименование</t>
  </si>
  <si>
    <t>Артикул</t>
  </si>
  <si>
    <t>Штрих-код</t>
  </si>
  <si>
    <t>Описание</t>
  </si>
  <si>
    <t>фото</t>
  </si>
  <si>
    <t>отпускная цена руб. с НДС</t>
  </si>
  <si>
    <t>Заказ</t>
  </si>
  <si>
    <t>ООО "Миракл Групп"</t>
  </si>
  <si>
    <t>117437, г. Москва, ул. Миклухо-Маклая, д. 18, корп. 2, офис 9</t>
  </si>
  <si>
    <t>тел.: (495) 640-74-40</t>
  </si>
  <si>
    <t>sales@miracle4you.ru</t>
  </si>
  <si>
    <t>Сумма заказа</t>
  </si>
  <si>
    <t xml:space="preserve">Рекомендованная розничная цена руб. (РРЦ) </t>
  </si>
  <si>
    <t>3D-ПАЗЛ «Тираннозавр». Возраст: 5+</t>
  </si>
  <si>
    <t>3D-ПАЗЛ «Анкилозавр».  Возраст: 5+</t>
  </si>
  <si>
    <t>3D-ПАЗЛ «Бронтозавр».  Возраст: 5+</t>
  </si>
  <si>
    <t>3D-ПАЗЛ «Птеранодон». Возраст: 5+</t>
  </si>
  <si>
    <t>3D-ПАЗЛ «Стегозавр».  Возраст: 5+</t>
  </si>
  <si>
    <t xml:space="preserve">3D-ПАЗЛ «Торозавр». Возраст: 5+ </t>
  </si>
  <si>
    <t>Упаковка</t>
  </si>
  <si>
    <t xml:space="preserve">Развивающая трехмерная модель - головоломка для детей. Способствует развитию  у ребенка образного и логического мышления, мелкой моторики и координации движения рук. </t>
  </si>
  <si>
    <t xml:space="preserve">Размер упаковки: 26х11х5 см. Вес упаковки: 90 гр. Размер коробки: 68х22х28 см. Вес коробки: 3,17 кг. Состав коробки: 6 позиций по 4 шт. </t>
  </si>
  <si>
    <t xml:space="preserve">Трехмерная модель для сборки. В упаковке: детали модели 25 шт., инструкция, клей. Отдельные детали собираются и склеиваются. Размер собранной модели 22х7х6 см. Вес: 31 гр. Состав: гофрокартон.  </t>
  </si>
  <si>
    <t xml:space="preserve">Трехмерная модель для сборки. В упаковке: детали модели 26 шт., инструкция, клей. Отдельные детали собираются и склеиваются. Размер собранной модели 26х9х8 см. Вес: 22 гр. Состав: гофрокартон.  </t>
  </si>
  <si>
    <t xml:space="preserve">Размер упаковки: 26х11х5 см. Вес упаковки: 96 гр. Размер коробки: 68х22х28 см. Вес коробки: 3,17 кг. Состав коробки: 6 позиций по 4 шт. </t>
  </si>
  <si>
    <t xml:space="preserve">Трехмерная модель для сборки. В упаковке: детали модели 33 шт., инструкция, клей. Отдельные детали собираются и склеиваются. Размер собранной модели 42х17х5 см. Вес: 30 гр. Состав: гофрокартон.  </t>
  </si>
  <si>
    <t xml:space="preserve">Размер упаковки: 26х11х5 см. Вес упаковки: 94 гр. Размер коробки: 68х22х28 см. Вес коробки: 3,17 кг. Состав коробки: 6 позиций по 4 шт. </t>
  </si>
  <si>
    <t xml:space="preserve">Трехмерная модель для сборки. В упаковке: детали модели 25 шт., инструкция, клей. Отдельные детали собираются и склеиваются. Размер собранной модели 42х5х21 см. Вес: 14 гр. Состав: гофрокартон.  </t>
  </si>
  <si>
    <t xml:space="preserve">Размер упаковки: 26х11х5 см. Вес упаковки: 79 гр. Размер коробки: 68х22х28 см. Вес коробки: 3,17 кг. Состав коробки: 6 позиций по 4 шт. </t>
  </si>
  <si>
    <t xml:space="preserve">Трехмерная модель для сборки. В упаковке: детали модели 18 шт., инструкция, клей. Отдельные детали собираются и склеиваются. Размер собранной модели 21х12х6 см. Вес: 39 гр. Состав: гофрокартон.  </t>
  </si>
  <si>
    <t xml:space="preserve">Размер упаковки: 26х11х5 см. Вес упаковки: 97 гр. Размер коробки: 68х22х28 см. Вес коробки: 3,17 кг. Состав коробки: 6 позиций по 4 шт. </t>
  </si>
  <si>
    <t xml:space="preserve">Трехмерная модель для сборки. В упаковке: детали модели 30 шт., инструкция, клей. Отдельные детали собираются и склеиваются. Размер собранной модели 20х10х6 см. Вес: 32 гр. Состав: гофрокартон.  </t>
  </si>
  <si>
    <t>АВ 1601</t>
  </si>
  <si>
    <t xml:space="preserve">4623721439803 </t>
  </si>
  <si>
    <t>АВ 1602</t>
  </si>
  <si>
    <t xml:space="preserve">4623721439810 </t>
  </si>
  <si>
    <t>АВ 1604</t>
  </si>
  <si>
    <t xml:space="preserve">4623721439827 </t>
  </si>
  <si>
    <t>АВ 1605</t>
  </si>
  <si>
    <t xml:space="preserve">4623721439834 </t>
  </si>
  <si>
    <t>АВ 1606</t>
  </si>
  <si>
    <t xml:space="preserve">4623721439841 </t>
  </si>
  <si>
    <t>3D-ПАЗЛ «Корова». Возраст: 5+</t>
  </si>
  <si>
    <t>3D-ПАЗЛ «Овца». Возраст: 5+</t>
  </si>
  <si>
    <t>3D-ПАЗЛ «Дельфин». Возраст: 5+</t>
  </si>
  <si>
    <t>3D-ПАЗЛ «Косатка». Возраст: 5+</t>
  </si>
  <si>
    <t>3D-ПАЗЛ «Кит». Возраст: 5+</t>
  </si>
  <si>
    <t>Прайс-лист 3D-пазл</t>
  </si>
  <si>
    <t>Серия "Млекопитающие" (большие, XL)</t>
  </si>
  <si>
    <t xml:space="preserve">Трехмерная модель для сборки. В упаковке: детали модели 58 шт., инструкция, клей. Отдельные детали собираются и склеиваются. Размер собранной модели 37х10х22 см. Вес: 280 гр. Состав: гофрокартон.  </t>
  </si>
  <si>
    <t xml:space="preserve">Трехмерная модель для сборки. В упаковке: детали модели 48 шт., инструкция, клей. Отдельные детали собираются и склеиваются. Размер собранной модели 25х14х20 см. Вес: 320 гр. Состав: гофрокартон.  </t>
  </si>
  <si>
    <t xml:space="preserve">Трехмерная модель для сборки. В упаковке: детали модели 23 шт., инструкция, клей. Отдельные детали собираются и склеиваются. Размер собранной модели 43х20х14,5 см. Вес: 180 гр. Состав: гофрокартон.  </t>
  </si>
  <si>
    <t xml:space="preserve">Трехмерная модель для сборки. В упаковке: детали модели 25 шт., инструкция, клей. Отдельные детали собираются и склеиваются. Размер собранной модели 46х21х19,5 см. Вес: 250 гр. Состав: гофрокартон.  </t>
  </si>
  <si>
    <t xml:space="preserve">Трехмерная модель для сборки. В упаковке: детали модели 28 шт., инструкция, клей. Отдельные детали собираются и склеиваются. Размер собранной модели 46х29х10,5 см. Вес: 180 гр. Состав: гофрокартон.  </t>
  </si>
  <si>
    <t>http://www.pandapuzzle.ru/</t>
  </si>
  <si>
    <t>https://www.dropbox.com/sh/r80e2dm08jrvafn/AAAeNSqIWTdmbSEr96SqYj_qa?dl=0</t>
  </si>
  <si>
    <t>АВ 1509</t>
  </si>
  <si>
    <t xml:space="preserve">4623721343254 </t>
  </si>
  <si>
    <t xml:space="preserve">Трехмерная модель для сборки. В упаковке: детали модели 42 шт., инструкция, клей. Отдельные детали собираются и склеиваются. Размер собранной модели 20х13,5х10 см. Вес: 138 гр. Состав: гофрокартон.  </t>
  </si>
  <si>
    <t>АВ 1511</t>
  </si>
  <si>
    <t>4623721618697</t>
  </si>
  <si>
    <t>АВ 1512</t>
  </si>
  <si>
    <t>4623721618703</t>
  </si>
  <si>
    <t xml:space="preserve">Трехмерная модель для сборки. В упаковке: детали модели 38 шт., инструкция, клей. Отдельные детали собираются и склеиваются. Размер собранной модели 25х11,5х10 см. Вес: 105 гр. Состав: гофрокартон.  </t>
  </si>
  <si>
    <t>АВ 1513</t>
  </si>
  <si>
    <t>4623721618710</t>
  </si>
  <si>
    <t xml:space="preserve">Трехмерная модель для сборки. В упаковке: детали модели 60 шт., инструкция, клей. Отдельные детали собираются и склеиваются. Размер собранной модели 21х13,5х14,5 см. Вес: 115 гр. Состав: гофрокартон.  </t>
  </si>
  <si>
    <t xml:space="preserve">Трехмерная модель для сборки. В упаковке: детали модели 51 шт., инструкция, клей. Отдельные детали собираются и склеиваются. Размер собранной модели 26х17х7,5 см. Вес: 78 гр. Состав: гофрокартон.  </t>
  </si>
  <si>
    <t>3D-ПАЗЛ «Медведь». Возраст: 5+</t>
  </si>
  <si>
    <t>3D-ПАЗЛ «Лошадь». Возраст: 5+</t>
  </si>
  <si>
    <t>3D-ПАЗЛ «Носорог». Возраст: 5+</t>
  </si>
  <si>
    <t>3D-ПАЗЛ «Слон». Возраст: 5+</t>
  </si>
  <si>
    <t xml:space="preserve">Серия "Динозавры" (большие XL) </t>
  </si>
  <si>
    <t>АВ 1201</t>
  </si>
  <si>
    <t>4623721343049</t>
  </si>
  <si>
    <t xml:space="preserve">Трехмерная модель для сборки. В упаковке: детали модели 52 шт., инструкция, клей. Отдельные детали собираются и склеиваются. Размер собранной модели 50х17х14 см. Вес: 191 гр. Состав: гофрокартон.  </t>
  </si>
  <si>
    <t>АВ 1204</t>
  </si>
  <si>
    <t>4623721343070</t>
  </si>
  <si>
    <t xml:space="preserve">Трехмерная модель для сборки. В упаковке: детали модели 42 шт., инструкция, клей. Отдельные детали собираются и склеиваются. Размер собранной модели 85х11,5х47см. Вес: 108 гр. Состав: гофрокартон.  </t>
  </si>
  <si>
    <t>АВ 1206</t>
  </si>
  <si>
    <t>4623721343094</t>
  </si>
  <si>
    <t xml:space="preserve">Трехмерная модель для сборки. В упаковке: детали модели 44 шт., инструкция, клей. Отдельные детали собираются и склеиваются. Размер собранной модели 39,5х18х13 см. Вес: 252 гр. Состав: гофрокартон.  </t>
  </si>
  <si>
    <t xml:space="preserve">Серия "Космические корабли" (большие XL) </t>
  </si>
  <si>
    <t>АВ 1701</t>
  </si>
  <si>
    <t>4623721618727</t>
  </si>
  <si>
    <t xml:space="preserve">Трехмерная модель для сборки. В упаковке: детали модели 49 шт., инструкция, клей. Отдельные детали собираются и склеиваются. Размер собранной модели 40х16,5х16,5 см. Вес: 260 гр. Состав: гофрокартон.  </t>
  </si>
  <si>
    <t xml:space="preserve">Размер упаковки: 26х19,5х9 см. Вес упаковки: 260 гр. Размер коробки: 40,4х37,4x27,6 см. Вес коробки: 2,45 кг. Состав коробки: 8 позиций по 2 шт. </t>
  </si>
  <si>
    <t xml:space="preserve">Размер упаковки: 26х19,5х9 см. Вес упаковки: 200 гр. Размер коробки: 40,4х37,4x27,6 см. Вес коробки: 2,45 кг. Состав коробки: 8 позиций по 2 шт. </t>
  </si>
  <si>
    <t xml:space="preserve">Размер упаковки: 26х19,5х9 см  Вес упаковки: 227 гр. Размер коробки: 40,4х37,4x27,6 см. Вес коробки: 2,45 кг. Состав коробки: 8 позиций по 2 шт. </t>
  </si>
  <si>
    <t xml:space="preserve">Размер упаковки: 26х19,5х9 см . Вес упаковки: 237 гр. Размер коробки: 40,4х37,4x27,6 см. Вес коробки: 2,45 кг. Состав коробки: 8 позиций по 2 шт. </t>
  </si>
  <si>
    <t xml:space="preserve">Размер упаковки: 43,5х26,5х6,7 см. Вес упаковки: 550 гр. Размер коробки: 44,3х36,5х27,4 см. Вес коробки: 3,15 кг. Состав коробки: 5 шт. </t>
  </si>
  <si>
    <t xml:space="preserve">Размер упаковки: 43,5х26,5х6,7 см. Вес упаковки: 580 гр. Размер коробки: 44,3х36,5х27,4 см. Вес коробки: 3,15 кг. Состав коробки: 5 шт. </t>
  </si>
  <si>
    <t xml:space="preserve">Размер упаковки: 43,5х26,5х6,7 см. Вес упаковки: 450 гр. Размер коробки: 44,3х36,5х27,4 см. Вес коробки: 3,15 кг. Состав коробки: 5 шт. </t>
  </si>
  <si>
    <t xml:space="preserve">Размер упаковки: 43,5х26,5х6,7 см. Вес упаковки: 525 гр. Размер коробки: 44,3х36,5х27,4 см. Вес коробки: 3,15 кг. Состав коробки: 5 шт. </t>
  </si>
  <si>
    <t xml:space="preserve">Размер упаковки: 43,5х26,5х6,7 см. Вес упаковки: 441 гр. Размер коробки: 44,3х36,5х27,4 см. Вес коробки: 3,15 кг. Состав коробки: 5 шт. </t>
  </si>
  <si>
    <t xml:space="preserve">Размер упаковки: 43,5х26,5х6,7 см. Вес упаковки: 510 гр. Размер коробки: 44,3х36,5х27,4 см. Вес коробки: 3,15 кг. Состав коробки: 5 шт. </t>
  </si>
  <si>
    <t xml:space="preserve">Размер упаковки: 43,5х26,5х6,7 см.  Вес упаковки: 502 гр. Размер коробки: 44,3х36,5х27,4 см. Вес коробки: 3,15 кг. Состав коробки: 5 шт. </t>
  </si>
  <si>
    <t xml:space="preserve">Размер упаковки: 43,5х26,5х6,7 см.  Вес упаковки: 358 гр. Размер коробки: 44,3х36,5х27,4 см. Вес коробки: 3,15 кг. Состав коробки:5 шт. </t>
  </si>
  <si>
    <t>Серия "Динозавры" (малые, S)</t>
  </si>
  <si>
    <t>Серия "Животный мир"  (средние, М)</t>
  </si>
  <si>
    <t xml:space="preserve">3D-ПАЗЛ «Тираннозавр» большой. Возраст: 5+ </t>
  </si>
  <si>
    <t>3D-ПАЗЛ «Птеранодон» большой. Возраст: 5+</t>
  </si>
  <si>
    <t>3D-ПАЗЛ «Торозавр» большой. Возраст: 5+</t>
  </si>
  <si>
    <t>3D-ПАЗЛ Космический корабль "Энергия-Буран". Возраст: 5+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</si>
</sst>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u/>
      <sz val="19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5" fillId="3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2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2" applyFont="1" applyAlignment="1">
      <alignment horizontal="right"/>
    </xf>
    <xf numFmtId="0" fontId="12" fillId="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vertical="center" wrapText="1"/>
    </xf>
    <xf numFmtId="0" fontId="13" fillId="6" borderId="5" xfId="1" applyFont="1" applyFill="1" applyBorder="1" applyAlignment="1">
      <alignment vertical="center" wrapText="1"/>
    </xf>
    <xf numFmtId="0" fontId="13" fillId="5" borderId="4" xfId="1" applyFont="1" applyFill="1" applyBorder="1" applyAlignment="1">
      <alignment vertical="center" wrapText="1"/>
    </xf>
    <xf numFmtId="0" fontId="13" fillId="5" borderId="5" xfId="1" applyFont="1" applyFill="1" applyBorder="1" applyAlignment="1">
      <alignment vertical="center" wrapText="1"/>
    </xf>
    <xf numFmtId="0" fontId="9" fillId="0" borderId="0" xfId="0" applyFont="1" applyAlignment="1"/>
    <xf numFmtId="0" fontId="14" fillId="0" borderId="0" xfId="0" applyFont="1" applyAlignment="1"/>
    <xf numFmtId="0" fontId="15" fillId="0" borderId="0" xfId="2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9" fillId="0" borderId="0" xfId="0" applyNumberFormat="1" applyFont="1"/>
    <xf numFmtId="0" fontId="13" fillId="6" borderId="3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3" fillId="5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</cellXfs>
  <cellStyles count="3">
    <cellStyle name="20% - Акцент1" xfId="1" builtinId="30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3705226</xdr:colOff>
      <xdr:row>0</xdr:row>
      <xdr:rowOff>95251</xdr:rowOff>
    </xdr:from>
    <xdr:to>
      <xdr:col>7</xdr:col>
      <xdr:colOff>4311</xdr:colOff>
      <xdr:row>2</xdr:row>
      <xdr:rowOff>217714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2822012" y="95251"/>
          <a:ext cx="1780496" cy="585106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136068</xdr:colOff>
      <xdr:row>1</xdr:row>
      <xdr:rowOff>122032</xdr:rowOff>
    </xdr:from>
    <xdr:to>
      <xdr:col>1</xdr:col>
      <xdr:colOff>4442495</xdr:colOff>
      <xdr:row>8</xdr:row>
      <xdr:rowOff>476250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6068" y="312532"/>
          <a:ext cx="4524141" cy="2395289"/>
        </a:xfrm>
        <a:prstGeom prst="rect">
          <a:avLst/>
        </a:prstGeom>
      </xdr:spPr>
    </xdr:pic>
    <xdr:clientData/>
  </xdr:twoCellAnchor>
  <xdr:twoCellAnchor editAs="oneCell">
    <xdr:from>
      <xdr:col>6</xdr:col>
      <xdr:colOff>95244</xdr:colOff>
      <xdr:row>28</xdr:row>
      <xdr:rowOff>0</xdr:rowOff>
    </xdr:from>
    <xdr:to>
      <xdr:col>6</xdr:col>
      <xdr:colOff>1295394</xdr:colOff>
      <xdr:row>29</xdr:row>
      <xdr:rowOff>149000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239744" y="16922750"/>
          <a:ext cx="120015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126992</xdr:colOff>
      <xdr:row>32</xdr:row>
      <xdr:rowOff>1587500</xdr:rowOff>
    </xdr:from>
    <xdr:to>
      <xdr:col>6</xdr:col>
      <xdr:colOff>1327142</xdr:colOff>
      <xdr:row>34</xdr:row>
      <xdr:rowOff>85499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2668242" y="20066000"/>
          <a:ext cx="120015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79369</xdr:colOff>
      <xdr:row>29</xdr:row>
      <xdr:rowOff>1603375</xdr:rowOff>
    </xdr:from>
    <xdr:to>
      <xdr:col>6</xdr:col>
      <xdr:colOff>1279519</xdr:colOff>
      <xdr:row>31</xdr:row>
      <xdr:rowOff>101375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223869" y="20240625"/>
          <a:ext cx="120015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47617</xdr:colOff>
      <xdr:row>28</xdr:row>
      <xdr:rowOff>1635125</xdr:rowOff>
    </xdr:from>
    <xdr:to>
      <xdr:col>6</xdr:col>
      <xdr:colOff>1247767</xdr:colOff>
      <xdr:row>30</xdr:row>
      <xdr:rowOff>133124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192117" y="18621375"/>
          <a:ext cx="120015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79369</xdr:colOff>
      <xdr:row>31</xdr:row>
      <xdr:rowOff>63500</xdr:rowOff>
    </xdr:from>
    <xdr:to>
      <xdr:col>6</xdr:col>
      <xdr:colOff>1279519</xdr:colOff>
      <xdr:row>32</xdr:row>
      <xdr:rowOff>212500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223869" y="22002750"/>
          <a:ext cx="120015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1460500</xdr:colOff>
      <xdr:row>28</xdr:row>
      <xdr:rowOff>158750</xdr:rowOff>
    </xdr:from>
    <xdr:to>
      <xdr:col>6</xdr:col>
      <xdr:colOff>2952750</xdr:colOff>
      <xdr:row>29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605000" y="17145000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1438275</xdr:colOff>
      <xdr:row>29</xdr:row>
      <xdr:rowOff>9525</xdr:rowOff>
    </xdr:from>
    <xdr:to>
      <xdr:col>6</xdr:col>
      <xdr:colOff>2930525</xdr:colOff>
      <xdr:row>29</xdr:row>
      <xdr:rowOff>1501775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82775" y="18646775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1400175</xdr:colOff>
      <xdr:row>30</xdr:row>
      <xdr:rowOff>82550</xdr:rowOff>
    </xdr:from>
    <xdr:to>
      <xdr:col>6</xdr:col>
      <xdr:colOff>2892425</xdr:colOff>
      <xdr:row>30</xdr:row>
      <xdr:rowOff>1574800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44675" y="20370800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1362075</xdr:colOff>
      <xdr:row>31</xdr:row>
      <xdr:rowOff>60325</xdr:rowOff>
    </xdr:from>
    <xdr:to>
      <xdr:col>6</xdr:col>
      <xdr:colOff>2854325</xdr:colOff>
      <xdr:row>31</xdr:row>
      <xdr:rowOff>1552575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06575" y="21999575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1323975</xdr:colOff>
      <xdr:row>32</xdr:row>
      <xdr:rowOff>101600</xdr:rowOff>
    </xdr:from>
    <xdr:to>
      <xdr:col>6</xdr:col>
      <xdr:colOff>2816225</xdr:colOff>
      <xdr:row>32</xdr:row>
      <xdr:rowOff>1593850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468475" y="23691850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1365250</xdr:colOff>
      <xdr:row>33</xdr:row>
      <xdr:rowOff>63500</xdr:rowOff>
    </xdr:from>
    <xdr:to>
      <xdr:col>6</xdr:col>
      <xdr:colOff>2857500</xdr:colOff>
      <xdr:row>33</xdr:row>
      <xdr:rowOff>1555750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09750" y="25304750"/>
          <a:ext cx="149225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2936874</xdr:colOff>
      <xdr:row>32</xdr:row>
      <xdr:rowOff>190500</xdr:rowOff>
    </xdr:from>
    <xdr:to>
      <xdr:col>6</xdr:col>
      <xdr:colOff>4891674</xdr:colOff>
      <xdr:row>32</xdr:row>
      <xdr:rowOff>1493700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081374" y="23780750"/>
          <a:ext cx="1954800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3095625</xdr:colOff>
      <xdr:row>28</xdr:row>
      <xdr:rowOff>174625</xdr:rowOff>
    </xdr:from>
    <xdr:to>
      <xdr:col>6</xdr:col>
      <xdr:colOff>5050425</xdr:colOff>
      <xdr:row>28</xdr:row>
      <xdr:rowOff>1477825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240125" y="17160875"/>
          <a:ext cx="1954800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3079750</xdr:colOff>
      <xdr:row>31</xdr:row>
      <xdr:rowOff>79375</xdr:rowOff>
    </xdr:from>
    <xdr:to>
      <xdr:col>6</xdr:col>
      <xdr:colOff>5034745</xdr:colOff>
      <xdr:row>31</xdr:row>
      <xdr:rowOff>1382575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224250" y="22018625"/>
          <a:ext cx="1954995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3032126</xdr:colOff>
      <xdr:row>29</xdr:row>
      <xdr:rowOff>127000</xdr:rowOff>
    </xdr:from>
    <xdr:to>
      <xdr:col>6</xdr:col>
      <xdr:colOff>4986627</xdr:colOff>
      <xdr:row>29</xdr:row>
      <xdr:rowOff>1430200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176626" y="18764250"/>
          <a:ext cx="1954501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3032125</xdr:colOff>
      <xdr:row>30</xdr:row>
      <xdr:rowOff>174625</xdr:rowOff>
    </xdr:from>
    <xdr:to>
      <xdr:col>6</xdr:col>
      <xdr:colOff>4986732</xdr:colOff>
      <xdr:row>30</xdr:row>
      <xdr:rowOff>1477825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176625" y="20462875"/>
          <a:ext cx="1954607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3079751</xdr:colOff>
      <xdr:row>33</xdr:row>
      <xdr:rowOff>190501</xdr:rowOff>
    </xdr:from>
    <xdr:to>
      <xdr:col>6</xdr:col>
      <xdr:colOff>5034249</xdr:colOff>
      <xdr:row>33</xdr:row>
      <xdr:rowOff>1493701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224251" y="25431751"/>
          <a:ext cx="1954498" cy="13032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3302000</xdr:colOff>
      <xdr:row>12</xdr:row>
      <xdr:rowOff>95251</xdr:rowOff>
    </xdr:from>
    <xdr:to>
      <xdr:col>6</xdr:col>
      <xdr:colOff>5397295</xdr:colOff>
      <xdr:row>12</xdr:row>
      <xdr:rowOff>1492251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446500" y="5349876"/>
          <a:ext cx="2095295" cy="139700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3238501</xdr:colOff>
      <xdr:row>11</xdr:row>
      <xdr:rowOff>79375</xdr:rowOff>
    </xdr:from>
    <xdr:to>
      <xdr:col>6</xdr:col>
      <xdr:colOff>5310189</xdr:colOff>
      <xdr:row>11</xdr:row>
      <xdr:rowOff>1460500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383001" y="3778250"/>
          <a:ext cx="2071688" cy="1381125"/>
        </a:xfrm>
        <a:prstGeom prst="rect">
          <a:avLst/>
        </a:prstGeom>
      </xdr:spPr>
    </xdr:pic>
    <xdr:clientData/>
  </xdr:twoCellAnchor>
  <xdr:twoCellAnchor editAs="oneCell">
    <xdr:from>
      <xdr:col>6</xdr:col>
      <xdr:colOff>3222625</xdr:colOff>
      <xdr:row>13</xdr:row>
      <xdr:rowOff>47626</xdr:rowOff>
    </xdr:from>
    <xdr:to>
      <xdr:col>6</xdr:col>
      <xdr:colOff>5460785</xdr:colOff>
      <xdr:row>14</xdr:row>
      <xdr:rowOff>1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367125" y="6842126"/>
          <a:ext cx="2238160" cy="14922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3238500</xdr:colOff>
      <xdr:row>15</xdr:row>
      <xdr:rowOff>111125</xdr:rowOff>
    </xdr:from>
    <xdr:to>
      <xdr:col>6</xdr:col>
      <xdr:colOff>5262563</xdr:colOff>
      <xdr:row>15</xdr:row>
      <xdr:rowOff>1460500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383000" y="9985375"/>
          <a:ext cx="2024063" cy="1349375"/>
        </a:xfrm>
        <a:prstGeom prst="rect">
          <a:avLst/>
        </a:prstGeom>
      </xdr:spPr>
    </xdr:pic>
    <xdr:clientData/>
  </xdr:twoCellAnchor>
  <xdr:twoCellAnchor editAs="oneCell">
    <xdr:from>
      <xdr:col>6</xdr:col>
      <xdr:colOff>1968501</xdr:colOff>
      <xdr:row>12</xdr:row>
      <xdr:rowOff>127001</xdr:rowOff>
    </xdr:from>
    <xdr:to>
      <xdr:col>6</xdr:col>
      <xdr:colOff>3302001</xdr:colOff>
      <xdr:row>12</xdr:row>
      <xdr:rowOff>1460501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113001" y="5381626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1914526</xdr:colOff>
      <xdr:row>11</xdr:row>
      <xdr:rowOff>152401</xdr:rowOff>
    </xdr:from>
    <xdr:to>
      <xdr:col>6</xdr:col>
      <xdr:colOff>3248026</xdr:colOff>
      <xdr:row>11</xdr:row>
      <xdr:rowOff>1485901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59026" y="3851276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1892301</xdr:colOff>
      <xdr:row>13</xdr:row>
      <xdr:rowOff>114301</xdr:rowOff>
    </xdr:from>
    <xdr:to>
      <xdr:col>6</xdr:col>
      <xdr:colOff>3225801</xdr:colOff>
      <xdr:row>13</xdr:row>
      <xdr:rowOff>1447801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36801" y="6908801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1911351</xdr:colOff>
      <xdr:row>15</xdr:row>
      <xdr:rowOff>133351</xdr:rowOff>
    </xdr:from>
    <xdr:to>
      <xdr:col>6</xdr:col>
      <xdr:colOff>3244851</xdr:colOff>
      <xdr:row>15</xdr:row>
      <xdr:rowOff>1466851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55851" y="10007601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3374571</xdr:colOff>
      <xdr:row>14</xdr:row>
      <xdr:rowOff>108858</xdr:rowOff>
    </xdr:from>
    <xdr:to>
      <xdr:col>6</xdr:col>
      <xdr:colOff>5395032</xdr:colOff>
      <xdr:row>14</xdr:row>
      <xdr:rowOff>1455965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933964" y="8436429"/>
          <a:ext cx="2020461" cy="1347107"/>
        </a:xfrm>
        <a:prstGeom prst="rect">
          <a:avLst/>
        </a:prstGeom>
      </xdr:spPr>
    </xdr:pic>
    <xdr:clientData/>
  </xdr:twoCellAnchor>
  <xdr:twoCellAnchor editAs="oneCell">
    <xdr:from>
      <xdr:col>6</xdr:col>
      <xdr:colOff>1965326</xdr:colOff>
      <xdr:row>14</xdr:row>
      <xdr:rowOff>60326</xdr:rowOff>
    </xdr:from>
    <xdr:to>
      <xdr:col>6</xdr:col>
      <xdr:colOff>3298826</xdr:colOff>
      <xdr:row>14</xdr:row>
      <xdr:rowOff>1393826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109826" y="8394701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27216</xdr:colOff>
      <xdr:row>31</xdr:row>
      <xdr:rowOff>1646463</xdr:rowOff>
    </xdr:from>
    <xdr:to>
      <xdr:col>6</xdr:col>
      <xdr:colOff>1156608</xdr:colOff>
      <xdr:row>33</xdr:row>
      <xdr:rowOff>47433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450787" y="26180142"/>
          <a:ext cx="1129392" cy="1693899"/>
        </a:xfrm>
        <a:prstGeom prst="rect">
          <a:avLst/>
        </a:prstGeom>
      </xdr:spPr>
    </xdr:pic>
    <xdr:clientData/>
  </xdr:twoCellAnchor>
  <xdr:twoCellAnchor editAs="oneCell">
    <xdr:from>
      <xdr:col>6</xdr:col>
      <xdr:colOff>2816680</xdr:colOff>
      <xdr:row>17</xdr:row>
      <xdr:rowOff>258535</xdr:rowOff>
    </xdr:from>
    <xdr:to>
      <xdr:col>6</xdr:col>
      <xdr:colOff>4939394</xdr:colOff>
      <xdr:row>17</xdr:row>
      <xdr:rowOff>1452525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240251" y="12722678"/>
          <a:ext cx="2122714" cy="1193990"/>
        </a:xfrm>
        <a:prstGeom prst="rect">
          <a:avLst/>
        </a:prstGeom>
      </xdr:spPr>
    </xdr:pic>
    <xdr:clientData/>
  </xdr:twoCellAnchor>
  <xdr:twoCellAnchor editAs="oneCell">
    <xdr:from>
      <xdr:col>6</xdr:col>
      <xdr:colOff>585113</xdr:colOff>
      <xdr:row>17</xdr:row>
      <xdr:rowOff>149677</xdr:rowOff>
    </xdr:from>
    <xdr:to>
      <xdr:col>6</xdr:col>
      <xdr:colOff>2305053</xdr:colOff>
      <xdr:row>17</xdr:row>
      <xdr:rowOff>1510392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08684" y="12613820"/>
          <a:ext cx="1719940" cy="1360715"/>
        </a:xfrm>
        <a:prstGeom prst="rect">
          <a:avLst/>
        </a:prstGeom>
      </xdr:spPr>
    </xdr:pic>
    <xdr:clientData/>
  </xdr:twoCellAnchor>
  <xdr:twoCellAnchor editAs="oneCell">
    <xdr:from>
      <xdr:col>6</xdr:col>
      <xdr:colOff>2517323</xdr:colOff>
      <xdr:row>18</xdr:row>
      <xdr:rowOff>204107</xdr:rowOff>
    </xdr:from>
    <xdr:to>
      <xdr:col>6</xdr:col>
      <xdr:colOff>5415644</xdr:colOff>
      <xdr:row>18</xdr:row>
      <xdr:rowOff>1440714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940894" y="14205857"/>
          <a:ext cx="2898321" cy="1236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190503</xdr:colOff>
      <xdr:row>18</xdr:row>
      <xdr:rowOff>217714</xdr:rowOff>
    </xdr:from>
    <xdr:to>
      <xdr:col>6</xdr:col>
      <xdr:colOff>2517324</xdr:colOff>
      <xdr:row>18</xdr:row>
      <xdr:rowOff>1456145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614074" y="14219464"/>
          <a:ext cx="2326821" cy="1238431"/>
        </a:xfrm>
        <a:prstGeom prst="rect">
          <a:avLst/>
        </a:prstGeom>
      </xdr:spPr>
    </xdr:pic>
    <xdr:clientData/>
  </xdr:twoCellAnchor>
  <xdr:twoCellAnchor editAs="oneCell">
    <xdr:from>
      <xdr:col>6</xdr:col>
      <xdr:colOff>625930</xdr:colOff>
      <xdr:row>19</xdr:row>
      <xdr:rowOff>149680</xdr:rowOff>
    </xdr:from>
    <xdr:to>
      <xdr:col>6</xdr:col>
      <xdr:colOff>2435679</xdr:colOff>
      <xdr:row>19</xdr:row>
      <xdr:rowOff>1511194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49501" y="15689037"/>
          <a:ext cx="1809749" cy="1361514"/>
        </a:xfrm>
        <a:prstGeom prst="rect">
          <a:avLst/>
        </a:prstGeom>
      </xdr:spPr>
    </xdr:pic>
    <xdr:clientData/>
  </xdr:twoCellAnchor>
  <xdr:twoCellAnchor editAs="oneCell">
    <xdr:from>
      <xdr:col>6</xdr:col>
      <xdr:colOff>2830286</xdr:colOff>
      <xdr:row>19</xdr:row>
      <xdr:rowOff>204105</xdr:rowOff>
    </xdr:from>
    <xdr:to>
      <xdr:col>6</xdr:col>
      <xdr:colOff>4993823</xdr:colOff>
      <xdr:row>19</xdr:row>
      <xdr:rowOff>1423688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253857" y="15743462"/>
          <a:ext cx="2163537" cy="1219583"/>
        </a:xfrm>
        <a:prstGeom prst="rect">
          <a:avLst/>
        </a:prstGeom>
      </xdr:spPr>
    </xdr:pic>
    <xdr:clientData/>
  </xdr:twoCellAnchor>
  <xdr:twoCellAnchor editAs="oneCell">
    <xdr:from>
      <xdr:col>6</xdr:col>
      <xdr:colOff>639537</xdr:colOff>
      <xdr:row>21</xdr:row>
      <xdr:rowOff>108856</xdr:rowOff>
    </xdr:from>
    <xdr:to>
      <xdr:col>6</xdr:col>
      <xdr:colOff>2816680</xdr:colOff>
      <xdr:row>21</xdr:row>
      <xdr:rowOff>1503579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063108" y="17648463"/>
          <a:ext cx="2177143" cy="1394723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3469823</xdr:colOff>
      <xdr:row>21</xdr:row>
      <xdr:rowOff>54428</xdr:rowOff>
    </xdr:from>
    <xdr:to>
      <xdr:col>6</xdr:col>
      <xdr:colOff>4286251</xdr:colOff>
      <xdr:row>22</xdr:row>
      <xdr:rowOff>46504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893394" y="17594035"/>
          <a:ext cx="816428" cy="1529683"/>
        </a:xfrm>
        <a:prstGeom prst="rect">
          <a:avLst/>
        </a:prstGeom>
      </xdr:spPr>
    </xdr:pic>
    <xdr:clientData/>
  </xdr:twoCellAnchor>
  <xdr:twoCellAnchor editAs="oneCell">
    <xdr:from>
      <xdr:col>6</xdr:col>
      <xdr:colOff>789215</xdr:colOff>
      <xdr:row>23</xdr:row>
      <xdr:rowOff>54428</xdr:rowOff>
    </xdr:from>
    <xdr:to>
      <xdr:col>6</xdr:col>
      <xdr:colOff>2653394</xdr:colOff>
      <xdr:row>23</xdr:row>
      <xdr:rowOff>1537522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212786" y="19594285"/>
          <a:ext cx="1864179" cy="1483094"/>
        </a:xfrm>
        <a:prstGeom prst="rect">
          <a:avLst/>
        </a:prstGeom>
      </xdr:spPr>
    </xdr:pic>
    <xdr:clientData/>
  </xdr:twoCellAnchor>
  <xdr:twoCellAnchor editAs="oneCell">
    <xdr:from>
      <xdr:col>6</xdr:col>
      <xdr:colOff>802824</xdr:colOff>
      <xdr:row>24</xdr:row>
      <xdr:rowOff>149679</xdr:rowOff>
    </xdr:from>
    <xdr:to>
      <xdr:col>6</xdr:col>
      <xdr:colOff>2492294</xdr:colOff>
      <xdr:row>25</xdr:row>
      <xdr:rowOff>27214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226395" y="21227143"/>
          <a:ext cx="1689470" cy="1415142"/>
        </a:xfrm>
        <a:prstGeom prst="rect">
          <a:avLst/>
        </a:prstGeom>
      </xdr:spPr>
    </xdr:pic>
    <xdr:clientData/>
  </xdr:twoCellAnchor>
  <xdr:twoCellAnchor editAs="oneCell">
    <xdr:from>
      <xdr:col>6</xdr:col>
      <xdr:colOff>748392</xdr:colOff>
      <xdr:row>25</xdr:row>
      <xdr:rowOff>68034</xdr:rowOff>
    </xdr:from>
    <xdr:to>
      <xdr:col>6</xdr:col>
      <xdr:colOff>2639785</xdr:colOff>
      <xdr:row>25</xdr:row>
      <xdr:rowOff>1493505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171963" y="22683105"/>
          <a:ext cx="1891393" cy="1425471"/>
        </a:xfrm>
        <a:prstGeom prst="rect">
          <a:avLst/>
        </a:prstGeom>
      </xdr:spPr>
    </xdr:pic>
    <xdr:clientData/>
  </xdr:twoCellAnchor>
  <xdr:twoCellAnchor editAs="oneCell">
    <xdr:from>
      <xdr:col>6</xdr:col>
      <xdr:colOff>870860</xdr:colOff>
      <xdr:row>26</xdr:row>
      <xdr:rowOff>204106</xdr:rowOff>
    </xdr:from>
    <xdr:to>
      <xdr:col>6</xdr:col>
      <xdr:colOff>2585360</xdr:colOff>
      <xdr:row>26</xdr:row>
      <xdr:rowOff>1510414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5294431" y="24356785"/>
          <a:ext cx="1714500" cy="1306308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3048001</xdr:colOff>
      <xdr:row>23</xdr:row>
      <xdr:rowOff>217714</xdr:rowOff>
    </xdr:from>
    <xdr:to>
      <xdr:col>6</xdr:col>
      <xdr:colOff>4680859</xdr:colOff>
      <xdr:row>23</xdr:row>
      <xdr:rowOff>1477503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471572" y="19757571"/>
          <a:ext cx="1632858" cy="1259789"/>
        </a:xfrm>
        <a:prstGeom prst="rect">
          <a:avLst/>
        </a:prstGeom>
      </xdr:spPr>
    </xdr:pic>
    <xdr:clientData/>
  </xdr:twoCellAnchor>
  <xdr:twoCellAnchor editAs="oneCell">
    <xdr:from>
      <xdr:col>6</xdr:col>
      <xdr:colOff>3347358</xdr:colOff>
      <xdr:row>24</xdr:row>
      <xdr:rowOff>149678</xdr:rowOff>
    </xdr:from>
    <xdr:to>
      <xdr:col>6</xdr:col>
      <xdr:colOff>4544787</xdr:colOff>
      <xdr:row>24</xdr:row>
      <xdr:rowOff>1521742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770929" y="21227142"/>
          <a:ext cx="1197429" cy="1372064"/>
        </a:xfrm>
        <a:prstGeom prst="rect">
          <a:avLst/>
        </a:prstGeom>
      </xdr:spPr>
    </xdr:pic>
    <xdr:clientData/>
  </xdr:twoCellAnchor>
  <xdr:twoCellAnchor editAs="oneCell">
    <xdr:from>
      <xdr:col>6</xdr:col>
      <xdr:colOff>2626180</xdr:colOff>
      <xdr:row>25</xdr:row>
      <xdr:rowOff>190501</xdr:rowOff>
    </xdr:from>
    <xdr:to>
      <xdr:col>6</xdr:col>
      <xdr:colOff>5225145</xdr:colOff>
      <xdr:row>26</xdr:row>
      <xdr:rowOff>3369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049751" y="22805572"/>
          <a:ext cx="2598965" cy="1350476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3048002</xdr:colOff>
      <xdr:row>26</xdr:row>
      <xdr:rowOff>81643</xdr:rowOff>
    </xdr:from>
    <xdr:to>
      <xdr:col>6</xdr:col>
      <xdr:colOff>5048252</xdr:colOff>
      <xdr:row>26</xdr:row>
      <xdr:rowOff>1521106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471573" y="24234322"/>
          <a:ext cx="2000250" cy="1439463"/>
        </a:xfrm>
        <a:prstGeom prst="rect">
          <a:avLst/>
        </a:prstGeom>
      </xdr:spPr>
    </xdr:pic>
    <xdr:clientData/>
  </xdr:twoCellAnchor>
  <xdr:twoCellAnchor editAs="oneCell">
    <xdr:from>
      <xdr:col>6</xdr:col>
      <xdr:colOff>68037</xdr:colOff>
      <xdr:row>17</xdr:row>
      <xdr:rowOff>40821</xdr:rowOff>
    </xdr:from>
    <xdr:to>
      <xdr:col>6</xdr:col>
      <xdr:colOff>591912</xdr:colOff>
      <xdr:row>17</xdr:row>
      <xdr:rowOff>459921</xdr:rowOff>
    </xdr:to>
    <xdr:pic>
      <xdr:nvPicPr>
        <xdr:cNvPr id="92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08" y="12504964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81646</xdr:colOff>
      <xdr:row>18</xdr:row>
      <xdr:rowOff>81642</xdr:rowOff>
    </xdr:from>
    <xdr:to>
      <xdr:col>6</xdr:col>
      <xdr:colOff>605521</xdr:colOff>
      <xdr:row>18</xdr:row>
      <xdr:rowOff>500742</xdr:rowOff>
    </xdr:to>
    <xdr:pic>
      <xdr:nvPicPr>
        <xdr:cNvPr id="93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05217" y="14083392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68037</xdr:colOff>
      <xdr:row>19</xdr:row>
      <xdr:rowOff>40821</xdr:rowOff>
    </xdr:from>
    <xdr:to>
      <xdr:col>6</xdr:col>
      <xdr:colOff>591912</xdr:colOff>
      <xdr:row>19</xdr:row>
      <xdr:rowOff>459921</xdr:rowOff>
    </xdr:to>
    <xdr:pic>
      <xdr:nvPicPr>
        <xdr:cNvPr id="94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08" y="15580178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81644</xdr:colOff>
      <xdr:row>21</xdr:row>
      <xdr:rowOff>122463</xdr:rowOff>
    </xdr:from>
    <xdr:to>
      <xdr:col>6</xdr:col>
      <xdr:colOff>605519</xdr:colOff>
      <xdr:row>21</xdr:row>
      <xdr:rowOff>541563</xdr:rowOff>
    </xdr:to>
    <xdr:pic>
      <xdr:nvPicPr>
        <xdr:cNvPr id="95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05215" y="17662070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68037</xdr:colOff>
      <xdr:row>23</xdr:row>
      <xdr:rowOff>40821</xdr:rowOff>
    </xdr:from>
    <xdr:to>
      <xdr:col>6</xdr:col>
      <xdr:colOff>591912</xdr:colOff>
      <xdr:row>23</xdr:row>
      <xdr:rowOff>459921</xdr:rowOff>
    </xdr:to>
    <xdr:pic>
      <xdr:nvPicPr>
        <xdr:cNvPr id="96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08" y="19580678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68037</xdr:colOff>
      <xdr:row>26</xdr:row>
      <xdr:rowOff>40821</xdr:rowOff>
    </xdr:from>
    <xdr:to>
      <xdr:col>6</xdr:col>
      <xdr:colOff>591912</xdr:colOff>
      <xdr:row>26</xdr:row>
      <xdr:rowOff>459921</xdr:rowOff>
    </xdr:to>
    <xdr:pic>
      <xdr:nvPicPr>
        <xdr:cNvPr id="97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08" y="24193500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68037</xdr:colOff>
      <xdr:row>25</xdr:row>
      <xdr:rowOff>40821</xdr:rowOff>
    </xdr:from>
    <xdr:to>
      <xdr:col>6</xdr:col>
      <xdr:colOff>591912</xdr:colOff>
      <xdr:row>25</xdr:row>
      <xdr:rowOff>459921</xdr:rowOff>
    </xdr:to>
    <xdr:pic>
      <xdr:nvPicPr>
        <xdr:cNvPr id="98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08" y="22655892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68039</xdr:colOff>
      <xdr:row>24</xdr:row>
      <xdr:rowOff>95250</xdr:rowOff>
    </xdr:from>
    <xdr:to>
      <xdr:col>6</xdr:col>
      <xdr:colOff>591914</xdr:colOff>
      <xdr:row>24</xdr:row>
      <xdr:rowOff>514350</xdr:rowOff>
    </xdr:to>
    <xdr:pic>
      <xdr:nvPicPr>
        <xdr:cNvPr id="99" name="Рисунок 196" descr="Stock Photos - Gas Mask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1610" y="21172714"/>
          <a:ext cx="523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68038</xdr:colOff>
      <xdr:row>13</xdr:row>
      <xdr:rowOff>258536</xdr:rowOff>
    </xdr:from>
    <xdr:to>
      <xdr:col>6</xdr:col>
      <xdr:colOff>1782538</xdr:colOff>
      <xdr:row>13</xdr:row>
      <xdr:rowOff>1432016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91609" y="7647215"/>
          <a:ext cx="1714500" cy="117348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95252</xdr:colOff>
      <xdr:row>12</xdr:row>
      <xdr:rowOff>204108</xdr:rowOff>
    </xdr:from>
    <xdr:to>
      <xdr:col>6</xdr:col>
      <xdr:colOff>1814962</xdr:colOff>
      <xdr:row>12</xdr:row>
      <xdr:rowOff>1428750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18823" y="6055179"/>
          <a:ext cx="1719710" cy="1224642"/>
        </a:xfrm>
        <a:prstGeom prst="rect">
          <a:avLst/>
        </a:prstGeom>
      </xdr:spPr>
    </xdr:pic>
    <xdr:clientData/>
  </xdr:twoCellAnchor>
  <xdr:twoCellAnchor editAs="oneCell">
    <xdr:from>
      <xdr:col>6</xdr:col>
      <xdr:colOff>54431</xdr:colOff>
      <xdr:row>11</xdr:row>
      <xdr:rowOff>244929</xdr:rowOff>
    </xdr:from>
    <xdr:to>
      <xdr:col>6</xdr:col>
      <xdr:colOff>1784631</xdr:colOff>
      <xdr:row>11</xdr:row>
      <xdr:rowOff>1428750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02" y="4531179"/>
          <a:ext cx="1730200" cy="1183821"/>
        </a:xfrm>
        <a:prstGeom prst="rect">
          <a:avLst/>
        </a:prstGeom>
      </xdr:spPr>
    </xdr:pic>
    <xdr:clientData/>
  </xdr:twoCellAnchor>
  <xdr:twoCellAnchor editAs="oneCell">
    <xdr:from>
      <xdr:col>6</xdr:col>
      <xdr:colOff>40823</xdr:colOff>
      <xdr:row>14</xdr:row>
      <xdr:rowOff>176893</xdr:rowOff>
    </xdr:from>
    <xdr:to>
      <xdr:col>6</xdr:col>
      <xdr:colOff>1945823</xdr:colOff>
      <xdr:row>14</xdr:row>
      <xdr:rowOff>1484592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64394" y="9103179"/>
          <a:ext cx="1905000" cy="130769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40825</xdr:colOff>
      <xdr:row>15</xdr:row>
      <xdr:rowOff>184698</xdr:rowOff>
    </xdr:from>
    <xdr:to>
      <xdr:col>6</xdr:col>
      <xdr:colOff>1874887</xdr:colOff>
      <xdr:row>15</xdr:row>
      <xdr:rowOff>1428750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64396" y="10648591"/>
          <a:ext cx="1834062" cy="124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h/r80e2dm08jrvafn/AAAeNSqIWTdmbSEr96SqYj_q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view="pageBreakPreview" zoomScale="70" zoomScaleNormal="70" zoomScaleSheetLayoutView="70" workbookViewId="0">
      <selection activeCell="C22" sqref="C22"/>
    </sheetView>
  </sheetViews>
  <sheetFormatPr defaultRowHeight="15"/>
  <cols>
    <col min="1" max="1" width="3.28515625" customWidth="1"/>
    <col min="2" max="2" width="67.42578125" style="1" customWidth="1"/>
    <col min="3" max="3" width="25.28515625" style="1" customWidth="1"/>
    <col min="4" max="4" width="20" style="1" customWidth="1"/>
    <col min="5" max="5" width="58.140625" style="1" customWidth="1"/>
    <col min="6" max="6" width="42.140625" style="1" customWidth="1"/>
    <col min="7" max="7" width="82.140625" style="1" customWidth="1"/>
    <col min="8" max="8" width="19.42578125" style="1" bestFit="1" customWidth="1"/>
    <col min="9" max="9" width="20.7109375" style="1" customWidth="1"/>
    <col min="10" max="10" width="14.5703125" style="1" customWidth="1"/>
    <col min="11" max="11" width="9.28515625" hidden="1" customWidth="1"/>
  </cols>
  <sheetData>
    <row r="2" spans="2:11" ht="21">
      <c r="H2" s="7"/>
      <c r="I2" s="8"/>
      <c r="J2" s="7"/>
    </row>
    <row r="3" spans="2:11" ht="23.25">
      <c r="H3" s="7"/>
      <c r="I3" s="8"/>
      <c r="J3" s="11" t="s">
        <v>19</v>
      </c>
    </row>
    <row r="4" spans="2:11" ht="23.25">
      <c r="H4" s="7"/>
      <c r="I4" s="8"/>
      <c r="J4" s="11" t="s">
        <v>20</v>
      </c>
    </row>
    <row r="5" spans="2:11" ht="23.25">
      <c r="H5" s="9"/>
      <c r="I5" s="8"/>
      <c r="J5" s="11" t="s">
        <v>21</v>
      </c>
    </row>
    <row r="6" spans="2:11" ht="23.25">
      <c r="H6" s="9"/>
      <c r="I6" s="8"/>
      <c r="J6" s="12" t="s">
        <v>22</v>
      </c>
    </row>
    <row r="7" spans="2:11" ht="23.25">
      <c r="H7" s="9"/>
      <c r="I7" s="8"/>
      <c r="J7" s="12" t="s">
        <v>66</v>
      </c>
    </row>
    <row r="8" spans="2:11" ht="21" customHeight="1">
      <c r="D8" s="22"/>
      <c r="E8" s="22"/>
      <c r="F8" s="22" t="s">
        <v>59</v>
      </c>
      <c r="G8" s="23"/>
      <c r="H8" s="22"/>
      <c r="I8" s="8"/>
      <c r="J8" s="24" t="s">
        <v>67</v>
      </c>
    </row>
    <row r="9" spans="2:11" ht="61.5" customHeight="1">
      <c r="D9" s="31" t="s">
        <v>32</v>
      </c>
      <c r="E9" s="31"/>
      <c r="F9" s="31"/>
      <c r="G9" s="31"/>
      <c r="H9" s="31"/>
    </row>
    <row r="10" spans="2:11" ht="64.5" customHeight="1">
      <c r="B10" s="2" t="s">
        <v>12</v>
      </c>
      <c r="C10" s="2" t="s">
        <v>13</v>
      </c>
      <c r="D10" s="3" t="s">
        <v>14</v>
      </c>
      <c r="E10" s="2" t="s">
        <v>15</v>
      </c>
      <c r="F10" s="3" t="s">
        <v>31</v>
      </c>
      <c r="G10" s="2" t="s">
        <v>16</v>
      </c>
      <c r="H10" s="2" t="s">
        <v>17</v>
      </c>
      <c r="I10" s="4" t="s">
        <v>24</v>
      </c>
      <c r="J10" s="5" t="s">
        <v>18</v>
      </c>
      <c r="K10" s="5" t="s">
        <v>23</v>
      </c>
    </row>
    <row r="11" spans="2:11" ht="36.75" customHeight="1">
      <c r="B11" s="32" t="s">
        <v>60</v>
      </c>
      <c r="C11" s="33"/>
      <c r="D11" s="33"/>
      <c r="E11" s="20"/>
      <c r="F11" s="20"/>
      <c r="G11" s="20"/>
      <c r="H11" s="20"/>
      <c r="I11" s="20"/>
      <c r="J11" s="21"/>
      <c r="K11" s="5"/>
    </row>
    <row r="12" spans="2:11" ht="123" customHeight="1">
      <c r="B12" s="6" t="s">
        <v>54</v>
      </c>
      <c r="C12" s="6" t="s">
        <v>44</v>
      </c>
      <c r="D12" s="10" t="s">
        <v>45</v>
      </c>
      <c r="E12" s="6" t="s">
        <v>61</v>
      </c>
      <c r="F12" s="10" t="s">
        <v>102</v>
      </c>
      <c r="G12" s="13"/>
      <c r="H12" s="15">
        <v>650</v>
      </c>
      <c r="I12" s="16">
        <v>1299</v>
      </c>
      <c r="J12" s="16"/>
      <c r="K12" s="17">
        <f t="shared" ref="K12:K22" si="0">H12*J12</f>
        <v>0</v>
      </c>
    </row>
    <row r="13" spans="2:11" ht="121.5">
      <c r="B13" s="6" t="s">
        <v>55</v>
      </c>
      <c r="C13" s="6" t="s">
        <v>46</v>
      </c>
      <c r="D13" s="10" t="s">
        <v>47</v>
      </c>
      <c r="E13" s="6" t="s">
        <v>62</v>
      </c>
      <c r="F13" s="10" t="s">
        <v>103</v>
      </c>
      <c r="G13" s="13"/>
      <c r="H13" s="15">
        <v>650</v>
      </c>
      <c r="I13" s="16">
        <v>1299</v>
      </c>
      <c r="J13" s="16"/>
      <c r="K13" s="17">
        <f t="shared" si="0"/>
        <v>0</v>
      </c>
    </row>
    <row r="14" spans="2:11" ht="121.5">
      <c r="B14" s="6" t="s">
        <v>56</v>
      </c>
      <c r="C14" s="6" t="s">
        <v>48</v>
      </c>
      <c r="D14" s="10" t="s">
        <v>49</v>
      </c>
      <c r="E14" s="6" t="s">
        <v>63</v>
      </c>
      <c r="F14" s="10" t="s">
        <v>104</v>
      </c>
      <c r="G14" s="13"/>
      <c r="H14" s="15">
        <v>550</v>
      </c>
      <c r="I14" s="16">
        <v>999</v>
      </c>
      <c r="J14" s="16"/>
      <c r="K14" s="17">
        <f t="shared" si="0"/>
        <v>0</v>
      </c>
    </row>
    <row r="15" spans="2:11" ht="121.5">
      <c r="B15" s="6" t="s">
        <v>57</v>
      </c>
      <c r="C15" s="6" t="s">
        <v>50</v>
      </c>
      <c r="D15" s="10" t="s">
        <v>51</v>
      </c>
      <c r="E15" s="6" t="s">
        <v>64</v>
      </c>
      <c r="F15" s="10" t="s">
        <v>105</v>
      </c>
      <c r="G15" s="13"/>
      <c r="H15" s="15">
        <v>550</v>
      </c>
      <c r="I15" s="16">
        <v>999</v>
      </c>
      <c r="J15" s="16"/>
      <c r="K15" s="17">
        <f t="shared" si="0"/>
        <v>0</v>
      </c>
    </row>
    <row r="16" spans="2:11" ht="121.5">
      <c r="B16" s="6" t="s">
        <v>58</v>
      </c>
      <c r="C16" s="6" t="s">
        <v>52</v>
      </c>
      <c r="D16" s="10" t="s">
        <v>53</v>
      </c>
      <c r="E16" s="6" t="s">
        <v>65</v>
      </c>
      <c r="F16" s="10" t="s">
        <v>104</v>
      </c>
      <c r="G16" s="13"/>
      <c r="H16" s="15">
        <v>550</v>
      </c>
      <c r="I16" s="16">
        <v>999</v>
      </c>
      <c r="J16" s="16"/>
      <c r="K16" s="17">
        <f t="shared" si="0"/>
        <v>0</v>
      </c>
    </row>
    <row r="17" spans="2:11" ht="36.75" customHeight="1">
      <c r="B17" s="29" t="s">
        <v>84</v>
      </c>
      <c r="C17" s="30"/>
      <c r="D17" s="30"/>
      <c r="E17" s="18"/>
      <c r="F17" s="18"/>
      <c r="G17" s="18"/>
      <c r="H17" s="18"/>
      <c r="I17" s="18"/>
      <c r="J17" s="19"/>
      <c r="K17" s="17">
        <f t="shared" si="0"/>
        <v>0</v>
      </c>
    </row>
    <row r="18" spans="2:11" ht="121.5">
      <c r="B18" s="25" t="s">
        <v>112</v>
      </c>
      <c r="C18" s="25" t="s">
        <v>85</v>
      </c>
      <c r="D18" s="26" t="s">
        <v>86</v>
      </c>
      <c r="E18" s="6" t="s">
        <v>87</v>
      </c>
      <c r="F18" s="10" t="s">
        <v>106</v>
      </c>
      <c r="G18" s="14"/>
      <c r="H18" s="6">
        <v>550</v>
      </c>
      <c r="I18" s="6">
        <v>999</v>
      </c>
      <c r="J18" s="6"/>
      <c r="K18" s="17">
        <f t="shared" si="0"/>
        <v>0</v>
      </c>
    </row>
    <row r="19" spans="2:11" ht="121.5">
      <c r="B19" s="25" t="s">
        <v>113</v>
      </c>
      <c r="C19" s="25" t="s">
        <v>88</v>
      </c>
      <c r="D19" s="26" t="s">
        <v>89</v>
      </c>
      <c r="E19" s="6" t="s">
        <v>90</v>
      </c>
      <c r="F19" s="10" t="s">
        <v>109</v>
      </c>
      <c r="G19" s="14"/>
      <c r="H19" s="6">
        <v>550</v>
      </c>
      <c r="I19" s="6">
        <v>999</v>
      </c>
      <c r="J19" s="6"/>
      <c r="K19" s="17">
        <f t="shared" si="0"/>
        <v>0</v>
      </c>
    </row>
    <row r="20" spans="2:11" ht="121.5">
      <c r="B20" s="25" t="s">
        <v>114</v>
      </c>
      <c r="C20" s="25" t="s">
        <v>91</v>
      </c>
      <c r="D20" s="26" t="s">
        <v>92</v>
      </c>
      <c r="E20" s="6" t="s">
        <v>93</v>
      </c>
      <c r="F20" s="10" t="s">
        <v>108</v>
      </c>
      <c r="G20" s="14"/>
      <c r="H20" s="6">
        <v>550</v>
      </c>
      <c r="I20" s="6">
        <v>999</v>
      </c>
      <c r="J20" s="6"/>
      <c r="K20" s="17">
        <f t="shared" si="0"/>
        <v>0</v>
      </c>
    </row>
    <row r="21" spans="2:11" ht="36.75" customHeight="1">
      <c r="B21" s="29" t="s">
        <v>94</v>
      </c>
      <c r="C21" s="30"/>
      <c r="D21" s="30"/>
      <c r="E21" s="18"/>
      <c r="F21" s="18"/>
      <c r="G21" s="18"/>
      <c r="H21" s="18"/>
      <c r="I21" s="18"/>
      <c r="J21" s="19"/>
      <c r="K21" s="17">
        <f t="shared" si="0"/>
        <v>0</v>
      </c>
    </row>
    <row r="22" spans="2:11" ht="121.5">
      <c r="B22" s="6" t="s">
        <v>115</v>
      </c>
      <c r="C22" s="25" t="s">
        <v>95</v>
      </c>
      <c r="D22" s="26" t="s">
        <v>96</v>
      </c>
      <c r="E22" s="6" t="s">
        <v>97</v>
      </c>
      <c r="F22" s="10" t="s">
        <v>107</v>
      </c>
      <c r="G22" s="27"/>
      <c r="H22" s="6">
        <v>650</v>
      </c>
      <c r="I22" s="6">
        <v>1299</v>
      </c>
      <c r="J22" s="6"/>
      <c r="K22" s="17">
        <f t="shared" si="0"/>
        <v>0</v>
      </c>
    </row>
    <row r="23" spans="2:11" ht="36.75" customHeight="1">
      <c r="B23" s="32" t="s">
        <v>111</v>
      </c>
      <c r="C23" s="33"/>
      <c r="D23" s="33"/>
      <c r="E23" s="20"/>
      <c r="F23" s="20"/>
      <c r="G23" s="20"/>
      <c r="H23" s="20"/>
      <c r="I23" s="20"/>
      <c r="J23" s="21"/>
      <c r="K23" s="17">
        <f t="shared" ref="K23:K34" si="1">H23*J23</f>
        <v>0</v>
      </c>
    </row>
    <row r="24" spans="2:11" ht="121.5">
      <c r="B24" s="25" t="s">
        <v>80</v>
      </c>
      <c r="C24" s="25" t="s">
        <v>68</v>
      </c>
      <c r="D24" s="26" t="s">
        <v>69</v>
      </c>
      <c r="E24" s="6" t="s">
        <v>70</v>
      </c>
      <c r="F24" s="10" t="s">
        <v>98</v>
      </c>
      <c r="G24" s="13"/>
      <c r="H24" s="15">
        <v>400</v>
      </c>
      <c r="I24" s="16">
        <v>799</v>
      </c>
      <c r="J24" s="16"/>
      <c r="K24" s="17">
        <f t="shared" si="1"/>
        <v>0</v>
      </c>
    </row>
    <row r="25" spans="2:11" ht="121.5">
      <c r="B25" s="25" t="s">
        <v>81</v>
      </c>
      <c r="C25" s="25" t="s">
        <v>71</v>
      </c>
      <c r="D25" s="26" t="s">
        <v>72</v>
      </c>
      <c r="E25" s="6" t="s">
        <v>79</v>
      </c>
      <c r="F25" s="10" t="s">
        <v>99</v>
      </c>
      <c r="G25" s="13"/>
      <c r="H25" s="15">
        <v>400</v>
      </c>
      <c r="I25" s="16">
        <v>799</v>
      </c>
      <c r="J25" s="16"/>
      <c r="K25" s="17">
        <f t="shared" si="1"/>
        <v>0</v>
      </c>
    </row>
    <row r="26" spans="2:11" ht="121.5">
      <c r="B26" s="25" t="s">
        <v>82</v>
      </c>
      <c r="C26" s="25" t="s">
        <v>73</v>
      </c>
      <c r="D26" s="26" t="s">
        <v>74</v>
      </c>
      <c r="E26" s="6" t="s">
        <v>75</v>
      </c>
      <c r="F26" s="10" t="s">
        <v>100</v>
      </c>
      <c r="G26" s="13"/>
      <c r="H26" s="15">
        <v>400</v>
      </c>
      <c r="I26" s="16">
        <v>799</v>
      </c>
      <c r="J26" s="16"/>
      <c r="K26" s="17">
        <f t="shared" si="1"/>
        <v>0</v>
      </c>
    </row>
    <row r="27" spans="2:11" ht="121.5">
      <c r="B27" s="25" t="s">
        <v>83</v>
      </c>
      <c r="C27" s="25" t="s">
        <v>76</v>
      </c>
      <c r="D27" s="26" t="s">
        <v>77</v>
      </c>
      <c r="E27" s="6" t="s">
        <v>78</v>
      </c>
      <c r="F27" s="10" t="s">
        <v>101</v>
      </c>
      <c r="G27" s="13"/>
      <c r="H27" s="15">
        <v>400</v>
      </c>
      <c r="I27" s="16">
        <v>799</v>
      </c>
      <c r="J27" s="16"/>
      <c r="K27" s="17">
        <f t="shared" si="1"/>
        <v>0</v>
      </c>
    </row>
    <row r="28" spans="2:11" ht="36.75" customHeight="1">
      <c r="B28" s="29" t="s">
        <v>110</v>
      </c>
      <c r="C28" s="30"/>
      <c r="D28" s="30"/>
      <c r="E28" s="18"/>
      <c r="F28" s="18"/>
      <c r="G28" s="18"/>
      <c r="H28" s="18"/>
      <c r="I28" s="18"/>
      <c r="J28" s="19"/>
      <c r="K28" s="17">
        <f t="shared" si="1"/>
        <v>0</v>
      </c>
    </row>
    <row r="29" spans="2:11" ht="129.75" customHeight="1">
      <c r="B29" s="6" t="s">
        <v>25</v>
      </c>
      <c r="C29" s="6" t="s">
        <v>0</v>
      </c>
      <c r="D29" s="10" t="s">
        <v>1</v>
      </c>
      <c r="E29" s="6" t="s">
        <v>35</v>
      </c>
      <c r="F29" s="10" t="s">
        <v>33</v>
      </c>
      <c r="G29" s="14"/>
      <c r="H29" s="6">
        <v>250</v>
      </c>
      <c r="I29" s="6">
        <v>449</v>
      </c>
      <c r="J29" s="6"/>
      <c r="K29" s="17">
        <f t="shared" si="1"/>
        <v>0</v>
      </c>
    </row>
    <row r="30" spans="2:11" ht="129.75" customHeight="1">
      <c r="B30" s="6" t="s">
        <v>26</v>
      </c>
      <c r="C30" s="6" t="s">
        <v>3</v>
      </c>
      <c r="D30" s="10" t="s">
        <v>2</v>
      </c>
      <c r="E30" s="6" t="s">
        <v>34</v>
      </c>
      <c r="F30" s="10" t="s">
        <v>36</v>
      </c>
      <c r="G30" s="14"/>
      <c r="H30" s="6">
        <v>250</v>
      </c>
      <c r="I30" s="6">
        <v>449</v>
      </c>
      <c r="J30" s="6"/>
      <c r="K30" s="17">
        <f t="shared" si="1"/>
        <v>0</v>
      </c>
    </row>
    <row r="31" spans="2:11" ht="129.75" customHeight="1">
      <c r="B31" s="6" t="s">
        <v>27</v>
      </c>
      <c r="C31" s="6" t="s">
        <v>7</v>
      </c>
      <c r="D31" s="10" t="s">
        <v>4</v>
      </c>
      <c r="E31" s="6" t="s">
        <v>37</v>
      </c>
      <c r="F31" s="10" t="s">
        <v>38</v>
      </c>
      <c r="G31" s="14"/>
      <c r="H31" s="6">
        <v>250</v>
      </c>
      <c r="I31" s="6">
        <v>449</v>
      </c>
      <c r="J31" s="6"/>
      <c r="K31" s="17">
        <f t="shared" si="1"/>
        <v>0</v>
      </c>
    </row>
    <row r="32" spans="2:11" ht="129.75" customHeight="1">
      <c r="B32" s="6" t="s">
        <v>28</v>
      </c>
      <c r="C32" s="6" t="s">
        <v>6</v>
      </c>
      <c r="D32" s="10" t="s">
        <v>5</v>
      </c>
      <c r="E32" s="6" t="s">
        <v>39</v>
      </c>
      <c r="F32" s="10" t="s">
        <v>40</v>
      </c>
      <c r="G32" s="14"/>
      <c r="H32" s="6">
        <v>250</v>
      </c>
      <c r="I32" s="6">
        <v>449</v>
      </c>
      <c r="J32" s="6"/>
      <c r="K32" s="17">
        <f t="shared" si="1"/>
        <v>0</v>
      </c>
    </row>
    <row r="33" spans="2:11" ht="129.75" customHeight="1">
      <c r="B33" s="6" t="s">
        <v>29</v>
      </c>
      <c r="C33" s="6" t="s">
        <v>9</v>
      </c>
      <c r="D33" s="10" t="s">
        <v>8</v>
      </c>
      <c r="E33" s="6" t="s">
        <v>41</v>
      </c>
      <c r="F33" s="10" t="s">
        <v>36</v>
      </c>
      <c r="G33" s="14"/>
      <c r="H33" s="6">
        <v>250</v>
      </c>
      <c r="I33" s="6">
        <v>449</v>
      </c>
      <c r="J33" s="6"/>
      <c r="K33" s="17">
        <f t="shared" si="1"/>
        <v>0</v>
      </c>
    </row>
    <row r="34" spans="2:11" ht="129.75" customHeight="1">
      <c r="B34" s="6" t="s">
        <v>30</v>
      </c>
      <c r="C34" s="6" t="s">
        <v>11</v>
      </c>
      <c r="D34" s="10" t="s">
        <v>10</v>
      </c>
      <c r="E34" s="6" t="s">
        <v>43</v>
      </c>
      <c r="F34" s="10" t="s">
        <v>42</v>
      </c>
      <c r="G34" s="14"/>
      <c r="H34" s="6">
        <v>250</v>
      </c>
      <c r="I34" s="6">
        <v>449</v>
      </c>
      <c r="J34" s="6"/>
      <c r="K34" s="17">
        <f t="shared" si="1"/>
        <v>0</v>
      </c>
    </row>
    <row r="35" spans="2:11" ht="25.5">
      <c r="J35" s="28">
        <f>SUM(K12:K34)</f>
        <v>0</v>
      </c>
    </row>
  </sheetData>
  <mergeCells count="6">
    <mergeCell ref="B21:D21"/>
    <mergeCell ref="D9:H9"/>
    <mergeCell ref="B11:D11"/>
    <mergeCell ref="B28:D28"/>
    <mergeCell ref="B23:D23"/>
    <mergeCell ref="B17:D17"/>
  </mergeCells>
  <hyperlinks>
    <hyperlink ref="J8" r:id="rId1"/>
  </hyperlinks>
  <pageMargins left="0" right="0" top="0" bottom="0" header="0" footer="0"/>
  <pageSetup paperSize="9" scale="44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</vt:lpstr>
      <vt:lpstr>'прайс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</dc:creator>
  <cp:lastModifiedBy>Admin</cp:lastModifiedBy>
  <cp:lastPrinted>2015-11-17T10:04:09Z</cp:lastPrinted>
  <dcterms:created xsi:type="dcterms:W3CDTF">2015-05-15T11:07:47Z</dcterms:created>
  <dcterms:modified xsi:type="dcterms:W3CDTF">2016-08-18T08:56:55Z</dcterms:modified>
</cp:coreProperties>
</file>