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2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<sst xmlns="http://schemas.openxmlformats.org/spreadsheetml/2006/main" count="138" uniqueCount="98">
  <si>
    <t>НИК</t>
  </si>
  <si>
    <t>АРТИКУЛ</t>
  </si>
  <si>
    <t>ЦВЕТ</t>
  </si>
  <si>
    <t>РАЗДЕЛ</t>
  </si>
  <si>
    <t>РАЗМЕР</t>
  </si>
  <si>
    <t>ЦЕНА</t>
  </si>
  <si>
    <t>КОЛИЧЕСТВО</t>
  </si>
  <si>
    <t>СУММА</t>
  </si>
  <si>
    <t>Abakym</t>
  </si>
  <si>
    <t>Портьеры</t>
  </si>
  <si>
    <t>005 коричневый</t>
  </si>
  <si>
    <t xml:space="preserve">Лён-блэкаут </t>
  </si>
  <si>
    <t>№№</t>
  </si>
  <si>
    <t>Rellev-Блэкаут</t>
  </si>
  <si>
    <t>Вуаль</t>
  </si>
  <si>
    <t>Органза</t>
  </si>
  <si>
    <t>Белый а60</t>
  </si>
  <si>
    <t>Сетка</t>
  </si>
  <si>
    <t>Кисти</t>
  </si>
  <si>
    <t>QX 095</t>
  </si>
  <si>
    <t>Покрывало</t>
  </si>
  <si>
    <t>розовый</t>
  </si>
  <si>
    <t>tancha81</t>
  </si>
  <si>
    <t>5 м отрез</t>
  </si>
  <si>
    <t>стальной</t>
  </si>
  <si>
    <t>белый</t>
  </si>
  <si>
    <t>Миллениум</t>
  </si>
  <si>
    <t>Ширина 2х2,75 м. Высота 270 см.</t>
  </si>
  <si>
    <t>светло-коричневый</t>
  </si>
  <si>
    <t>mamaNatali</t>
  </si>
  <si>
    <t>Mozajka</t>
  </si>
  <si>
    <t>Портьерная ткань</t>
  </si>
  <si>
    <t>2шт.: Ширина 1,5 м. Высота изделия 2м. 65см</t>
  </si>
  <si>
    <t>6 м отрез</t>
  </si>
  <si>
    <t>elzav</t>
  </si>
  <si>
    <t>5,5 м отрез</t>
  </si>
  <si>
    <t>Софт</t>
  </si>
  <si>
    <t>молоко</t>
  </si>
  <si>
    <t>Тихонова Елена</t>
  </si>
  <si>
    <t>бежевый</t>
  </si>
  <si>
    <t>высота 280 см, ширина</t>
  </si>
  <si>
    <t>Высота штор 2.40.Нужно 6 шт. На шторной ленте,каждая шириной 0.9 минус обработка(ширина рулона 280 на три равных отреза) + подхваты на 3 комплекта</t>
  </si>
  <si>
    <t>олеська</t>
  </si>
  <si>
    <t>Грация софт</t>
  </si>
  <si>
    <t>высота 240 см, ламбрекен 3 м, на липучке</t>
  </si>
  <si>
    <t>http://img.nn2.ru/galleryview/0/userfiles/data/ufiles/1/12/41/29/12412945.Gracij_sofot.jpg</t>
  </si>
  <si>
    <t>Кружка молока</t>
  </si>
  <si>
    <t>Сатен компаньон</t>
  </si>
  <si>
    <t>венге+бежевый</t>
  </si>
  <si>
    <t>LFD</t>
  </si>
  <si>
    <t>темно-коричневый(венге) фон глянцевый, рисунок матовый</t>
  </si>
  <si>
    <t>2 шторы по 1,5 м., высота 2,5 м</t>
  </si>
  <si>
    <t>alex.eskina2011</t>
  </si>
  <si>
    <t>Вуаль-печать 008</t>
  </si>
  <si>
    <t>10 м отрез</t>
  </si>
  <si>
    <t>машенька 83</t>
  </si>
  <si>
    <t>3м ширина, высота 2,4м</t>
  </si>
  <si>
    <t>Микровуаль Interio B1</t>
  </si>
  <si>
    <t>katya311979</t>
  </si>
  <si>
    <t>Микровуаль Interio A29 молочный</t>
  </si>
  <si>
    <t>GeKa23</t>
  </si>
  <si>
    <t>Вуаль детский 77658</t>
  </si>
  <si>
    <t>Ширина 2м, длина 2,29м</t>
  </si>
  <si>
    <t>КристинаЕсина</t>
  </si>
  <si>
    <t>однотонный</t>
  </si>
  <si>
    <t>сирень</t>
  </si>
  <si>
    <t>высота 2,15 ширина 2 м</t>
  </si>
  <si>
    <t>катеринка11</t>
  </si>
  <si>
    <t>ширина 2 м высота 2,50 м</t>
  </si>
  <si>
    <t>Lamella012,1 69565</t>
  </si>
  <si>
    <t>plyushka</t>
  </si>
  <si>
    <t>2 шт: высота 260см, ширина первой  1м, ширина второй 1,4м ( указано без драпировки), драпировка под карниз 240см. Шторная лента прозрачная узкая. Коэффициент 1:2</t>
  </si>
  <si>
    <t>С драпировкой. Высота изделия - 2м 65см. Ширина - 6м. Карниз - 3м 10см.</t>
  </si>
  <si>
    <t>Деворе Diamond вышивка 71324</t>
  </si>
  <si>
    <t xml:space="preserve">Высота 280 см, ширина 2,5 м  </t>
  </si>
  <si>
    <t>Diamond сетка с вышивкой 21400 белый на белом</t>
  </si>
  <si>
    <t>высота 2,40, ширина 6 метров</t>
  </si>
  <si>
    <t>Gallery G</t>
  </si>
  <si>
    <t>высота 2,15 ширина 3 м </t>
  </si>
  <si>
    <t>Gallery</t>
  </si>
  <si>
    <t>11 м отрез</t>
  </si>
  <si>
    <t>коричневый</t>
  </si>
  <si>
    <t>AL99</t>
  </si>
  <si>
    <t>серый</t>
  </si>
  <si>
    <t xml:space="preserve">Комплект для спальни </t>
  </si>
  <si>
    <t>Премьер </t>
  </si>
  <si>
    <t>Киса-Мурыса</t>
  </si>
  <si>
    <t>шторы Премьер 250х300см.+покрывало двуспальное, трехсторонние- 170см. х 210см. оборка - 35см.(креп-сатин).</t>
  </si>
  <si>
    <t>ЛелечкаНН</t>
  </si>
  <si>
    <t>Премьер</t>
  </si>
  <si>
    <t>зеленый</t>
  </si>
  <si>
    <t>трехсторонние- 170см. х 210см. оборка - 35см.(креп-сатин)</t>
  </si>
  <si>
    <t>Высота 2,5 м, с обработкой на шторной ленте , ширина 5 м с драпировкой</t>
  </si>
  <si>
    <t>bubble)</t>
  </si>
  <si>
    <t>высота 245 см, ширина 400 см</t>
  </si>
  <si>
    <t>Lamella019 дождик</t>
  </si>
  <si>
    <t>высота 250 см</t>
  </si>
  <si>
    <t>Высота 2,75 м, ширина 6м с обработкой и на шторный ленте, драпировать до 3.5м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</si>
</sst>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5" fillId="0" borderId="10" xfId="42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2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g.nn2.ru/galleryview/0/userfiles/data/ufiles/1/12/41/29/12412945.Gracij_sofot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D18" sqref="D18"/>
    </sheetView>
  </sheetViews>
  <sheetFormatPr defaultColWidth="9.140625" defaultRowHeight="15"/>
  <cols>
    <col min="2" max="2" width="20.00390625" style="0" customWidth="1"/>
    <col min="3" max="3" width="22.421875" style="0" bestFit="1" customWidth="1"/>
    <col min="4" max="4" width="14.7109375" style="0" bestFit="1" customWidth="1"/>
    <col min="5" max="5" width="31.140625" style="0" bestFit="1" customWidth="1"/>
    <col min="6" max="6" width="31.00390625" style="0" customWidth="1"/>
    <col min="8" max="8" width="13.28125" style="0" bestFit="1" customWidth="1"/>
  </cols>
  <sheetData>
    <row r="1" spans="1:9" ht="15">
      <c r="A1" s="19" t="s">
        <v>12</v>
      </c>
      <c r="B1" s="20" t="s">
        <v>0</v>
      </c>
      <c r="C1" s="20" t="s">
        <v>3</v>
      </c>
      <c r="D1" s="20" t="s">
        <v>1</v>
      </c>
      <c r="E1" s="20" t="s">
        <v>2</v>
      </c>
      <c r="F1" s="20" t="s">
        <v>4</v>
      </c>
      <c r="G1" s="20" t="s">
        <v>5</v>
      </c>
      <c r="H1" s="20" t="s">
        <v>6</v>
      </c>
      <c r="I1" s="21" t="s">
        <v>7</v>
      </c>
    </row>
    <row r="2" spans="1:9" ht="30" hidden="1">
      <c r="A2" s="6">
        <v>3</v>
      </c>
      <c r="B2" s="7" t="s">
        <v>8</v>
      </c>
      <c r="C2" s="7" t="s">
        <v>9</v>
      </c>
      <c r="D2" s="7" t="s">
        <v>11</v>
      </c>
      <c r="E2" s="7" t="s">
        <v>10</v>
      </c>
      <c r="F2" s="8" t="s">
        <v>27</v>
      </c>
      <c r="G2" s="7"/>
      <c r="H2" s="7"/>
      <c r="I2" s="9"/>
    </row>
    <row r="3" spans="1:9" ht="90.75" hidden="1" thickBot="1">
      <c r="A3" s="10">
        <v>9</v>
      </c>
      <c r="B3" s="11" t="s">
        <v>22</v>
      </c>
      <c r="C3" s="11" t="s">
        <v>9</v>
      </c>
      <c r="D3" s="11" t="s">
        <v>11</v>
      </c>
      <c r="E3" s="11" t="s">
        <v>28</v>
      </c>
      <c r="F3" s="12" t="s">
        <v>41</v>
      </c>
      <c r="G3" s="11"/>
      <c r="H3" s="11"/>
      <c r="I3" s="13"/>
    </row>
    <row r="4" spans="1:9" ht="30">
      <c r="A4" s="5">
        <v>1</v>
      </c>
      <c r="B4" s="5" t="s">
        <v>29</v>
      </c>
      <c r="C4" s="4" t="s">
        <v>31</v>
      </c>
      <c r="D4" s="5" t="s">
        <v>13</v>
      </c>
      <c r="E4" s="4" t="s">
        <v>24</v>
      </c>
      <c r="F4" s="18" t="s">
        <v>32</v>
      </c>
      <c r="G4" s="5">
        <v>860</v>
      </c>
      <c r="H4" s="5">
        <v>3</v>
      </c>
      <c r="I4" s="5">
        <f>H4*G4</f>
        <v>2580</v>
      </c>
    </row>
    <row r="5" spans="1:9" ht="15">
      <c r="A5" s="1">
        <v>2</v>
      </c>
      <c r="B5" s="1" t="s">
        <v>30</v>
      </c>
      <c r="C5" s="3" t="s">
        <v>31</v>
      </c>
      <c r="D5" s="1" t="s">
        <v>13</v>
      </c>
      <c r="E5" s="3" t="s">
        <v>24</v>
      </c>
      <c r="F5" s="14" t="s">
        <v>33</v>
      </c>
      <c r="G5" s="1">
        <v>750</v>
      </c>
      <c r="H5" s="1">
        <v>6</v>
      </c>
      <c r="I5" s="1">
        <f>H5*G5</f>
        <v>4500</v>
      </c>
    </row>
    <row r="6" spans="1:9" ht="15">
      <c r="A6" s="1">
        <v>3</v>
      </c>
      <c r="B6" s="1" t="s">
        <v>34</v>
      </c>
      <c r="C6" s="3" t="s">
        <v>31</v>
      </c>
      <c r="D6" s="1" t="s">
        <v>36</v>
      </c>
      <c r="E6" s="3" t="s">
        <v>37</v>
      </c>
      <c r="F6" s="14" t="s">
        <v>35</v>
      </c>
      <c r="G6" s="1">
        <v>638</v>
      </c>
      <c r="H6" s="1">
        <v>5.5</v>
      </c>
      <c r="I6" s="3">
        <f>H6*G6</f>
        <v>3509</v>
      </c>
    </row>
    <row r="7" spans="1:9" ht="15">
      <c r="A7" s="1">
        <v>4</v>
      </c>
      <c r="B7" s="1" t="s">
        <v>38</v>
      </c>
      <c r="C7" s="3" t="s">
        <v>31</v>
      </c>
      <c r="D7" s="1" t="s">
        <v>36</v>
      </c>
      <c r="E7" s="3" t="s">
        <v>39</v>
      </c>
      <c r="F7" s="15" t="s">
        <v>40</v>
      </c>
      <c r="G7" s="1">
        <v>748</v>
      </c>
      <c r="H7" s="1"/>
      <c r="I7" s="1"/>
    </row>
    <row r="8" spans="1:9" ht="45">
      <c r="A8" s="1">
        <v>5</v>
      </c>
      <c r="B8" s="1" t="s">
        <v>42</v>
      </c>
      <c r="C8" s="3" t="s">
        <v>9</v>
      </c>
      <c r="D8" s="1" t="s">
        <v>43</v>
      </c>
      <c r="E8" s="16" t="s">
        <v>45</v>
      </c>
      <c r="F8" s="2" t="s">
        <v>44</v>
      </c>
      <c r="G8" s="17">
        <v>7260</v>
      </c>
      <c r="H8" s="1">
        <v>1</v>
      </c>
      <c r="I8" s="1">
        <f>G8</f>
        <v>7260</v>
      </c>
    </row>
    <row r="9" spans="1:9" ht="15">
      <c r="A9" s="1">
        <v>6</v>
      </c>
      <c r="B9" s="1" t="s">
        <v>46</v>
      </c>
      <c r="C9" s="3" t="s">
        <v>9</v>
      </c>
      <c r="D9" s="1" t="s">
        <v>47</v>
      </c>
      <c r="E9" s="3" t="s">
        <v>48</v>
      </c>
      <c r="F9" s="23" t="s">
        <v>96</v>
      </c>
      <c r="G9" s="1">
        <v>4752</v>
      </c>
      <c r="H9" s="1">
        <v>1</v>
      </c>
      <c r="I9" s="3">
        <f aca="true" t="shared" si="0" ref="I9:I29">H9*G9</f>
        <v>4752</v>
      </c>
    </row>
    <row r="10" spans="1:9" ht="30">
      <c r="A10" s="1">
        <v>7</v>
      </c>
      <c r="B10" s="1" t="s">
        <v>49</v>
      </c>
      <c r="C10" s="3" t="s">
        <v>9</v>
      </c>
      <c r="D10" s="1" t="s">
        <v>26</v>
      </c>
      <c r="E10" s="2" t="s">
        <v>50</v>
      </c>
      <c r="F10" s="1" t="s">
        <v>51</v>
      </c>
      <c r="G10" s="1">
        <v>1485</v>
      </c>
      <c r="H10" s="1">
        <v>1</v>
      </c>
      <c r="I10" s="3">
        <f t="shared" si="0"/>
        <v>1485</v>
      </c>
    </row>
    <row r="11" spans="1:9" ht="15">
      <c r="A11" s="1">
        <v>8</v>
      </c>
      <c r="B11" s="1" t="s">
        <v>52</v>
      </c>
      <c r="C11" s="3" t="s">
        <v>14</v>
      </c>
      <c r="D11" s="1" t="s">
        <v>53</v>
      </c>
      <c r="E11" s="1"/>
      <c r="F11" s="1" t="s">
        <v>54</v>
      </c>
      <c r="G11" s="1">
        <v>275</v>
      </c>
      <c r="H11" s="1">
        <v>10</v>
      </c>
      <c r="I11" s="3">
        <f t="shared" si="0"/>
        <v>2750</v>
      </c>
    </row>
    <row r="12" spans="1:9" ht="15">
      <c r="A12" s="1">
        <v>9</v>
      </c>
      <c r="B12" s="1" t="s">
        <v>55</v>
      </c>
      <c r="C12" s="3" t="s">
        <v>14</v>
      </c>
      <c r="D12" s="1" t="s">
        <v>57</v>
      </c>
      <c r="E12" s="1"/>
      <c r="F12" s="1" t="s">
        <v>56</v>
      </c>
      <c r="G12" s="1">
        <v>440</v>
      </c>
      <c r="H12" s="1">
        <v>3</v>
      </c>
      <c r="I12" s="3">
        <f t="shared" si="0"/>
        <v>1320</v>
      </c>
    </row>
    <row r="13" spans="1:9" ht="45">
      <c r="A13" s="1">
        <v>10</v>
      </c>
      <c r="B13" s="1" t="s">
        <v>58</v>
      </c>
      <c r="C13" s="3" t="s">
        <v>14</v>
      </c>
      <c r="D13" s="1" t="s">
        <v>59</v>
      </c>
      <c r="E13" s="1"/>
      <c r="F13" s="2" t="s">
        <v>97</v>
      </c>
      <c r="G13" s="1">
        <v>495</v>
      </c>
      <c r="H13" s="1">
        <v>6</v>
      </c>
      <c r="I13" s="3">
        <f t="shared" si="0"/>
        <v>2970</v>
      </c>
    </row>
    <row r="14" spans="1:9" ht="15">
      <c r="A14" s="1">
        <v>11</v>
      </c>
      <c r="B14" s="1" t="s">
        <v>60</v>
      </c>
      <c r="C14" s="3" t="s">
        <v>14</v>
      </c>
      <c r="D14" s="1" t="s">
        <v>61</v>
      </c>
      <c r="E14" s="1"/>
      <c r="F14" s="1" t="s">
        <v>62</v>
      </c>
      <c r="G14" s="1">
        <v>330</v>
      </c>
      <c r="H14" s="1">
        <v>2</v>
      </c>
      <c r="I14" s="3">
        <f t="shared" si="0"/>
        <v>660</v>
      </c>
    </row>
    <row r="15" spans="1:9" ht="15">
      <c r="A15" s="1">
        <v>12</v>
      </c>
      <c r="B15" s="1" t="s">
        <v>63</v>
      </c>
      <c r="C15" s="3" t="s">
        <v>14</v>
      </c>
      <c r="D15" s="1" t="s">
        <v>64</v>
      </c>
      <c r="E15" s="1" t="s">
        <v>65</v>
      </c>
      <c r="F15" s="1" t="s">
        <v>66</v>
      </c>
      <c r="G15" s="1">
        <v>240</v>
      </c>
      <c r="H15" s="1">
        <v>2</v>
      </c>
      <c r="I15" s="3">
        <f t="shared" si="0"/>
        <v>480</v>
      </c>
    </row>
    <row r="16" spans="1:9" ht="15">
      <c r="A16" s="1">
        <v>13</v>
      </c>
      <c r="B16" s="1" t="s">
        <v>46</v>
      </c>
      <c r="C16" s="3" t="s">
        <v>14</v>
      </c>
      <c r="D16" s="1" t="s">
        <v>64</v>
      </c>
      <c r="E16" s="3" t="s">
        <v>25</v>
      </c>
      <c r="F16" s="3" t="s">
        <v>23</v>
      </c>
      <c r="G16" s="1">
        <v>185</v>
      </c>
      <c r="H16" s="1">
        <v>5</v>
      </c>
      <c r="I16" s="3">
        <f t="shared" si="0"/>
        <v>925</v>
      </c>
    </row>
    <row r="17" spans="1:9" ht="15">
      <c r="A17" s="1">
        <v>14</v>
      </c>
      <c r="B17" s="1" t="s">
        <v>67</v>
      </c>
      <c r="C17" s="3" t="s">
        <v>15</v>
      </c>
      <c r="D17" s="1"/>
      <c r="E17" s="1" t="s">
        <v>69</v>
      </c>
      <c r="F17" s="1" t="s">
        <v>68</v>
      </c>
      <c r="G17" s="1">
        <v>520</v>
      </c>
      <c r="H17" s="1">
        <v>2</v>
      </c>
      <c r="I17" s="3">
        <f t="shared" si="0"/>
        <v>1040</v>
      </c>
    </row>
    <row r="18" spans="1:9" ht="90">
      <c r="A18" s="1">
        <v>15</v>
      </c>
      <c r="B18" s="1" t="s">
        <v>70</v>
      </c>
      <c r="C18" s="3" t="s">
        <v>15</v>
      </c>
      <c r="D18" s="1" t="s">
        <v>64</v>
      </c>
      <c r="E18" s="1" t="s">
        <v>16</v>
      </c>
      <c r="F18" s="2" t="s">
        <v>71</v>
      </c>
      <c r="G18" s="1">
        <v>495</v>
      </c>
      <c r="H18" s="1">
        <v>4.8</v>
      </c>
      <c r="I18" s="3">
        <f t="shared" si="0"/>
        <v>2376</v>
      </c>
    </row>
    <row r="19" spans="1:9" ht="45">
      <c r="A19" s="1">
        <v>16</v>
      </c>
      <c r="B19" s="1" t="s">
        <v>29</v>
      </c>
      <c r="C19" s="3" t="s">
        <v>15</v>
      </c>
      <c r="D19" s="1" t="s">
        <v>64</v>
      </c>
      <c r="E19" s="1" t="s">
        <v>16</v>
      </c>
      <c r="F19" s="2" t="s">
        <v>72</v>
      </c>
      <c r="G19" s="1">
        <v>495</v>
      </c>
      <c r="H19" s="1">
        <v>6</v>
      </c>
      <c r="I19" s="3">
        <f t="shared" si="0"/>
        <v>2970</v>
      </c>
    </row>
    <row r="20" spans="1:9" ht="15">
      <c r="A20" s="1">
        <v>17</v>
      </c>
      <c r="B20" s="1" t="s">
        <v>38</v>
      </c>
      <c r="C20" s="3" t="s">
        <v>15</v>
      </c>
      <c r="D20" s="1"/>
      <c r="E20" s="1" t="s">
        <v>73</v>
      </c>
      <c r="F20" s="1" t="s">
        <v>74</v>
      </c>
      <c r="G20" s="1">
        <v>792</v>
      </c>
      <c r="H20" s="1">
        <v>2.5</v>
      </c>
      <c r="I20" s="3">
        <f t="shared" si="0"/>
        <v>1980</v>
      </c>
    </row>
    <row r="21" spans="1:9" ht="30">
      <c r="A21" s="1">
        <v>18</v>
      </c>
      <c r="B21" s="1" t="s">
        <v>42</v>
      </c>
      <c r="C21" s="3" t="s">
        <v>15</v>
      </c>
      <c r="D21" s="1"/>
      <c r="E21" s="2" t="s">
        <v>75</v>
      </c>
      <c r="F21" s="1" t="s">
        <v>76</v>
      </c>
      <c r="G21" s="1">
        <v>792</v>
      </c>
      <c r="H21" s="1">
        <v>6</v>
      </c>
      <c r="I21" s="3">
        <f t="shared" si="0"/>
        <v>4752</v>
      </c>
    </row>
    <row r="22" spans="1:9" ht="45">
      <c r="A22" s="1">
        <v>19</v>
      </c>
      <c r="B22" s="1" t="s">
        <v>49</v>
      </c>
      <c r="C22" s="3" t="s">
        <v>15</v>
      </c>
      <c r="D22" s="1"/>
      <c r="E22" s="2" t="s">
        <v>75</v>
      </c>
      <c r="F22" s="2" t="s">
        <v>92</v>
      </c>
      <c r="G22" s="1">
        <v>792</v>
      </c>
      <c r="H22" s="1">
        <v>6</v>
      </c>
      <c r="I22" s="3">
        <f t="shared" si="0"/>
        <v>4752</v>
      </c>
    </row>
    <row r="23" spans="1:9" ht="15">
      <c r="A23" s="1">
        <v>20</v>
      </c>
      <c r="B23" s="1" t="s">
        <v>63</v>
      </c>
      <c r="C23" s="3" t="s">
        <v>17</v>
      </c>
      <c r="D23" s="1" t="s">
        <v>77</v>
      </c>
      <c r="E23" s="3" t="s">
        <v>25</v>
      </c>
      <c r="F23" s="1" t="s">
        <v>78</v>
      </c>
      <c r="G23" s="1">
        <v>330</v>
      </c>
      <c r="H23" s="1">
        <v>3</v>
      </c>
      <c r="I23" s="3">
        <f t="shared" si="0"/>
        <v>990</v>
      </c>
    </row>
    <row r="24" spans="1:9" ht="15">
      <c r="A24" s="1">
        <v>21</v>
      </c>
      <c r="B24" s="1" t="s">
        <v>34</v>
      </c>
      <c r="C24" s="3" t="s">
        <v>17</v>
      </c>
      <c r="D24" s="1" t="s">
        <v>79</v>
      </c>
      <c r="E24" s="3" t="s">
        <v>37</v>
      </c>
      <c r="F24" s="3" t="s">
        <v>80</v>
      </c>
      <c r="G24" s="1">
        <v>210</v>
      </c>
      <c r="H24" s="1">
        <v>11</v>
      </c>
      <c r="I24" s="3">
        <f t="shared" si="0"/>
        <v>2310</v>
      </c>
    </row>
    <row r="25" spans="1:9" ht="15">
      <c r="A25" s="1">
        <v>22</v>
      </c>
      <c r="B25" s="1" t="s">
        <v>46</v>
      </c>
      <c r="C25" s="3" t="s">
        <v>18</v>
      </c>
      <c r="D25" s="1" t="s">
        <v>19</v>
      </c>
      <c r="E25" s="3" t="s">
        <v>81</v>
      </c>
      <c r="F25" s="1"/>
      <c r="G25" s="1">
        <v>264</v>
      </c>
      <c r="H25" s="1">
        <v>1</v>
      </c>
      <c r="I25" s="3">
        <f t="shared" si="0"/>
        <v>264</v>
      </c>
    </row>
    <row r="26" spans="1:9" ht="15">
      <c r="A26" s="1">
        <v>23</v>
      </c>
      <c r="B26" s="1" t="s">
        <v>29</v>
      </c>
      <c r="C26" s="3" t="s">
        <v>18</v>
      </c>
      <c r="D26" s="1" t="s">
        <v>82</v>
      </c>
      <c r="E26" s="3" t="s">
        <v>83</v>
      </c>
      <c r="F26" s="1"/>
      <c r="G26" s="1">
        <v>462</v>
      </c>
      <c r="H26" s="1">
        <v>1</v>
      </c>
      <c r="I26" s="3">
        <f t="shared" si="0"/>
        <v>462</v>
      </c>
    </row>
    <row r="27" spans="1:9" ht="75">
      <c r="A27" s="1">
        <v>24</v>
      </c>
      <c r="B27" s="1" t="s">
        <v>86</v>
      </c>
      <c r="C27" s="1" t="s">
        <v>84</v>
      </c>
      <c r="D27" s="1" t="s">
        <v>85</v>
      </c>
      <c r="E27" s="3" t="s">
        <v>21</v>
      </c>
      <c r="F27" s="2" t="s">
        <v>87</v>
      </c>
      <c r="G27" s="1">
        <v>2460</v>
      </c>
      <c r="H27" s="1">
        <v>1</v>
      </c>
      <c r="I27" s="3">
        <f t="shared" si="0"/>
        <v>2460</v>
      </c>
    </row>
    <row r="28" spans="1:9" ht="30">
      <c r="A28" s="1">
        <v>25</v>
      </c>
      <c r="B28" s="1" t="s">
        <v>88</v>
      </c>
      <c r="C28" s="1" t="s">
        <v>20</v>
      </c>
      <c r="D28" s="1" t="s">
        <v>89</v>
      </c>
      <c r="E28" s="3" t="s">
        <v>90</v>
      </c>
      <c r="F28" s="2" t="s">
        <v>91</v>
      </c>
      <c r="G28" s="1">
        <v>1430</v>
      </c>
      <c r="H28" s="1">
        <v>1</v>
      </c>
      <c r="I28" s="3">
        <f t="shared" si="0"/>
        <v>1430</v>
      </c>
    </row>
    <row r="29" spans="1:9" ht="15">
      <c r="A29" s="22">
        <v>26</v>
      </c>
      <c r="B29" t="s">
        <v>93</v>
      </c>
      <c r="C29" s="22" t="s">
        <v>15</v>
      </c>
      <c r="D29" t="s">
        <v>95</v>
      </c>
      <c r="F29" t="s">
        <v>94</v>
      </c>
      <c r="G29" s="22">
        <v>520</v>
      </c>
      <c r="H29" s="22">
        <v>4</v>
      </c>
      <c r="I29" s="22">
        <f t="shared" si="0"/>
        <v>2080</v>
      </c>
    </row>
  </sheetData>
  <sheetProtection/>
  <hyperlinks>
    <hyperlink ref="E8" r:id="rId1" display="http://img.nn2.ru/galleryview/0/userfiles/data/ufiles/1/12/41/29/12412945.Gracij_sofot.jpg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2016-08-22T08:15:56Z</dcterms:created>
  <dcterms:modified xsi:type="dcterms:W3CDTF">2016-09-18T07:11:38Z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