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Лист2" sheetId="2" r:id="rId1"/>
    <sheet name="Лист3" sheetId="3" r:id="rId2"/>
  </sheets>
  <calcPr calcId="144525" refMode="R1C1"/>
</workbook>
</file>

<file path=xl/calcChain.xml><?xml version="1.0" encoding="utf-8"?>
<calcChain xmlns="http://schemas.openxmlformats.org/spreadsheetml/2006/main">
  <c r="J13" i="2" l="1"/>
  <c r="I13" i="2"/>
  <c r="H13" i="2"/>
  <c r="G13" i="2"/>
  <c r="J11" i="2"/>
  <c r="I11" i="2"/>
  <c r="H11" i="2"/>
  <c r="G11" i="2"/>
  <c r="J7" i="2"/>
  <c r="I7" i="2"/>
  <c r="H7" i="2"/>
  <c r="G7" i="2"/>
  <c r="J9" i="2" l="1"/>
  <c r="I9" i="2"/>
  <c r="H9" i="2"/>
  <c r="G9" i="2"/>
  <c r="J5" i="2" l="1"/>
  <c r="I5" i="2"/>
  <c r="H5" i="2"/>
  <c r="G5" i="2"/>
</calcChain>
</file>

<file path=xl/sharedStrings.xml><?xml version="1.0" encoding="utf-8"?>
<sst xmlns="http://schemas.openxmlformats.org/spreadsheetml/2006/main" count="32" uniqueCount="20">
  <si>
    <t>артикул</t>
  </si>
  <si>
    <t>цвет</t>
  </si>
  <si>
    <t>размеры</t>
  </si>
  <si>
    <t>4-16 лет</t>
  </si>
  <si>
    <t>кол-во ед. в коробке</t>
  </si>
  <si>
    <t>заказ 1 коробки</t>
  </si>
  <si>
    <t>сумма за коробку</t>
  </si>
  <si>
    <t>цена за ед.</t>
  </si>
  <si>
    <t>белый, сирень, бирюза, голубой, синий, серый, розовый, черный</t>
  </si>
  <si>
    <t>Сорочка подростковая приталенная</t>
  </si>
  <si>
    <t>S - 2XL</t>
  </si>
  <si>
    <t>белый, голубой, синий, серый, сирень</t>
  </si>
  <si>
    <t xml:space="preserve">  от 5 коробок</t>
  </si>
  <si>
    <t>от 10 коробок</t>
  </si>
  <si>
    <t>от 20 коробок</t>
  </si>
  <si>
    <t>Сорочка подростковая приталенная с выраб.</t>
  </si>
  <si>
    <t>белый, голубой, синий, сирень</t>
  </si>
  <si>
    <t>белый, сирень, бирюза, голубой, синий, серый, розовый, черный, бордо</t>
  </si>
  <si>
    <t>Сорочка детская-подростковая прямая</t>
  </si>
  <si>
    <t>Сорочка детская-подростковая с выраб. Прямая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</si>
</sst>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4" x14ac:knownFonts="1">
    <font>
      <sz val="11"/>
      <color theme="1"/>
      <name val="Calibri"/>
      <family val="2"/>
      <scheme val="minor"/>
    </font>
    <font>
      <b/>
      <sz val="9"/>
      <color theme="1"/>
      <name val="Arial Black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Arial Black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0" xfId="0" applyBorder="1"/>
    <xf numFmtId="0" fontId="0" fillId="0" borderId="1" xfId="0" applyBorder="1"/>
    <xf numFmtId="0" fontId="0" fillId="0" borderId="2" xfId="0" applyBorder="1" applyAlignment="1">
      <alignment wrapText="1"/>
    </xf>
    <xf numFmtId="49" fontId="1" fillId="0" borderId="1" xfId="0" applyNumberFormat="1" applyFont="1" applyBorder="1" applyAlignment="1">
      <alignment wrapText="1"/>
    </xf>
    <xf numFmtId="0" fontId="0" fillId="0" borderId="7" xfId="0" applyBorder="1"/>
    <xf numFmtId="0" fontId="2" fillId="0" borderId="0" xfId="0" applyFont="1"/>
    <xf numFmtId="0" fontId="2" fillId="0" borderId="3" xfId="0" applyFont="1" applyBorder="1"/>
    <xf numFmtId="0" fontId="2" fillId="0" borderId="7" xfId="0" applyFont="1" applyBorder="1"/>
    <xf numFmtId="0" fontId="0" fillId="0" borderId="1" xfId="0" applyBorder="1" applyAlignment="1">
      <alignment wrapText="1"/>
    </xf>
    <xf numFmtId="0" fontId="2" fillId="0" borderId="6" xfId="0" applyFont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2" fillId="0" borderId="4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5" xfId="0" applyNumberFormat="1" applyFont="1" applyBorder="1"/>
    <xf numFmtId="164" fontId="2" fillId="0" borderId="10" xfId="0" applyNumberFormat="1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0" fillId="0" borderId="8" xfId="0" applyBorder="1" applyAlignment="1">
      <alignment horizontal="center"/>
    </xf>
    <xf numFmtId="49" fontId="1" fillId="0" borderId="13" xfId="0" applyNumberFormat="1" applyFont="1" applyBorder="1" applyAlignment="1">
      <alignment wrapText="1"/>
    </xf>
    <xf numFmtId="0" fontId="0" fillId="0" borderId="13" xfId="0" applyBorder="1" applyAlignment="1">
      <alignment wrapText="1"/>
    </xf>
    <xf numFmtId="0" fontId="0" fillId="0" borderId="13" xfId="0" applyBorder="1"/>
    <xf numFmtId="0" fontId="0" fillId="0" borderId="14" xfId="0" applyBorder="1"/>
    <xf numFmtId="0" fontId="0" fillId="0" borderId="12" xfId="0" applyBorder="1" applyAlignment="1">
      <alignment wrapText="1"/>
    </xf>
    <xf numFmtId="0" fontId="2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0" fontId="0" fillId="2" borderId="0" xfId="0" applyFill="1"/>
    <xf numFmtId="0" fontId="0" fillId="0" borderId="0" xfId="0" applyAlignment="1">
      <alignment horizontal="center" vertical="justify"/>
    </xf>
    <xf numFmtId="0" fontId="3" fillId="0" borderId="2" xfId="0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6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g"/><Relationship Id="rId13" Type="http://schemas.openxmlformats.org/officeDocument/2006/relationships/image" Target="../media/image13.jpeg"/><Relationship Id="rId18" Type="http://schemas.openxmlformats.org/officeDocument/2006/relationships/image" Target="../media/image18.jpeg"/><Relationship Id="rId26" Type="http://schemas.openxmlformats.org/officeDocument/2006/relationships/image" Target="../media/image26.jpeg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34" Type="http://schemas.openxmlformats.org/officeDocument/2006/relationships/image" Target="../media/image34.jpe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33" Type="http://schemas.openxmlformats.org/officeDocument/2006/relationships/image" Target="../media/image33.jpeg"/><Relationship Id="rId2" Type="http://schemas.openxmlformats.org/officeDocument/2006/relationships/image" Target="../media/image2.jpeg"/><Relationship Id="rId16" Type="http://schemas.openxmlformats.org/officeDocument/2006/relationships/image" Target="../media/image16.jpeg"/><Relationship Id="rId20" Type="http://schemas.openxmlformats.org/officeDocument/2006/relationships/image" Target="../media/image20.jpeg"/><Relationship Id="rId29" Type="http://schemas.openxmlformats.org/officeDocument/2006/relationships/image" Target="../media/image29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32" Type="http://schemas.openxmlformats.org/officeDocument/2006/relationships/image" Target="../media/image32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8.jpeg"/><Relationship Id="rId10" Type="http://schemas.openxmlformats.org/officeDocument/2006/relationships/image" Target="../media/image10.jpeg"/><Relationship Id="rId19" Type="http://schemas.openxmlformats.org/officeDocument/2006/relationships/image" Target="../media/image19.jpeg"/><Relationship Id="rId31" Type="http://schemas.openxmlformats.org/officeDocument/2006/relationships/image" Target="../media/image31.jpe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7.jpeg"/><Relationship Id="rId30" Type="http://schemas.openxmlformats.org/officeDocument/2006/relationships/image" Target="../media/image30.jpeg"/><Relationship Id="rId35" Type="http://schemas.openxmlformats.org/officeDocument/2006/relationships/image" Target="../media/image35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104775</xdr:colOff>
      <xdr:row>3</xdr:row>
      <xdr:rowOff>95249</xdr:rowOff>
    </xdr:from>
    <xdr:to>
      <xdr:col>1</xdr:col>
      <xdr:colOff>1171574</xdr:colOff>
      <xdr:row>4</xdr:row>
      <xdr:rowOff>24084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57274"/>
          <a:ext cx="1066799" cy="1243285"/>
        </a:xfrm>
        <a:prstGeom prst="rect">
          <a:avLst/>
        </a:prstGeom>
      </xdr:spPr>
    </xdr:pic>
    <xdr:clientData/>
  </xdr:twoCellAnchor>
  <xdr:twoCellAnchor editAs="oneCell">
    <xdr:from>
      <xdr:col>1</xdr:col>
      <xdr:colOff>1534711</xdr:colOff>
      <xdr:row>5</xdr:row>
      <xdr:rowOff>66673</xdr:rowOff>
    </xdr:from>
    <xdr:to>
      <xdr:col>1</xdr:col>
      <xdr:colOff>3072796</xdr:colOff>
      <xdr:row>6</xdr:row>
      <xdr:rowOff>333374</xdr:rowOff>
    </xdr:to>
    <xdr:pic>
      <xdr:nvPicPr>
        <xdr:cNvPr id="8" name="Рисунок 7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25236" y="2733673"/>
          <a:ext cx="1538085" cy="1581151"/>
        </a:xfrm>
        <a:prstGeom prst="rect">
          <a:avLst/>
        </a:prstGeom>
      </xdr:spPr>
    </xdr:pic>
    <xdr:clientData/>
  </xdr:twoCellAnchor>
  <xdr:twoCellAnchor editAs="oneCell">
    <xdr:from>
      <xdr:col>1</xdr:col>
      <xdr:colOff>752475</xdr:colOff>
      <xdr:row>5</xdr:row>
      <xdr:rowOff>76199</xdr:rowOff>
    </xdr:from>
    <xdr:to>
      <xdr:col>1</xdr:col>
      <xdr:colOff>1533525</xdr:colOff>
      <xdr:row>5</xdr:row>
      <xdr:rowOff>866622</xdr:rowOff>
    </xdr:to>
    <xdr:pic>
      <xdr:nvPicPr>
        <xdr:cNvPr id="10" name="Рисунок 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0" y="2743199"/>
          <a:ext cx="781050" cy="790423"/>
        </a:xfrm>
        <a:prstGeom prst="rect">
          <a:avLst/>
        </a:prstGeom>
      </xdr:spPr>
    </xdr:pic>
    <xdr:clientData/>
  </xdr:twoCellAnchor>
  <xdr:twoCellAnchor editAs="oneCell">
    <xdr:from>
      <xdr:col>1</xdr:col>
      <xdr:colOff>180976</xdr:colOff>
      <xdr:row>5</xdr:row>
      <xdr:rowOff>102374</xdr:rowOff>
    </xdr:from>
    <xdr:to>
      <xdr:col>1</xdr:col>
      <xdr:colOff>732186</xdr:colOff>
      <xdr:row>5</xdr:row>
      <xdr:rowOff>866775</xdr:rowOff>
    </xdr:to>
    <xdr:pic>
      <xdr:nvPicPr>
        <xdr:cNvPr id="11" name="Рисунок 10"/>
        <xdr:cNvPicPr>
          <a:picLocks noChangeAspect="1"/>
        </xdr:cNvPicPr>
      </xdr:nvPicPr>
      <xdr:blipFill rotWithShape="1"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420" r="18912"/>
        <a:stretch/>
      </xdr:blipFill>
      <xdr:spPr>
        <a:xfrm>
          <a:off x="571501" y="2769374"/>
          <a:ext cx="551210" cy="764401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5</xdr:row>
      <xdr:rowOff>952500</xdr:rowOff>
    </xdr:from>
    <xdr:to>
      <xdr:col>1</xdr:col>
      <xdr:colOff>857250</xdr:colOff>
      <xdr:row>6</xdr:row>
      <xdr:rowOff>390906</xdr:rowOff>
    </xdr:to>
    <xdr:pic>
      <xdr:nvPicPr>
        <xdr:cNvPr id="12" name="Рисунок 11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3619500"/>
          <a:ext cx="762000" cy="75285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762000</xdr:colOff>
      <xdr:row>5</xdr:row>
      <xdr:rowOff>942975</xdr:rowOff>
    </xdr:from>
    <xdr:to>
      <xdr:col>1</xdr:col>
      <xdr:colOff>1524000</xdr:colOff>
      <xdr:row>6</xdr:row>
      <xdr:rowOff>375285</xdr:rowOff>
    </xdr:to>
    <xdr:pic>
      <xdr:nvPicPr>
        <xdr:cNvPr id="13" name="Рисунок 12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52525" y="3609975"/>
          <a:ext cx="762000" cy="74676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1228725</xdr:colOff>
      <xdr:row>3</xdr:row>
      <xdr:rowOff>51435</xdr:rowOff>
    </xdr:from>
    <xdr:to>
      <xdr:col>1</xdr:col>
      <xdr:colOff>2495550</xdr:colOff>
      <xdr:row>4</xdr:row>
      <xdr:rowOff>358521</xdr:rowOff>
    </xdr:to>
    <xdr:pic>
      <xdr:nvPicPr>
        <xdr:cNvPr id="15" name="Рисунок 14"/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1013460"/>
          <a:ext cx="1266825" cy="1621536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190501</xdr:colOff>
      <xdr:row>7</xdr:row>
      <xdr:rowOff>219075</xdr:rowOff>
    </xdr:from>
    <xdr:to>
      <xdr:col>1</xdr:col>
      <xdr:colOff>1465445</xdr:colOff>
      <xdr:row>8</xdr:row>
      <xdr:rowOff>19050</xdr:rowOff>
    </xdr:to>
    <xdr:pic>
      <xdr:nvPicPr>
        <xdr:cNvPr id="16" name="Рисунок 15"/>
        <xdr:cNvPicPr>
          <a:picLocks noChangeAspect="1"/>
        </xdr:cNvPicPr>
      </xdr:nvPicPr>
      <xdr:blipFill rotWithShape="1"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 t="6579" b="5921"/>
        <a:stretch/>
      </xdr:blipFill>
      <xdr:spPr>
        <a:xfrm>
          <a:off x="581026" y="6600825"/>
          <a:ext cx="1274944" cy="1609725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1676400</xdr:colOff>
      <xdr:row>7</xdr:row>
      <xdr:rowOff>85725</xdr:rowOff>
    </xdr:from>
    <xdr:to>
      <xdr:col>1</xdr:col>
      <xdr:colOff>2438400</xdr:colOff>
      <xdr:row>7</xdr:row>
      <xdr:rowOff>655701</xdr:rowOff>
    </xdr:to>
    <xdr:pic>
      <xdr:nvPicPr>
        <xdr:cNvPr id="17" name="Рисунок 16"/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64674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2524125</xdr:colOff>
      <xdr:row>7</xdr:row>
      <xdr:rowOff>104775</xdr:rowOff>
    </xdr:from>
    <xdr:to>
      <xdr:col>1</xdr:col>
      <xdr:colOff>3286125</xdr:colOff>
      <xdr:row>7</xdr:row>
      <xdr:rowOff>674751</xdr:rowOff>
    </xdr:to>
    <xdr:pic>
      <xdr:nvPicPr>
        <xdr:cNvPr id="18" name="Рисунок 17"/>
        <xdr:cNvPicPr>
          <a:picLocks noChangeAspect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14650" y="64865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1676400</xdr:colOff>
      <xdr:row>7</xdr:row>
      <xdr:rowOff>704850</xdr:rowOff>
    </xdr:from>
    <xdr:to>
      <xdr:col>1</xdr:col>
      <xdr:colOff>2438400</xdr:colOff>
      <xdr:row>7</xdr:row>
      <xdr:rowOff>1274826</xdr:rowOff>
    </xdr:to>
    <xdr:pic>
      <xdr:nvPicPr>
        <xdr:cNvPr id="19" name="Рисунок 18"/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66925" y="708660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2552700</xdr:colOff>
      <xdr:row>7</xdr:row>
      <xdr:rowOff>714375</xdr:rowOff>
    </xdr:from>
    <xdr:to>
      <xdr:col>1</xdr:col>
      <xdr:colOff>3314700</xdr:colOff>
      <xdr:row>7</xdr:row>
      <xdr:rowOff>1284351</xdr:rowOff>
    </xdr:to>
    <xdr:pic>
      <xdr:nvPicPr>
        <xdr:cNvPr id="20" name="Рисунок 19"/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43225" y="70961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1704975</xdr:colOff>
      <xdr:row>7</xdr:row>
      <xdr:rowOff>1343025</xdr:rowOff>
    </xdr:from>
    <xdr:to>
      <xdr:col>1</xdr:col>
      <xdr:colOff>2466975</xdr:colOff>
      <xdr:row>8</xdr:row>
      <xdr:rowOff>103251</xdr:rowOff>
    </xdr:to>
    <xdr:pic>
      <xdr:nvPicPr>
        <xdr:cNvPr id="21" name="Рисунок 20"/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0" y="77247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7</xdr:row>
      <xdr:rowOff>1343025</xdr:rowOff>
    </xdr:from>
    <xdr:to>
      <xdr:col>1</xdr:col>
      <xdr:colOff>3305175</xdr:colOff>
      <xdr:row>8</xdr:row>
      <xdr:rowOff>103251</xdr:rowOff>
    </xdr:to>
    <xdr:pic>
      <xdr:nvPicPr>
        <xdr:cNvPr id="22" name="Рисунок 21"/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77247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1733550</xdr:colOff>
      <xdr:row>8</xdr:row>
      <xdr:rowOff>171450</xdr:rowOff>
    </xdr:from>
    <xdr:to>
      <xdr:col>1</xdr:col>
      <xdr:colOff>2495550</xdr:colOff>
      <xdr:row>8</xdr:row>
      <xdr:rowOff>741426</xdr:rowOff>
    </xdr:to>
    <xdr:pic>
      <xdr:nvPicPr>
        <xdr:cNvPr id="23" name="Рисунок 22"/>
        <xdr:cNvPicPr>
          <a:picLocks noChangeAspect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24075" y="836295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2543175</xdr:colOff>
      <xdr:row>8</xdr:row>
      <xdr:rowOff>180975</xdr:rowOff>
    </xdr:from>
    <xdr:to>
      <xdr:col>1</xdr:col>
      <xdr:colOff>3305175</xdr:colOff>
      <xdr:row>8</xdr:row>
      <xdr:rowOff>750951</xdr:rowOff>
    </xdr:to>
    <xdr:pic>
      <xdr:nvPicPr>
        <xdr:cNvPr id="24" name="Рисунок 23"/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33700" y="83724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8</xdr:row>
      <xdr:rowOff>171450</xdr:rowOff>
    </xdr:from>
    <xdr:to>
      <xdr:col>1</xdr:col>
      <xdr:colOff>857250</xdr:colOff>
      <xdr:row>8</xdr:row>
      <xdr:rowOff>741426</xdr:rowOff>
    </xdr:to>
    <xdr:pic>
      <xdr:nvPicPr>
        <xdr:cNvPr id="25" name="Рисунок 24"/>
        <xdr:cNvPicPr>
          <a:picLocks noChangeAspect="1"/>
        </xdr:cNvPicPr>
      </xdr:nvPicPr>
      <xdr:blipFill>
        <a:blip xmlns:r="http://schemas.openxmlformats.org/officeDocument/2006/relationships" r:embed="rId1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5775" y="836295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8</xdr:row>
      <xdr:rowOff>171450</xdr:rowOff>
    </xdr:from>
    <xdr:to>
      <xdr:col>1</xdr:col>
      <xdr:colOff>1676400</xdr:colOff>
      <xdr:row>8</xdr:row>
      <xdr:rowOff>741426</xdr:rowOff>
    </xdr:to>
    <xdr:pic>
      <xdr:nvPicPr>
        <xdr:cNvPr id="26" name="Рисунок 25"/>
        <xdr:cNvPicPr>
          <a:picLocks noChangeAspect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8362950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9</xdr:row>
      <xdr:rowOff>19049</xdr:rowOff>
    </xdr:from>
    <xdr:to>
      <xdr:col>1</xdr:col>
      <xdr:colOff>825374</xdr:colOff>
      <xdr:row>9</xdr:row>
      <xdr:rowOff>847724</xdr:rowOff>
    </xdr:to>
    <xdr:pic>
      <xdr:nvPicPr>
        <xdr:cNvPr id="27" name="Рисунок 26"/>
        <xdr:cNvPicPr>
          <a:picLocks noChangeAspect="1"/>
        </xdr:cNvPicPr>
      </xdr:nvPicPr>
      <xdr:blipFill>
        <a:blip xmlns:r="http://schemas.openxmlformats.org/officeDocument/2006/relationships" r:embed="rId1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0525" y="9010649"/>
          <a:ext cx="825374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619124</xdr:colOff>
      <xdr:row>9</xdr:row>
      <xdr:rowOff>38100</xdr:rowOff>
    </xdr:from>
    <xdr:to>
      <xdr:col>1</xdr:col>
      <xdr:colOff>1419075</xdr:colOff>
      <xdr:row>9</xdr:row>
      <xdr:rowOff>857250</xdr:rowOff>
    </xdr:to>
    <xdr:pic>
      <xdr:nvPicPr>
        <xdr:cNvPr id="28" name="Рисунок 27"/>
        <xdr:cNvPicPr>
          <a:picLocks noChangeAspect="1"/>
        </xdr:cNvPicPr>
      </xdr:nvPicPr>
      <xdr:blipFill>
        <a:blip xmlns:r="http://schemas.openxmlformats.org/officeDocument/2006/relationships" r:embed="rId2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9649" y="9029700"/>
          <a:ext cx="799951" cy="819150"/>
        </a:xfrm>
        <a:prstGeom prst="rect">
          <a:avLst/>
        </a:prstGeom>
      </xdr:spPr>
    </xdr:pic>
    <xdr:clientData/>
  </xdr:twoCellAnchor>
  <xdr:twoCellAnchor editAs="oneCell">
    <xdr:from>
      <xdr:col>1</xdr:col>
      <xdr:colOff>1228725</xdr:colOff>
      <xdr:row>9</xdr:row>
      <xdr:rowOff>19049</xdr:rowOff>
    </xdr:from>
    <xdr:to>
      <xdr:col>1</xdr:col>
      <xdr:colOff>2050823</xdr:colOff>
      <xdr:row>9</xdr:row>
      <xdr:rowOff>847724</xdr:rowOff>
    </xdr:to>
    <xdr:pic>
      <xdr:nvPicPr>
        <xdr:cNvPr id="29" name="Рисунок 28"/>
        <xdr:cNvPicPr>
          <a:picLocks noChangeAspect="1"/>
        </xdr:cNvPicPr>
      </xdr:nvPicPr>
      <xdr:blipFill>
        <a:blip xmlns:r="http://schemas.openxmlformats.org/officeDocument/2006/relationships" r:embed="rId2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50" y="9010649"/>
          <a:ext cx="822098" cy="828675"/>
        </a:xfrm>
        <a:prstGeom prst="rect">
          <a:avLst/>
        </a:prstGeom>
      </xdr:spPr>
    </xdr:pic>
    <xdr:clientData/>
  </xdr:twoCellAnchor>
  <xdr:twoCellAnchor editAs="oneCell">
    <xdr:from>
      <xdr:col>1</xdr:col>
      <xdr:colOff>114300</xdr:colOff>
      <xdr:row>9</xdr:row>
      <xdr:rowOff>1000125</xdr:rowOff>
    </xdr:from>
    <xdr:to>
      <xdr:col>1</xdr:col>
      <xdr:colOff>876300</xdr:colOff>
      <xdr:row>9</xdr:row>
      <xdr:rowOff>1570101</xdr:rowOff>
    </xdr:to>
    <xdr:pic>
      <xdr:nvPicPr>
        <xdr:cNvPr id="30" name="Рисунок 29"/>
        <xdr:cNvPicPr>
          <a:picLocks noChangeAspect="1"/>
        </xdr:cNvPicPr>
      </xdr:nvPicPr>
      <xdr:blipFill>
        <a:blip xmlns:r="http://schemas.openxmlformats.org/officeDocument/2006/relationships" r:embed="rId2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4825" y="99917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942975</xdr:colOff>
      <xdr:row>9</xdr:row>
      <xdr:rowOff>981075</xdr:rowOff>
    </xdr:from>
    <xdr:to>
      <xdr:col>1</xdr:col>
      <xdr:colOff>1704975</xdr:colOff>
      <xdr:row>9</xdr:row>
      <xdr:rowOff>1551051</xdr:rowOff>
    </xdr:to>
    <xdr:pic>
      <xdr:nvPicPr>
        <xdr:cNvPr id="31" name="Рисунок 30"/>
        <xdr:cNvPicPr>
          <a:picLocks noChangeAspect="1"/>
        </xdr:cNvPicPr>
      </xdr:nvPicPr>
      <xdr:blipFill>
        <a:blip xmlns:r="http://schemas.openxmlformats.org/officeDocument/2006/relationships" r:embed="rId2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33500" y="99917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914400</xdr:colOff>
      <xdr:row>10</xdr:row>
      <xdr:rowOff>638175</xdr:rowOff>
    </xdr:from>
    <xdr:to>
      <xdr:col>1</xdr:col>
      <xdr:colOff>1676400</xdr:colOff>
      <xdr:row>10</xdr:row>
      <xdr:rowOff>1208151</xdr:rowOff>
    </xdr:to>
    <xdr:pic>
      <xdr:nvPicPr>
        <xdr:cNvPr id="32" name="Рисунок 31"/>
        <xdr:cNvPicPr>
          <a:picLocks noChangeAspect="1"/>
        </xdr:cNvPicPr>
      </xdr:nvPicPr>
      <xdr:blipFill>
        <a:blip xmlns:r="http://schemas.openxmlformats.org/officeDocument/2006/relationships" r:embed="rId2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04925" y="113061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104775</xdr:colOff>
      <xdr:row>9</xdr:row>
      <xdr:rowOff>1628775</xdr:rowOff>
    </xdr:from>
    <xdr:to>
      <xdr:col>1</xdr:col>
      <xdr:colOff>866775</xdr:colOff>
      <xdr:row>10</xdr:row>
      <xdr:rowOff>522351</xdr:rowOff>
    </xdr:to>
    <xdr:pic>
      <xdr:nvPicPr>
        <xdr:cNvPr id="33" name="Рисунок 32"/>
        <xdr:cNvPicPr>
          <a:picLocks noChangeAspect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" y="1062037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931050</xdr:colOff>
      <xdr:row>9</xdr:row>
      <xdr:rowOff>1607325</xdr:rowOff>
    </xdr:from>
    <xdr:to>
      <xdr:col>1</xdr:col>
      <xdr:colOff>1693050</xdr:colOff>
      <xdr:row>10</xdr:row>
      <xdr:rowOff>500901</xdr:rowOff>
    </xdr:to>
    <xdr:pic>
      <xdr:nvPicPr>
        <xdr:cNvPr id="34" name="Рисунок 33"/>
        <xdr:cNvPicPr>
          <a:picLocks noChangeAspect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21575" y="105989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90450</xdr:colOff>
      <xdr:row>10</xdr:row>
      <xdr:rowOff>614325</xdr:rowOff>
    </xdr:from>
    <xdr:to>
      <xdr:col>1</xdr:col>
      <xdr:colOff>852450</xdr:colOff>
      <xdr:row>10</xdr:row>
      <xdr:rowOff>1184301</xdr:rowOff>
    </xdr:to>
    <xdr:pic>
      <xdr:nvPicPr>
        <xdr:cNvPr id="35" name="Рисунок 34"/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0975" y="11282325"/>
          <a:ext cx="762000" cy="569976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11</xdr:row>
      <xdr:rowOff>104775</xdr:rowOff>
    </xdr:from>
    <xdr:to>
      <xdr:col>1</xdr:col>
      <xdr:colOff>790575</xdr:colOff>
      <xdr:row>11</xdr:row>
      <xdr:rowOff>888111</xdr:rowOff>
    </xdr:to>
    <xdr:pic>
      <xdr:nvPicPr>
        <xdr:cNvPr id="38" name="Рисунок 37"/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100" y="11410950"/>
          <a:ext cx="762000" cy="783336"/>
        </a:xfrm>
        <a:prstGeom prst="rect">
          <a:avLst/>
        </a:prstGeom>
      </xdr:spPr>
    </xdr:pic>
    <xdr:clientData/>
  </xdr:twoCellAnchor>
  <xdr:twoCellAnchor editAs="oneCell">
    <xdr:from>
      <xdr:col>1</xdr:col>
      <xdr:colOff>676275</xdr:colOff>
      <xdr:row>11</xdr:row>
      <xdr:rowOff>133350</xdr:rowOff>
    </xdr:from>
    <xdr:to>
      <xdr:col>1</xdr:col>
      <xdr:colOff>1438275</xdr:colOff>
      <xdr:row>11</xdr:row>
      <xdr:rowOff>895350</xdr:rowOff>
    </xdr:to>
    <xdr:pic>
      <xdr:nvPicPr>
        <xdr:cNvPr id="39" name="Рисунок 38"/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6800" y="11439525"/>
          <a:ext cx="762000" cy="762000"/>
        </a:xfrm>
        <a:prstGeom prst="rect">
          <a:avLst/>
        </a:prstGeom>
      </xdr:spPr>
    </xdr:pic>
    <xdr:clientData/>
  </xdr:twoCellAnchor>
  <xdr:twoCellAnchor editAs="oneCell">
    <xdr:from>
      <xdr:col>1</xdr:col>
      <xdr:colOff>1362075</xdr:colOff>
      <xdr:row>11</xdr:row>
      <xdr:rowOff>133349</xdr:rowOff>
    </xdr:from>
    <xdr:to>
      <xdr:col>1</xdr:col>
      <xdr:colOff>2124075</xdr:colOff>
      <xdr:row>11</xdr:row>
      <xdr:rowOff>904874</xdr:rowOff>
    </xdr:to>
    <xdr:pic>
      <xdr:nvPicPr>
        <xdr:cNvPr id="40" name="Рисунок 39"/>
        <xdr:cNvPicPr>
          <a:picLocks noChangeAspect="1"/>
        </xdr:cNvPicPr>
      </xdr:nvPicPr>
      <xdr:blipFill>
        <a:blip xmlns:r="http://schemas.openxmlformats.org/officeDocument/2006/relationships" r:embed="rId3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52600" y="11439524"/>
          <a:ext cx="762000" cy="771525"/>
        </a:xfrm>
        <a:prstGeom prst="rect">
          <a:avLst/>
        </a:prstGeom>
      </xdr:spPr>
    </xdr:pic>
    <xdr:clientData/>
  </xdr:twoCellAnchor>
  <xdr:twoCellAnchor editAs="oneCell">
    <xdr:from>
      <xdr:col>1</xdr:col>
      <xdr:colOff>2017782</xdr:colOff>
      <xdr:row>11</xdr:row>
      <xdr:rowOff>114298</xdr:rowOff>
    </xdr:from>
    <xdr:to>
      <xdr:col>1</xdr:col>
      <xdr:colOff>3419475</xdr:colOff>
      <xdr:row>12</xdr:row>
      <xdr:rowOff>452744</xdr:rowOff>
    </xdr:to>
    <xdr:pic>
      <xdr:nvPicPr>
        <xdr:cNvPr id="41" name="Рисунок 40"/>
        <xdr:cNvPicPr>
          <a:picLocks noChangeAspect="1"/>
        </xdr:cNvPicPr>
      </xdr:nvPicPr>
      <xdr:blipFill rotWithShape="1">
        <a:blip xmlns:r="http://schemas.openxmlformats.org/officeDocument/2006/relationships" r:embed="rId3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708" r="12707"/>
        <a:stretch/>
      </xdr:blipFill>
      <xdr:spPr>
        <a:xfrm>
          <a:off x="2408307" y="11420473"/>
          <a:ext cx="1401693" cy="1938646"/>
        </a:xfrm>
        <a:prstGeom prst="rect">
          <a:avLst/>
        </a:prstGeom>
      </xdr:spPr>
    </xdr:pic>
    <xdr:clientData/>
  </xdr:twoCellAnchor>
  <xdr:twoCellAnchor editAs="oneCell">
    <xdr:from>
      <xdr:col>1</xdr:col>
      <xdr:colOff>76200</xdr:colOff>
      <xdr:row>11</xdr:row>
      <xdr:rowOff>971550</xdr:rowOff>
    </xdr:from>
    <xdr:to>
      <xdr:col>1</xdr:col>
      <xdr:colOff>838200</xdr:colOff>
      <xdr:row>12</xdr:row>
      <xdr:rowOff>157734</xdr:rowOff>
    </xdr:to>
    <xdr:pic>
      <xdr:nvPicPr>
        <xdr:cNvPr id="42" name="Рисунок 41"/>
        <xdr:cNvPicPr>
          <a:picLocks noChangeAspect="1"/>
        </xdr:cNvPicPr>
      </xdr:nvPicPr>
      <xdr:blipFill>
        <a:blip xmlns:r="http://schemas.openxmlformats.org/officeDocument/2006/relationships" r:embed="rId3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6725" y="12277725"/>
          <a:ext cx="762000" cy="786384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714375</xdr:colOff>
      <xdr:row>11</xdr:row>
      <xdr:rowOff>1000125</xdr:rowOff>
    </xdr:from>
    <xdr:to>
      <xdr:col>1</xdr:col>
      <xdr:colOff>1476375</xdr:colOff>
      <xdr:row>12</xdr:row>
      <xdr:rowOff>174117</xdr:rowOff>
    </xdr:to>
    <xdr:pic>
      <xdr:nvPicPr>
        <xdr:cNvPr id="43" name="Рисунок 42"/>
        <xdr:cNvPicPr>
          <a:picLocks noChangeAspect="1"/>
        </xdr:cNvPicPr>
      </xdr:nvPicPr>
      <xdr:blipFill>
        <a:blip xmlns:r="http://schemas.openxmlformats.org/officeDocument/2006/relationships" r:embed="rId3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4900" y="12306300"/>
          <a:ext cx="762000" cy="774192"/>
        </a:xfrm>
        <a:prstGeom prst="rect">
          <a:avLst/>
        </a:prstGeom>
      </xdr:spPr>
    </xdr:pic>
    <xdr:clientData/>
  </xdr:twoCellAnchor>
  <xdr:twoCellAnchor editAs="oneCell">
    <xdr:from>
      <xdr:col>1</xdr:col>
      <xdr:colOff>1981200</xdr:colOff>
      <xdr:row>9</xdr:row>
      <xdr:rowOff>914401</xdr:rowOff>
    </xdr:from>
    <xdr:to>
      <xdr:col>1</xdr:col>
      <xdr:colOff>3390899</xdr:colOff>
      <xdr:row>10</xdr:row>
      <xdr:rowOff>1238251</xdr:rowOff>
    </xdr:to>
    <xdr:pic>
      <xdr:nvPicPr>
        <xdr:cNvPr id="44" name="Рисунок 43"/>
        <xdr:cNvPicPr>
          <a:picLocks noChangeAspect="1"/>
        </xdr:cNvPicPr>
      </xdr:nvPicPr>
      <xdr:blipFill rotWithShape="1">
        <a:blip xmlns:r="http://schemas.openxmlformats.org/officeDocument/2006/relationships" r:embed="rId3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119" r="13691"/>
        <a:stretch/>
      </xdr:blipFill>
      <xdr:spPr>
        <a:xfrm>
          <a:off x="2371725" y="9906001"/>
          <a:ext cx="1409699" cy="2000250"/>
        </a:xfrm>
        <a:prstGeom prst="rect">
          <a:avLst/>
        </a:prstGeom>
      </xdr:spPr>
    </xdr:pic>
    <xdr:clientData/>
  </xdr:twoCellAnchor>
  <xdr:oneCellAnchor>
    <xdr:from>
      <xdr:col>1</xdr:col>
      <xdr:colOff>2308861</xdr:colOff>
      <xdr:row>3</xdr:row>
      <xdr:rowOff>95250</xdr:rowOff>
    </xdr:from>
    <xdr:ext cx="1103810" cy="1529431"/>
    <xdr:pic>
      <xdr:nvPicPr>
        <xdr:cNvPr id="46" name="Рисунок 45"/>
        <xdr:cNvPicPr>
          <a:picLocks noChangeAspect="1"/>
        </xdr:cNvPicPr>
      </xdr:nvPicPr>
      <xdr:blipFill>
        <a:blip xmlns:r="http://schemas.openxmlformats.org/officeDocument/2006/relationships" r:embed="rId3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699386" y="1057275"/>
          <a:ext cx="1103810" cy="1529431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"/>
  <sheetViews>
    <sheetView tabSelected="1" workbookViewId="0">
      <selection activeCell="J13" sqref="J13"/>
    </sheetView>
  </sheetViews>
  <sheetFormatPr defaultRowHeight="15" x14ac:dyDescent="0.25"/>
  <cols>
    <col min="1" max="1" width="5.875" customWidth="1"/>
    <col min="2" max="2" width="51.875" customWidth="1"/>
    <col min="3" max="3" width="9.375" customWidth="1"/>
    <col min="4" max="4" width="12" customWidth="1"/>
    <col min="5" max="5" width="9.125" customWidth="1"/>
    <col min="6" max="6" width="10.25" customWidth="1"/>
    <col min="7" max="7" width="14.875" style="6" customWidth="1"/>
    <col min="8" max="8" width="14.125" customWidth="1"/>
    <col min="9" max="9" width="14.75" customWidth="1"/>
    <col min="10" max="10" width="14.125" customWidth="1"/>
    <col min="11" max="11" width="50.875" style="30" customWidth="1"/>
    <col min="12" max="15" width="9.125" style="29"/>
  </cols>
  <sheetData>
    <row r="1" spans="1:10" ht="15.75" thickBot="1" x14ac:dyDescent="0.3">
      <c r="B1" s="1"/>
      <c r="C1" s="1"/>
      <c r="D1" s="1"/>
      <c r="E1" s="1"/>
      <c r="F1" s="1"/>
      <c r="G1" s="8"/>
      <c r="H1" s="5"/>
      <c r="I1" s="5"/>
      <c r="J1" s="5"/>
    </row>
    <row r="2" spans="1:10" x14ac:dyDescent="0.25">
      <c r="G2" s="7" t="s">
        <v>5</v>
      </c>
      <c r="H2" s="10" t="s">
        <v>12</v>
      </c>
      <c r="I2" s="10" t="s">
        <v>13</v>
      </c>
      <c r="J2" s="24" t="s">
        <v>14</v>
      </c>
    </row>
    <row r="3" spans="1:10" ht="30" x14ac:dyDescent="0.25">
      <c r="A3" s="2"/>
      <c r="B3" s="18"/>
      <c r="C3" s="2" t="s">
        <v>0</v>
      </c>
      <c r="D3" s="2" t="s">
        <v>1</v>
      </c>
      <c r="E3" s="2" t="s">
        <v>2</v>
      </c>
      <c r="F3" s="3" t="s">
        <v>4</v>
      </c>
      <c r="G3" s="12" t="s">
        <v>7</v>
      </c>
      <c r="H3" s="11" t="s">
        <v>7</v>
      </c>
      <c r="I3" s="11" t="s">
        <v>7</v>
      </c>
      <c r="J3" s="25" t="s">
        <v>7</v>
      </c>
    </row>
    <row r="4" spans="1:10" ht="103.5" customHeight="1" x14ac:dyDescent="0.4">
      <c r="A4" s="37">
        <v>1</v>
      </c>
      <c r="B4" s="38"/>
      <c r="C4" s="4" t="s">
        <v>18</v>
      </c>
      <c r="D4" s="9" t="s">
        <v>11</v>
      </c>
      <c r="E4" s="2" t="s">
        <v>3</v>
      </c>
      <c r="F4" s="31">
        <v>48</v>
      </c>
      <c r="G4" s="13">
        <v>319</v>
      </c>
      <c r="H4" s="14">
        <v>299</v>
      </c>
      <c r="I4" s="14">
        <v>287</v>
      </c>
      <c r="J4" s="26">
        <v>281</v>
      </c>
    </row>
    <row r="5" spans="1:10" ht="30.75" thickBot="1" x14ac:dyDescent="0.3">
      <c r="A5" s="34"/>
      <c r="B5" s="36"/>
      <c r="C5" s="22"/>
      <c r="D5" s="22"/>
      <c r="E5" s="22"/>
      <c r="F5" s="23" t="s">
        <v>6</v>
      </c>
      <c r="G5" s="15">
        <f>G4*48</f>
        <v>15312</v>
      </c>
      <c r="H5" s="16">
        <f>H4*48*5</f>
        <v>71760</v>
      </c>
      <c r="I5" s="16">
        <f>I4*48*10</f>
        <v>137760</v>
      </c>
      <c r="J5" s="27">
        <f>J4*48*20</f>
        <v>269760</v>
      </c>
    </row>
    <row r="6" spans="1:10" ht="103.5" customHeight="1" x14ac:dyDescent="0.4">
      <c r="A6" s="37">
        <v>2</v>
      </c>
      <c r="B6" s="38"/>
      <c r="C6" s="4" t="s">
        <v>19</v>
      </c>
      <c r="D6" s="9" t="s">
        <v>16</v>
      </c>
      <c r="E6" s="2" t="s">
        <v>3</v>
      </c>
      <c r="F6" s="31">
        <v>48</v>
      </c>
      <c r="G6" s="13">
        <v>370</v>
      </c>
      <c r="H6" s="14">
        <v>348</v>
      </c>
      <c r="I6" s="14">
        <v>334</v>
      </c>
      <c r="J6" s="26">
        <v>325</v>
      </c>
    </row>
    <row r="7" spans="1:10" ht="33.75" customHeight="1" thickBot="1" x14ac:dyDescent="0.3">
      <c r="A7" s="34"/>
      <c r="B7" s="36"/>
      <c r="C7" s="22"/>
      <c r="D7" s="22"/>
      <c r="E7" s="22"/>
      <c r="F7" s="23" t="s">
        <v>6</v>
      </c>
      <c r="G7" s="15">
        <f>G6*48</f>
        <v>17760</v>
      </c>
      <c r="H7" s="16">
        <f>H6*48*5</f>
        <v>83520</v>
      </c>
      <c r="I7" s="16">
        <f>I6*48*10</f>
        <v>160320</v>
      </c>
      <c r="J7" s="27">
        <f>J6*48*20</f>
        <v>312000</v>
      </c>
    </row>
    <row r="8" spans="1:10" ht="142.5" customHeight="1" x14ac:dyDescent="0.4">
      <c r="A8" s="33">
        <v>3</v>
      </c>
      <c r="B8" s="35"/>
      <c r="C8" s="19" t="s">
        <v>9</v>
      </c>
      <c r="D8" s="20" t="s">
        <v>17</v>
      </c>
      <c r="E8" s="21" t="s">
        <v>10</v>
      </c>
      <c r="F8" s="32">
        <v>24</v>
      </c>
      <c r="G8" s="13">
        <v>440</v>
      </c>
      <c r="H8" s="17">
        <v>415</v>
      </c>
      <c r="I8" s="17">
        <v>396</v>
      </c>
      <c r="J8" s="28">
        <v>380</v>
      </c>
    </row>
    <row r="9" spans="1:10" ht="67.5" customHeight="1" thickBot="1" x14ac:dyDescent="0.3">
      <c r="A9" s="34"/>
      <c r="B9" s="36"/>
      <c r="C9" s="22"/>
      <c r="D9" s="22"/>
      <c r="E9" s="22"/>
      <c r="F9" s="23" t="s">
        <v>6</v>
      </c>
      <c r="G9" s="15">
        <f>G8*24</f>
        <v>10560</v>
      </c>
      <c r="H9" s="16">
        <f>H8*24*5</f>
        <v>49800</v>
      </c>
      <c r="I9" s="16">
        <f>I8*24*10</f>
        <v>95040</v>
      </c>
      <c r="J9" s="27">
        <f>J8*24*20</f>
        <v>182400</v>
      </c>
    </row>
    <row r="10" spans="1:10" ht="132" customHeight="1" x14ac:dyDescent="0.4">
      <c r="A10" s="33">
        <v>4</v>
      </c>
      <c r="B10" s="35"/>
      <c r="C10" s="19" t="s">
        <v>15</v>
      </c>
      <c r="D10" s="20" t="s">
        <v>8</v>
      </c>
      <c r="E10" s="21" t="s">
        <v>10</v>
      </c>
      <c r="F10" s="32">
        <v>24</v>
      </c>
      <c r="G10" s="13">
        <v>440</v>
      </c>
      <c r="H10" s="17">
        <v>415</v>
      </c>
      <c r="I10" s="17">
        <v>396</v>
      </c>
      <c r="J10" s="28">
        <v>380</v>
      </c>
    </row>
    <row r="11" spans="1:10" ht="106.5" customHeight="1" thickBot="1" x14ac:dyDescent="0.3">
      <c r="A11" s="34"/>
      <c r="B11" s="36"/>
      <c r="C11" s="22"/>
      <c r="D11" s="22"/>
      <c r="E11" s="22"/>
      <c r="F11" s="23" t="s">
        <v>6</v>
      </c>
      <c r="G11" s="15">
        <f>G10*24</f>
        <v>10560</v>
      </c>
      <c r="H11" s="16">
        <f>H10*24*5</f>
        <v>49800</v>
      </c>
      <c r="I11" s="16">
        <f>I10*24*10</f>
        <v>95040</v>
      </c>
      <c r="J11" s="27">
        <f>J10*24*20</f>
        <v>182400</v>
      </c>
    </row>
    <row r="12" spans="1:10" ht="126" customHeight="1" x14ac:dyDescent="0.4">
      <c r="A12" s="33">
        <v>5</v>
      </c>
      <c r="B12" s="35"/>
      <c r="C12" s="19" t="s">
        <v>15</v>
      </c>
      <c r="D12" s="20" t="s">
        <v>8</v>
      </c>
      <c r="E12" s="21" t="s">
        <v>10</v>
      </c>
      <c r="F12" s="32">
        <v>24</v>
      </c>
      <c r="G12" s="13">
        <v>650</v>
      </c>
      <c r="H12" s="17">
        <v>611</v>
      </c>
      <c r="I12" s="17">
        <v>585</v>
      </c>
      <c r="J12" s="28">
        <v>560</v>
      </c>
    </row>
    <row r="13" spans="1:10" ht="39" customHeight="1" thickBot="1" x14ac:dyDescent="0.3">
      <c r="A13" s="34"/>
      <c r="B13" s="36"/>
      <c r="C13" s="22"/>
      <c r="D13" s="22"/>
      <c r="E13" s="22"/>
      <c r="F13" s="23" t="s">
        <v>6</v>
      </c>
      <c r="G13" s="15">
        <f>G12*24</f>
        <v>15600</v>
      </c>
      <c r="H13" s="16">
        <f>H12*24*5</f>
        <v>73320</v>
      </c>
      <c r="I13" s="16">
        <f>I12*24*10</f>
        <v>140400</v>
      </c>
      <c r="J13" s="27">
        <f>J12*24*20</f>
        <v>268800</v>
      </c>
    </row>
  </sheetData>
  <mergeCells count="10">
    <mergeCell ref="A10:A11"/>
    <mergeCell ref="B10:B11"/>
    <mergeCell ref="A12:A13"/>
    <mergeCell ref="B12:B13"/>
    <mergeCell ref="A4:A5"/>
    <mergeCell ref="A8:A9"/>
    <mergeCell ref="B4:B5"/>
    <mergeCell ref="B8:B9"/>
    <mergeCell ref="A6:A7"/>
    <mergeCell ref="B6:B7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2016-10-25T09:24:22Z</dcterms:modified>
</cp:coreProperties>
</file>