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85" windowWidth="19215" windowHeight="5760" activeTab="0"/>
  </bookViews>
  <sheets>
    <sheet name="BATUCADA" sheetId="1" r:id="rId1"/>
  </sheets>
  <definedNames/>
  <calcPr fullCalcOnLoad="1"/>
</workbook>
</file>

<file path=xl/sharedStrings.xml><?xml version="1.0" encoding="utf-8"?>
<sst xmlns="http://schemas.openxmlformats.org/spreadsheetml/2006/main" count="416" uniqueCount="133">
  <si>
    <t>Наименование</t>
  </si>
  <si>
    <t>Petals Колье</t>
  </si>
  <si>
    <t>Hawaii Колье</t>
  </si>
  <si>
    <t>Hawaii Серьги</t>
  </si>
  <si>
    <t>Baroco Браслет</t>
  </si>
  <si>
    <t>Baroco Колье</t>
  </si>
  <si>
    <t>Japanese Flower Браслет</t>
  </si>
  <si>
    <t>Japanese Flower Колье</t>
  </si>
  <si>
    <t>Drops Браслет</t>
  </si>
  <si>
    <t>Drops Колье</t>
  </si>
  <si>
    <t>Angkor Браслет</t>
  </si>
  <si>
    <t>Sweet Flowers Браслет</t>
  </si>
  <si>
    <t>Sweet Flowers Колье</t>
  </si>
  <si>
    <t>Sweet Flowers Серьги</t>
  </si>
  <si>
    <t>Ce Soir Колье</t>
  </si>
  <si>
    <t>Ce Soir Браслет</t>
  </si>
  <si>
    <t>Coral Колье</t>
  </si>
  <si>
    <t>Coral Браслет</t>
  </si>
  <si>
    <t>Bird Колье</t>
  </si>
  <si>
    <t>Bird Браслет</t>
  </si>
  <si>
    <t>Dancing Circles Браслет</t>
  </si>
  <si>
    <t>Dancing Circles Колье</t>
  </si>
  <si>
    <t>Summer Spirals Браслет</t>
  </si>
  <si>
    <t>Summer Spirals Колье</t>
  </si>
  <si>
    <t>Night Bubbles Браслет</t>
  </si>
  <si>
    <t>Night Bubbles Колье</t>
  </si>
  <si>
    <t>Romantic Колье</t>
  </si>
  <si>
    <t>Stars Колье</t>
  </si>
  <si>
    <t>Stars Браслет</t>
  </si>
  <si>
    <t>В0025</t>
  </si>
  <si>
    <t>В0049</t>
  </si>
  <si>
    <t>В0056</t>
  </si>
  <si>
    <t>В0063</t>
  </si>
  <si>
    <t>В0070</t>
  </si>
  <si>
    <t>В0094</t>
  </si>
  <si>
    <t>В0100</t>
  </si>
  <si>
    <t>В0148</t>
  </si>
  <si>
    <t>В0155</t>
  </si>
  <si>
    <t>В0186</t>
  </si>
  <si>
    <t>В0193</t>
  </si>
  <si>
    <t>В0209</t>
  </si>
  <si>
    <t>В0216</t>
  </si>
  <si>
    <t>В0247</t>
  </si>
  <si>
    <t>В0254</t>
  </si>
  <si>
    <t>В0261</t>
  </si>
  <si>
    <t>В0278</t>
  </si>
  <si>
    <t>В0315</t>
  </si>
  <si>
    <t>В0322</t>
  </si>
  <si>
    <t>В0353</t>
  </si>
  <si>
    <t>В0360</t>
  </si>
  <si>
    <t>В0384</t>
  </si>
  <si>
    <t>В0391</t>
  </si>
  <si>
    <t>В0421</t>
  </si>
  <si>
    <t>В0438</t>
  </si>
  <si>
    <t>В0452</t>
  </si>
  <si>
    <t>В0476</t>
  </si>
  <si>
    <t>В0483</t>
  </si>
  <si>
    <t>Baroco Короткое Колье</t>
  </si>
  <si>
    <t>Flame Браслет</t>
  </si>
  <si>
    <t>Flame Колье</t>
  </si>
  <si>
    <t>Flame Серьги</t>
  </si>
  <si>
    <t>Di Maccio Колье</t>
  </si>
  <si>
    <t>Di Maccio Браслет</t>
  </si>
  <si>
    <t>Di Maccio Браслет для ноги</t>
  </si>
  <si>
    <t>Drops Серьги</t>
  </si>
  <si>
    <t>В0162</t>
  </si>
  <si>
    <t>Stars Серьги</t>
  </si>
  <si>
    <t>Dancing Circles Серьги</t>
  </si>
  <si>
    <t>Ellipses Браслет</t>
  </si>
  <si>
    <t>Ellipses Колье</t>
  </si>
  <si>
    <t>Артикульный номер</t>
  </si>
  <si>
    <t>Оптовая цена, рубли с НДС</t>
  </si>
  <si>
    <t>Итого, шт</t>
  </si>
  <si>
    <t>Итого, руб</t>
  </si>
  <si>
    <t>black / черный</t>
  </si>
  <si>
    <t>black 7 gold / черный с золотом</t>
  </si>
  <si>
    <t>Х</t>
  </si>
  <si>
    <t>B0087</t>
  </si>
  <si>
    <t>B0162</t>
  </si>
  <si>
    <t>B0285</t>
  </si>
  <si>
    <t>B0292</t>
  </si>
  <si>
    <t>B0308</t>
  </si>
  <si>
    <t>B0414</t>
  </si>
  <si>
    <t>B0117</t>
  </si>
  <si>
    <t>B0124</t>
  </si>
  <si>
    <t>B0131</t>
  </si>
  <si>
    <t>B0490</t>
  </si>
  <si>
    <t>B0407</t>
  </si>
  <si>
    <t>черно-серый</t>
  </si>
  <si>
    <t>оранжево-серый-черный</t>
  </si>
  <si>
    <t>B0582</t>
  </si>
  <si>
    <t>Fish Браслет - НОВИНКА!</t>
  </si>
  <si>
    <t>B0599</t>
  </si>
  <si>
    <t>Fish Колье - НОВИНКА!</t>
  </si>
  <si>
    <t>В0643</t>
  </si>
  <si>
    <t>Saturne Браслет - НОВИНКА!</t>
  </si>
  <si>
    <t>В0650</t>
  </si>
  <si>
    <t>Saturne Колье - НОВИНКА!</t>
  </si>
  <si>
    <t>В0667</t>
  </si>
  <si>
    <t>Saturne Серьги - НОВИНКА!</t>
  </si>
  <si>
    <t>белый</t>
  </si>
  <si>
    <t>синий</t>
  </si>
  <si>
    <t>красный</t>
  </si>
  <si>
    <t>красно-оранж-розов-фиолет</t>
  </si>
  <si>
    <t>розово-зеленый-желто-оранж</t>
  </si>
  <si>
    <t>ОСТАТКИ НА СКЛАДЕ</t>
  </si>
  <si>
    <t>Passion Колье - НОВИНКА!</t>
  </si>
  <si>
    <t>Passion Браслет - НОВИНКА!</t>
  </si>
  <si>
    <t>Passion Серьги - НОВИНКА!</t>
  </si>
  <si>
    <t>В0735</t>
  </si>
  <si>
    <t>В0728</t>
  </si>
  <si>
    <t>В0742</t>
  </si>
  <si>
    <t>олива</t>
  </si>
  <si>
    <t>желто-корич</t>
  </si>
  <si>
    <t xml:space="preserve"> </t>
  </si>
  <si>
    <t>В0759</t>
  </si>
  <si>
    <t>В0766</t>
  </si>
  <si>
    <t>В0810</t>
  </si>
  <si>
    <t>Acacia Браслет</t>
  </si>
  <si>
    <t>Acacia Колье</t>
  </si>
  <si>
    <t>Acacia Колье мультиколор</t>
  </si>
  <si>
    <t>Заказ шт, по цветам (просьба заполнять только БЕЛЫЕ клетки БЕЗ ЗНАКА Х, остальных цветов НЕТ)</t>
  </si>
  <si>
    <t>фуксия</t>
  </si>
  <si>
    <t>голубой</t>
  </si>
  <si>
    <t>коралл</t>
  </si>
  <si>
    <t xml:space="preserve">корич мока </t>
  </si>
  <si>
    <t xml:space="preserve">Pythagore Серьги </t>
  </si>
  <si>
    <t>Kheops Bracelet</t>
  </si>
  <si>
    <t>Kheops Necklace</t>
  </si>
  <si>
    <t>Kheops Earrings</t>
  </si>
  <si>
    <t>монохром серый</t>
  </si>
  <si>
    <t>монохром синий</t>
  </si>
  <si>
    <t>МУЛЬТИ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</si>
</sst>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€-2]\ #,##0.00;[$€-2]\ \-#,##0.00"/>
    <numFmt numFmtId="181" formatCode="&quot;US$&quot;#,##0.00_);[Red]\(&quot;US$&quot;#,##0.00\)"/>
    <numFmt numFmtId="182" formatCode="&quot;US$&quot;#,##0.00;[Red]&quot;US$&quot;#,##0.00"/>
    <numFmt numFmtId="183" formatCode="#,##0.00\ &quot;F&quot;"/>
    <numFmt numFmtId="184" formatCode="#,##0.00\ \€"/>
    <numFmt numFmtId="185" formatCode="#,##0.00\ [$€-1]"/>
    <numFmt numFmtId="186" formatCode="_-* #,##0.00\ &quot;F&quot;_-;\-* #,##0.00\ &quot;F&quot;_-;_-* &quot;-&quot;??\ &quot;F&quot;_-;_-@_-"/>
    <numFmt numFmtId="187" formatCode="[$-FC19]d\ mmmm\ yyyy\ &quot;г.&quot;"/>
    <numFmt numFmtId="188" formatCode="dd/mm/yy;@"/>
    <numFmt numFmtId="189" formatCode="#,##0&quot;р.&quot;"/>
  </numFmts>
  <fonts count="47">
    <font>
      <sz val="10"/>
      <name val="Arial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180" fontId="9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80" fontId="9" fillId="33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 applyProtection="1">
      <alignment horizontal="center" vertical="center" wrapText="1"/>
      <protection/>
    </xf>
    <xf numFmtId="180" fontId="9" fillId="0" borderId="1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ProForma_Samaritain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5"/>
  <sheetViews>
    <sheetView tabSelected="1" zoomScale="60" zoomScaleNormal="60" zoomScalePageLayoutView="0" workbookViewId="0" topLeftCell="B1">
      <selection activeCell="B3" sqref="B3:B5"/>
    </sheetView>
  </sheetViews>
  <sheetFormatPr defaultColWidth="10.8515625" defaultRowHeight="12.75"/>
  <cols>
    <col min="1" max="1" width="15.140625" style="12" customWidth="1"/>
    <col min="2" max="2" width="33.421875" style="13" customWidth="1"/>
    <col min="3" max="3" width="11.7109375" style="13" customWidth="1"/>
    <col min="4" max="21" width="11.7109375" style="4" customWidth="1"/>
    <col min="22" max="22" width="10.7109375" style="4" customWidth="1"/>
    <col min="23" max="23" width="13.28125" style="14" customWidth="1"/>
    <col min="24" max="16384" width="10.8515625" style="4" customWidth="1"/>
  </cols>
  <sheetData>
    <row r="1" spans="1:14" ht="24" customHeight="1">
      <c r="A1" s="41" t="s">
        <v>105</v>
      </c>
      <c r="B1" s="41"/>
      <c r="C1" s="41"/>
      <c r="D1" s="4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23" ht="15.75">
      <c r="A2" s="3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8" customHeight="1">
      <c r="A3" s="35" t="s">
        <v>70</v>
      </c>
      <c r="B3" s="35" t="s">
        <v>0</v>
      </c>
      <c r="C3" s="35" t="s">
        <v>71</v>
      </c>
      <c r="D3" s="42" t="s">
        <v>121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  <c r="R3" s="43"/>
      <c r="S3" s="33"/>
      <c r="T3" s="33"/>
      <c r="U3" s="33"/>
      <c r="V3" s="35" t="s">
        <v>72</v>
      </c>
      <c r="W3" s="38" t="s">
        <v>73</v>
      </c>
    </row>
    <row r="4" spans="1:255" ht="12.75" customHeight="1">
      <c r="A4" s="36"/>
      <c r="B4" s="36"/>
      <c r="C4" s="36"/>
      <c r="D4" s="35" t="s">
        <v>74</v>
      </c>
      <c r="E4" s="35" t="s">
        <v>100</v>
      </c>
      <c r="F4" s="35" t="s">
        <v>130</v>
      </c>
      <c r="G4" s="35" t="s">
        <v>131</v>
      </c>
      <c r="H4" s="35" t="s">
        <v>132</v>
      </c>
      <c r="I4" s="35" t="s">
        <v>112</v>
      </c>
      <c r="J4" s="35" t="s">
        <v>125</v>
      </c>
      <c r="K4" s="35" t="s">
        <v>122</v>
      </c>
      <c r="L4" s="35" t="s">
        <v>123</v>
      </c>
      <c r="M4" s="35" t="s">
        <v>101</v>
      </c>
      <c r="N4" s="35" t="s">
        <v>124</v>
      </c>
      <c r="O4" s="35" t="s">
        <v>102</v>
      </c>
      <c r="P4" s="35" t="s">
        <v>75</v>
      </c>
      <c r="Q4" s="26"/>
      <c r="R4" s="27"/>
      <c r="S4" s="27"/>
      <c r="T4" s="1"/>
      <c r="U4" s="1"/>
      <c r="V4" s="36"/>
      <c r="W4" s="39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</row>
    <row r="5" spans="1:255" ht="51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1" t="s">
        <v>88</v>
      </c>
      <c r="R5" s="1" t="s">
        <v>89</v>
      </c>
      <c r="S5" s="1" t="s">
        <v>113</v>
      </c>
      <c r="T5" s="1" t="s">
        <v>103</v>
      </c>
      <c r="U5" s="1" t="s">
        <v>104</v>
      </c>
      <c r="V5" s="37"/>
      <c r="W5" s="40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</row>
    <row r="6" spans="1:23" ht="30" customHeight="1">
      <c r="A6" s="2" t="s">
        <v>115</v>
      </c>
      <c r="B6" s="28" t="s">
        <v>118</v>
      </c>
      <c r="C6" s="9">
        <v>550</v>
      </c>
      <c r="D6" s="19">
        <v>8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29" t="s">
        <v>76</v>
      </c>
      <c r="P6" s="29" t="s">
        <v>76</v>
      </c>
      <c r="Q6" s="29" t="s">
        <v>76</v>
      </c>
      <c r="R6" s="29" t="s">
        <v>76</v>
      </c>
      <c r="S6" s="29"/>
      <c r="T6" s="29" t="s">
        <v>76</v>
      </c>
      <c r="U6" s="29" t="s">
        <v>76</v>
      </c>
      <c r="V6" s="20">
        <f>SUM(D6:U6)</f>
        <v>8</v>
      </c>
      <c r="W6" s="22">
        <f>C6*V6</f>
        <v>4400</v>
      </c>
    </row>
    <row r="7" spans="1:23" ht="30" customHeight="1">
      <c r="A7" s="2" t="s">
        <v>116</v>
      </c>
      <c r="B7" s="28" t="s">
        <v>119</v>
      </c>
      <c r="C7" s="9">
        <v>900</v>
      </c>
      <c r="D7" s="19">
        <v>6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29"/>
      <c r="P7" s="29"/>
      <c r="Q7" s="29"/>
      <c r="R7" s="29"/>
      <c r="S7" s="29"/>
      <c r="T7" s="29"/>
      <c r="U7" s="29"/>
      <c r="V7" s="20">
        <f aca="true" t="shared" si="0" ref="V7:V60">SUM(D7:U7)</f>
        <v>6</v>
      </c>
      <c r="W7" s="22">
        <f>C7*V7</f>
        <v>5400</v>
      </c>
    </row>
    <row r="8" spans="1:23" ht="30" customHeight="1">
      <c r="A8" s="2" t="s">
        <v>117</v>
      </c>
      <c r="B8" s="28" t="s">
        <v>120</v>
      </c>
      <c r="C8" s="9">
        <v>900</v>
      </c>
      <c r="D8" s="19">
        <v>17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29"/>
      <c r="P8" s="29"/>
      <c r="Q8" s="29"/>
      <c r="R8" s="29"/>
      <c r="S8" s="29"/>
      <c r="T8" s="29"/>
      <c r="U8" s="29"/>
      <c r="V8" s="20">
        <f t="shared" si="0"/>
        <v>17</v>
      </c>
      <c r="W8" s="22">
        <f>C8*V8</f>
        <v>15300</v>
      </c>
    </row>
    <row r="9" spans="1:23" ht="30" customHeight="1">
      <c r="A9" s="2" t="s">
        <v>38</v>
      </c>
      <c r="B9" s="28" t="s">
        <v>10</v>
      </c>
      <c r="C9" s="9">
        <v>550</v>
      </c>
      <c r="D9" s="19"/>
      <c r="E9" s="19">
        <v>9</v>
      </c>
      <c r="F9" s="19"/>
      <c r="G9" s="19"/>
      <c r="H9" s="19"/>
      <c r="I9" s="19"/>
      <c r="J9" s="19"/>
      <c r="K9" s="19">
        <v>1</v>
      </c>
      <c r="L9" s="19"/>
      <c r="M9" s="19"/>
      <c r="N9" s="19"/>
      <c r="O9" s="29" t="s">
        <v>76</v>
      </c>
      <c r="P9" s="29" t="s">
        <v>76</v>
      </c>
      <c r="Q9" s="29" t="s">
        <v>76</v>
      </c>
      <c r="R9" s="29" t="s">
        <v>76</v>
      </c>
      <c r="S9" s="29"/>
      <c r="T9" s="29" t="s">
        <v>76</v>
      </c>
      <c r="U9" s="29" t="s">
        <v>76</v>
      </c>
      <c r="V9" s="20">
        <f t="shared" si="0"/>
        <v>10</v>
      </c>
      <c r="W9" s="22">
        <f>C9*V9</f>
        <v>5500</v>
      </c>
    </row>
    <row r="10" spans="1:23" ht="30" customHeight="1">
      <c r="A10" s="2" t="s">
        <v>32</v>
      </c>
      <c r="B10" s="28" t="s">
        <v>4</v>
      </c>
      <c r="C10" s="9">
        <v>550</v>
      </c>
      <c r="D10" s="19"/>
      <c r="E10" s="19">
        <v>6</v>
      </c>
      <c r="F10" s="19"/>
      <c r="G10" s="19"/>
      <c r="H10" s="19"/>
      <c r="I10" s="19"/>
      <c r="J10" s="19"/>
      <c r="K10" s="19"/>
      <c r="L10" s="19"/>
      <c r="M10" s="19"/>
      <c r="N10" s="19"/>
      <c r="O10" s="29" t="s">
        <v>76</v>
      </c>
      <c r="P10" s="29" t="s">
        <v>76</v>
      </c>
      <c r="Q10" s="29" t="s">
        <v>76</v>
      </c>
      <c r="R10" s="29" t="s">
        <v>76</v>
      </c>
      <c r="S10" s="29"/>
      <c r="T10" s="29" t="s">
        <v>76</v>
      </c>
      <c r="U10" s="29" t="s">
        <v>76</v>
      </c>
      <c r="V10" s="20">
        <f t="shared" si="0"/>
        <v>6</v>
      </c>
      <c r="W10" s="22">
        <f>C10*V10</f>
        <v>3300</v>
      </c>
    </row>
    <row r="11" spans="1:23" ht="30" customHeight="1">
      <c r="A11" s="2" t="s">
        <v>33</v>
      </c>
      <c r="B11" s="28" t="s">
        <v>5</v>
      </c>
      <c r="C11" s="9">
        <v>900</v>
      </c>
      <c r="D11" s="19"/>
      <c r="E11" s="19">
        <v>15</v>
      </c>
      <c r="F11" s="19"/>
      <c r="G11" s="19"/>
      <c r="H11" s="19"/>
      <c r="I11" s="19"/>
      <c r="J11" s="19"/>
      <c r="K11" s="19"/>
      <c r="L11" s="19"/>
      <c r="M11" s="19"/>
      <c r="N11" s="19"/>
      <c r="O11" s="29" t="s">
        <v>76</v>
      </c>
      <c r="P11" s="29" t="s">
        <v>76</v>
      </c>
      <c r="Q11" s="29" t="s">
        <v>76</v>
      </c>
      <c r="R11" s="29" t="s">
        <v>76</v>
      </c>
      <c r="S11" s="29"/>
      <c r="T11" s="29" t="s">
        <v>76</v>
      </c>
      <c r="U11" s="29" t="s">
        <v>76</v>
      </c>
      <c r="V11" s="20">
        <f t="shared" si="0"/>
        <v>15</v>
      </c>
      <c r="W11" s="22">
        <f>C11*V11</f>
        <v>13500</v>
      </c>
    </row>
    <row r="12" spans="1:23" ht="30" customHeight="1">
      <c r="A12" s="2" t="s">
        <v>77</v>
      </c>
      <c r="B12" s="25" t="s">
        <v>57</v>
      </c>
      <c r="C12" s="9">
        <v>900</v>
      </c>
      <c r="D12" s="19"/>
      <c r="E12" s="19">
        <v>16</v>
      </c>
      <c r="F12" s="19"/>
      <c r="G12" s="19"/>
      <c r="H12" s="19"/>
      <c r="I12" s="19"/>
      <c r="J12" s="19"/>
      <c r="K12" s="19"/>
      <c r="L12" s="19"/>
      <c r="M12" s="19"/>
      <c r="N12" s="19"/>
      <c r="O12" s="29" t="s">
        <v>76</v>
      </c>
      <c r="P12" s="29" t="s">
        <v>76</v>
      </c>
      <c r="Q12" s="29" t="s">
        <v>76</v>
      </c>
      <c r="R12" s="29" t="s">
        <v>76</v>
      </c>
      <c r="S12" s="29"/>
      <c r="T12" s="29" t="s">
        <v>76</v>
      </c>
      <c r="U12" s="29" t="s">
        <v>76</v>
      </c>
      <c r="V12" s="20">
        <f t="shared" si="0"/>
        <v>16</v>
      </c>
      <c r="W12" s="22">
        <f>C12*V12</f>
        <v>14400</v>
      </c>
    </row>
    <row r="13" spans="1:23" ht="30" customHeight="1">
      <c r="A13" s="2" t="s">
        <v>47</v>
      </c>
      <c r="B13" s="25" t="s">
        <v>19</v>
      </c>
      <c r="C13" s="9">
        <v>550</v>
      </c>
      <c r="D13" s="19">
        <v>5</v>
      </c>
      <c r="E13" s="19"/>
      <c r="F13" s="19"/>
      <c r="G13" s="19"/>
      <c r="H13" s="19"/>
      <c r="I13" s="19">
        <v>12</v>
      </c>
      <c r="J13" s="19"/>
      <c r="K13" s="19"/>
      <c r="L13" s="19"/>
      <c r="M13" s="19"/>
      <c r="N13" s="19"/>
      <c r="O13" s="29" t="s">
        <v>76</v>
      </c>
      <c r="P13" s="29" t="s">
        <v>76</v>
      </c>
      <c r="Q13" s="29" t="s">
        <v>76</v>
      </c>
      <c r="R13" s="29" t="s">
        <v>76</v>
      </c>
      <c r="S13" s="29"/>
      <c r="T13" s="29" t="s">
        <v>76</v>
      </c>
      <c r="U13" s="29" t="s">
        <v>76</v>
      </c>
      <c r="V13" s="20">
        <f t="shared" si="0"/>
        <v>17</v>
      </c>
      <c r="W13" s="22">
        <f>C13*V13</f>
        <v>9350</v>
      </c>
    </row>
    <row r="14" spans="1:23" ht="30" customHeight="1">
      <c r="A14" s="2" t="s">
        <v>46</v>
      </c>
      <c r="B14" s="25" t="s">
        <v>18</v>
      </c>
      <c r="C14" s="9">
        <v>900</v>
      </c>
      <c r="D14" s="19"/>
      <c r="E14" s="19"/>
      <c r="F14" s="19"/>
      <c r="G14" s="19"/>
      <c r="H14" s="19"/>
      <c r="I14" s="18">
        <v>14</v>
      </c>
      <c r="J14" s="18"/>
      <c r="K14" s="18"/>
      <c r="L14" s="18"/>
      <c r="M14" s="18"/>
      <c r="N14" s="18"/>
      <c r="O14" s="29" t="s">
        <v>76</v>
      </c>
      <c r="P14" s="29" t="s">
        <v>76</v>
      </c>
      <c r="Q14" s="29" t="s">
        <v>76</v>
      </c>
      <c r="R14" s="29" t="s">
        <v>76</v>
      </c>
      <c r="S14" s="29"/>
      <c r="T14" s="29" t="s">
        <v>76</v>
      </c>
      <c r="U14" s="29" t="s">
        <v>76</v>
      </c>
      <c r="V14" s="20">
        <f t="shared" si="0"/>
        <v>14</v>
      </c>
      <c r="W14" s="22">
        <f>C14*V14</f>
        <v>12600</v>
      </c>
    </row>
    <row r="15" spans="1:23" ht="30" customHeight="1">
      <c r="A15" s="2" t="s">
        <v>43</v>
      </c>
      <c r="B15" s="25" t="s">
        <v>15</v>
      </c>
      <c r="C15" s="9">
        <v>550</v>
      </c>
      <c r="D15" s="19"/>
      <c r="E15" s="19">
        <v>12</v>
      </c>
      <c r="F15" s="19"/>
      <c r="G15" s="19"/>
      <c r="H15" s="19"/>
      <c r="I15" s="19"/>
      <c r="J15" s="19"/>
      <c r="K15" s="19"/>
      <c r="L15" s="19"/>
      <c r="M15" s="19"/>
      <c r="N15" s="19"/>
      <c r="O15" s="29" t="s">
        <v>76</v>
      </c>
      <c r="P15" s="29" t="s">
        <v>76</v>
      </c>
      <c r="Q15" s="29" t="s">
        <v>76</v>
      </c>
      <c r="R15" s="29" t="s">
        <v>76</v>
      </c>
      <c r="S15" s="29"/>
      <c r="T15" s="29" t="s">
        <v>76</v>
      </c>
      <c r="U15" s="29" t="s">
        <v>76</v>
      </c>
      <c r="V15" s="20">
        <f t="shared" si="0"/>
        <v>12</v>
      </c>
      <c r="W15" s="22">
        <f>C15*V15</f>
        <v>6600</v>
      </c>
    </row>
    <row r="16" spans="1:23" ht="30" customHeight="1">
      <c r="A16" s="2" t="s">
        <v>42</v>
      </c>
      <c r="B16" s="10" t="s">
        <v>14</v>
      </c>
      <c r="C16" s="9">
        <v>900</v>
      </c>
      <c r="D16" s="17">
        <v>14</v>
      </c>
      <c r="E16" s="19">
        <v>3</v>
      </c>
      <c r="F16" s="19"/>
      <c r="G16" s="19"/>
      <c r="H16" s="19"/>
      <c r="I16" s="19"/>
      <c r="J16" s="19"/>
      <c r="K16" s="19"/>
      <c r="L16" s="19"/>
      <c r="M16" s="19"/>
      <c r="N16" s="19"/>
      <c r="O16" s="29" t="s">
        <v>76</v>
      </c>
      <c r="P16" s="29" t="s">
        <v>76</v>
      </c>
      <c r="Q16" s="29" t="s">
        <v>76</v>
      </c>
      <c r="R16" s="29" t="s">
        <v>76</v>
      </c>
      <c r="S16" s="29"/>
      <c r="T16" s="29" t="s">
        <v>76</v>
      </c>
      <c r="U16" s="29" t="s">
        <v>76</v>
      </c>
      <c r="V16" s="20">
        <f t="shared" si="0"/>
        <v>17</v>
      </c>
      <c r="W16" s="22">
        <f>C16*V16</f>
        <v>15300</v>
      </c>
    </row>
    <row r="17" spans="1:23" ht="30" customHeight="1">
      <c r="A17" s="2" t="s">
        <v>45</v>
      </c>
      <c r="B17" s="31" t="s">
        <v>17</v>
      </c>
      <c r="C17" s="9">
        <v>550</v>
      </c>
      <c r="D17" s="19">
        <v>12</v>
      </c>
      <c r="E17" s="19"/>
      <c r="F17" s="19"/>
      <c r="G17" s="19"/>
      <c r="H17" s="19"/>
      <c r="I17" s="19"/>
      <c r="J17" s="19"/>
      <c r="K17" s="19">
        <v>6</v>
      </c>
      <c r="L17" s="19">
        <v>4</v>
      </c>
      <c r="M17" s="19"/>
      <c r="N17" s="19">
        <v>1</v>
      </c>
      <c r="O17" s="19">
        <v>1</v>
      </c>
      <c r="P17" s="29" t="s">
        <v>76</v>
      </c>
      <c r="Q17" s="29" t="s">
        <v>76</v>
      </c>
      <c r="R17" s="29" t="s">
        <v>76</v>
      </c>
      <c r="S17" s="29"/>
      <c r="T17" s="29" t="s">
        <v>76</v>
      </c>
      <c r="U17" s="29" t="s">
        <v>76</v>
      </c>
      <c r="V17" s="20">
        <f t="shared" si="0"/>
        <v>24</v>
      </c>
      <c r="W17" s="22">
        <f>C17*V17</f>
        <v>13200</v>
      </c>
    </row>
    <row r="18" spans="1:23" ht="30" customHeight="1">
      <c r="A18" s="2" t="s">
        <v>44</v>
      </c>
      <c r="B18" s="10" t="s">
        <v>16</v>
      </c>
      <c r="C18" s="9">
        <v>900</v>
      </c>
      <c r="D18" s="19">
        <v>12</v>
      </c>
      <c r="E18" s="29"/>
      <c r="F18" s="29"/>
      <c r="G18" s="29"/>
      <c r="H18" s="29"/>
      <c r="I18" s="29"/>
      <c r="J18" s="29"/>
      <c r="K18" s="19">
        <v>6</v>
      </c>
      <c r="L18" s="19">
        <v>7</v>
      </c>
      <c r="M18" s="19"/>
      <c r="N18" s="19">
        <v>2</v>
      </c>
      <c r="O18" s="19">
        <v>1</v>
      </c>
      <c r="P18" s="29" t="s">
        <v>76</v>
      </c>
      <c r="Q18" s="29" t="s">
        <v>76</v>
      </c>
      <c r="R18" s="29" t="s">
        <v>76</v>
      </c>
      <c r="S18" s="29"/>
      <c r="T18" s="29" t="s">
        <v>76</v>
      </c>
      <c r="U18" s="29" t="s">
        <v>76</v>
      </c>
      <c r="V18" s="20">
        <f t="shared" si="0"/>
        <v>28</v>
      </c>
      <c r="W18" s="22">
        <f>C18*V18</f>
        <v>25200</v>
      </c>
    </row>
    <row r="19" spans="1:23" ht="30" customHeight="1">
      <c r="A19" s="2" t="s">
        <v>48</v>
      </c>
      <c r="B19" s="8" t="s">
        <v>20</v>
      </c>
      <c r="C19" s="9">
        <v>550</v>
      </c>
      <c r="D19" s="30" t="s">
        <v>76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29" t="s">
        <v>76</v>
      </c>
      <c r="P19" s="29" t="s">
        <v>76</v>
      </c>
      <c r="Q19" s="29" t="s">
        <v>76</v>
      </c>
      <c r="R19" s="29" t="s">
        <v>76</v>
      </c>
      <c r="S19" s="19">
        <v>1</v>
      </c>
      <c r="T19" s="19"/>
      <c r="U19" s="19">
        <v>3</v>
      </c>
      <c r="V19" s="20">
        <f t="shared" si="0"/>
        <v>4</v>
      </c>
      <c r="W19" s="22">
        <f>C19*V19</f>
        <v>2200</v>
      </c>
    </row>
    <row r="20" spans="1:23" ht="30" customHeight="1">
      <c r="A20" s="2" t="s">
        <v>49</v>
      </c>
      <c r="B20" s="8" t="s">
        <v>21</v>
      </c>
      <c r="C20" s="9">
        <v>900</v>
      </c>
      <c r="D20" s="30" t="s">
        <v>76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29" t="s">
        <v>76</v>
      </c>
      <c r="P20" s="29" t="s">
        <v>76</v>
      </c>
      <c r="Q20" s="29" t="s">
        <v>76</v>
      </c>
      <c r="R20" s="29" t="s">
        <v>76</v>
      </c>
      <c r="S20" s="19">
        <v>1</v>
      </c>
      <c r="T20" s="19">
        <v>9</v>
      </c>
      <c r="U20" s="19">
        <v>5</v>
      </c>
      <c r="V20" s="20">
        <f t="shared" si="0"/>
        <v>15</v>
      </c>
      <c r="W20" s="22">
        <f>C20*V20</f>
        <v>13500</v>
      </c>
    </row>
    <row r="21" spans="1:23" ht="30" customHeight="1">
      <c r="A21" s="2" t="s">
        <v>78</v>
      </c>
      <c r="B21" s="8" t="s">
        <v>67</v>
      </c>
      <c r="C21" s="9">
        <v>550</v>
      </c>
      <c r="D21" s="30" t="s">
        <v>76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29" t="s">
        <v>76</v>
      </c>
      <c r="P21" s="29" t="s">
        <v>76</v>
      </c>
      <c r="Q21" s="29" t="s">
        <v>76</v>
      </c>
      <c r="R21" s="29" t="s">
        <v>76</v>
      </c>
      <c r="S21" s="19">
        <v>1</v>
      </c>
      <c r="T21" s="19"/>
      <c r="U21" s="19"/>
      <c r="V21" s="20">
        <f t="shared" si="0"/>
        <v>1</v>
      </c>
      <c r="W21" s="22">
        <f>C21*V21</f>
        <v>550</v>
      </c>
    </row>
    <row r="22" spans="1:23" ht="30" customHeight="1">
      <c r="A22" s="2" t="s">
        <v>79</v>
      </c>
      <c r="B22" s="8" t="s">
        <v>61</v>
      </c>
      <c r="C22" s="9">
        <v>900</v>
      </c>
      <c r="D22" s="17">
        <v>1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9" t="s">
        <v>76</v>
      </c>
      <c r="P22" s="29" t="s">
        <v>76</v>
      </c>
      <c r="Q22" s="29" t="s">
        <v>76</v>
      </c>
      <c r="R22" s="29" t="s">
        <v>76</v>
      </c>
      <c r="S22" s="29"/>
      <c r="T22" s="29" t="s">
        <v>76</v>
      </c>
      <c r="U22" s="29" t="s">
        <v>76</v>
      </c>
      <c r="V22" s="20">
        <f t="shared" si="0"/>
        <v>1</v>
      </c>
      <c r="W22" s="22">
        <f>C22*V22</f>
        <v>900</v>
      </c>
    </row>
    <row r="23" spans="1:23" ht="30" customHeight="1">
      <c r="A23" s="2" t="s">
        <v>80</v>
      </c>
      <c r="B23" s="8" t="s">
        <v>62</v>
      </c>
      <c r="C23" s="9">
        <v>550</v>
      </c>
      <c r="D23" s="17">
        <v>6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9" t="s">
        <v>76</v>
      </c>
      <c r="P23" s="29" t="s">
        <v>76</v>
      </c>
      <c r="Q23" s="29" t="s">
        <v>76</v>
      </c>
      <c r="R23" s="29" t="s">
        <v>76</v>
      </c>
      <c r="S23" s="29"/>
      <c r="T23" s="29" t="s">
        <v>76</v>
      </c>
      <c r="U23" s="29" t="s">
        <v>76</v>
      </c>
      <c r="V23" s="20">
        <f t="shared" si="0"/>
        <v>6</v>
      </c>
      <c r="W23" s="22">
        <f>C23*V23</f>
        <v>3300</v>
      </c>
    </row>
    <row r="24" spans="1:23" ht="30" customHeight="1">
      <c r="A24" s="2" t="s">
        <v>81</v>
      </c>
      <c r="B24" s="8" t="s">
        <v>63</v>
      </c>
      <c r="C24" s="9">
        <v>900</v>
      </c>
      <c r="D24" s="17">
        <v>12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9" t="s">
        <v>76</v>
      </c>
      <c r="P24" s="29" t="s">
        <v>76</v>
      </c>
      <c r="Q24" s="29" t="s">
        <v>76</v>
      </c>
      <c r="R24" s="29" t="s">
        <v>76</v>
      </c>
      <c r="S24" s="29"/>
      <c r="T24" s="29" t="s">
        <v>76</v>
      </c>
      <c r="U24" s="29" t="s">
        <v>76</v>
      </c>
      <c r="V24" s="20">
        <f t="shared" si="0"/>
        <v>12</v>
      </c>
      <c r="W24" s="22">
        <f>C24*V24</f>
        <v>10800</v>
      </c>
    </row>
    <row r="25" spans="1:23" ht="30" customHeight="1">
      <c r="A25" s="2" t="s">
        <v>36</v>
      </c>
      <c r="B25" s="28" t="s">
        <v>8</v>
      </c>
      <c r="C25" s="9">
        <v>550</v>
      </c>
      <c r="D25" s="19"/>
      <c r="E25" s="19">
        <v>5</v>
      </c>
      <c r="F25" s="19"/>
      <c r="G25" s="19"/>
      <c r="H25" s="19"/>
      <c r="I25" s="19"/>
      <c r="J25" s="19"/>
      <c r="K25" s="19"/>
      <c r="L25" s="19"/>
      <c r="M25" s="19"/>
      <c r="N25" s="19"/>
      <c r="O25" s="29" t="s">
        <v>76</v>
      </c>
      <c r="P25" s="29" t="s">
        <v>76</v>
      </c>
      <c r="Q25" s="29" t="s">
        <v>76</v>
      </c>
      <c r="R25" s="29" t="s">
        <v>76</v>
      </c>
      <c r="S25" s="29"/>
      <c r="T25" s="29" t="s">
        <v>76</v>
      </c>
      <c r="U25" s="29" t="s">
        <v>76</v>
      </c>
      <c r="V25" s="20">
        <f t="shared" si="0"/>
        <v>5</v>
      </c>
      <c r="W25" s="22">
        <f>C25*V25</f>
        <v>2750</v>
      </c>
    </row>
    <row r="26" spans="1:23" ht="30" customHeight="1">
      <c r="A26" s="2" t="s">
        <v>37</v>
      </c>
      <c r="B26" s="28" t="s">
        <v>9</v>
      </c>
      <c r="C26" s="9">
        <v>900</v>
      </c>
      <c r="D26" s="19">
        <v>8</v>
      </c>
      <c r="E26" s="19">
        <v>15</v>
      </c>
      <c r="F26" s="19"/>
      <c r="G26" s="19"/>
      <c r="H26" s="19"/>
      <c r="I26" s="19"/>
      <c r="J26" s="19"/>
      <c r="K26" s="19"/>
      <c r="L26" s="19"/>
      <c r="M26" s="19"/>
      <c r="N26" s="19"/>
      <c r="O26" s="29" t="s">
        <v>76</v>
      </c>
      <c r="P26" s="29" t="s">
        <v>76</v>
      </c>
      <c r="Q26" s="29" t="s">
        <v>76</v>
      </c>
      <c r="R26" s="29" t="s">
        <v>76</v>
      </c>
      <c r="S26" s="29"/>
      <c r="T26" s="29" t="s">
        <v>76</v>
      </c>
      <c r="U26" s="29" t="s">
        <v>76</v>
      </c>
      <c r="V26" s="20">
        <f t="shared" si="0"/>
        <v>23</v>
      </c>
      <c r="W26" s="22">
        <f>C26*V26</f>
        <v>20700</v>
      </c>
    </row>
    <row r="27" spans="1:23" ht="30" customHeight="1">
      <c r="A27" s="2" t="s">
        <v>65</v>
      </c>
      <c r="B27" s="8" t="s">
        <v>64</v>
      </c>
      <c r="C27" s="9">
        <v>550</v>
      </c>
      <c r="D27" s="19"/>
      <c r="E27" s="19">
        <v>10</v>
      </c>
      <c r="F27" s="19"/>
      <c r="G27" s="19"/>
      <c r="H27" s="19"/>
      <c r="I27" s="19"/>
      <c r="J27" s="19"/>
      <c r="K27" s="19"/>
      <c r="L27" s="19">
        <v>1</v>
      </c>
      <c r="M27" s="19">
        <v>3</v>
      </c>
      <c r="N27" s="19"/>
      <c r="O27" s="29" t="s">
        <v>76</v>
      </c>
      <c r="P27" s="29" t="s">
        <v>76</v>
      </c>
      <c r="Q27" s="29" t="s">
        <v>76</v>
      </c>
      <c r="R27" s="29" t="s">
        <v>76</v>
      </c>
      <c r="S27" s="29"/>
      <c r="T27" s="29" t="s">
        <v>76</v>
      </c>
      <c r="U27" s="29" t="s">
        <v>76</v>
      </c>
      <c r="V27" s="20">
        <f t="shared" si="0"/>
        <v>14</v>
      </c>
      <c r="W27" s="22">
        <f>C27*V27</f>
        <v>7700</v>
      </c>
    </row>
    <row r="28" spans="1:23" ht="30" customHeight="1">
      <c r="A28" s="2" t="s">
        <v>87</v>
      </c>
      <c r="B28" s="8" t="s">
        <v>68</v>
      </c>
      <c r="C28" s="9">
        <v>550</v>
      </c>
      <c r="D28" s="19">
        <v>2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 t="s">
        <v>76</v>
      </c>
      <c r="P28" s="29" t="s">
        <v>76</v>
      </c>
      <c r="Q28" s="29" t="s">
        <v>76</v>
      </c>
      <c r="R28" s="29" t="s">
        <v>76</v>
      </c>
      <c r="S28" s="29"/>
      <c r="T28" s="29" t="s">
        <v>76</v>
      </c>
      <c r="U28" s="29" t="s">
        <v>76</v>
      </c>
      <c r="V28" s="20">
        <f t="shared" si="0"/>
        <v>2</v>
      </c>
      <c r="W28" s="22">
        <f>C28*V28</f>
        <v>1100</v>
      </c>
    </row>
    <row r="29" spans="1:23" ht="30" customHeight="1">
      <c r="A29" s="2" t="s">
        <v>82</v>
      </c>
      <c r="B29" s="8" t="s">
        <v>69</v>
      </c>
      <c r="C29" s="9">
        <v>900</v>
      </c>
      <c r="D29" s="19">
        <v>3</v>
      </c>
      <c r="E29" s="29"/>
      <c r="F29" s="29"/>
      <c r="G29" s="29"/>
      <c r="H29" s="29"/>
      <c r="I29" s="29"/>
      <c r="J29" s="29"/>
      <c r="K29" s="29"/>
      <c r="L29" s="29"/>
      <c r="M29" s="19"/>
      <c r="N29" s="29"/>
      <c r="O29" s="29" t="s">
        <v>76</v>
      </c>
      <c r="P29" s="29" t="s">
        <v>76</v>
      </c>
      <c r="Q29" s="29" t="s">
        <v>76</v>
      </c>
      <c r="R29" s="29" t="s">
        <v>76</v>
      </c>
      <c r="S29" s="29"/>
      <c r="T29" s="29" t="s">
        <v>76</v>
      </c>
      <c r="U29" s="29" t="s">
        <v>76</v>
      </c>
      <c r="V29" s="20">
        <f t="shared" si="0"/>
        <v>3</v>
      </c>
      <c r="W29" s="22">
        <f>C29*V29</f>
        <v>2700</v>
      </c>
    </row>
    <row r="30" spans="1:23" ht="30" customHeight="1">
      <c r="A30" s="2" t="s">
        <v>90</v>
      </c>
      <c r="B30" s="10" t="s">
        <v>91</v>
      </c>
      <c r="C30" s="9">
        <v>550</v>
      </c>
      <c r="D30" s="19">
        <v>11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9" t="s">
        <v>76</v>
      </c>
      <c r="P30" s="29" t="s">
        <v>76</v>
      </c>
      <c r="Q30" s="29" t="s">
        <v>76</v>
      </c>
      <c r="R30" s="29" t="s">
        <v>76</v>
      </c>
      <c r="S30" s="29"/>
      <c r="T30" s="29" t="s">
        <v>76</v>
      </c>
      <c r="U30" s="29" t="s">
        <v>76</v>
      </c>
      <c r="V30" s="20">
        <f t="shared" si="0"/>
        <v>11</v>
      </c>
      <c r="W30" s="22">
        <f>C30*V30</f>
        <v>6050</v>
      </c>
    </row>
    <row r="31" spans="1:23" ht="30" customHeight="1">
      <c r="A31" s="2" t="s">
        <v>92</v>
      </c>
      <c r="B31" s="10" t="s">
        <v>93</v>
      </c>
      <c r="C31" s="9">
        <v>900</v>
      </c>
      <c r="D31" s="17">
        <v>19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9" t="s">
        <v>76</v>
      </c>
      <c r="P31" s="29" t="s">
        <v>76</v>
      </c>
      <c r="Q31" s="29" t="s">
        <v>76</v>
      </c>
      <c r="R31" s="29" t="s">
        <v>76</v>
      </c>
      <c r="S31" s="29"/>
      <c r="T31" s="29" t="s">
        <v>76</v>
      </c>
      <c r="U31" s="29" t="s">
        <v>76</v>
      </c>
      <c r="V31" s="20">
        <f t="shared" si="0"/>
        <v>19</v>
      </c>
      <c r="W31" s="22">
        <f>C31*V31</f>
        <v>17100</v>
      </c>
    </row>
    <row r="32" spans="1:23" ht="30" customHeight="1">
      <c r="A32" s="2" t="s">
        <v>83</v>
      </c>
      <c r="B32" s="25" t="s">
        <v>58</v>
      </c>
      <c r="C32" s="9">
        <v>550</v>
      </c>
      <c r="D32" s="19"/>
      <c r="E32" s="19"/>
      <c r="F32" s="19"/>
      <c r="G32" s="19"/>
      <c r="H32" s="19"/>
      <c r="I32" s="19"/>
      <c r="J32" s="19"/>
      <c r="K32" s="19">
        <v>26</v>
      </c>
      <c r="L32" s="19">
        <v>16</v>
      </c>
      <c r="M32" s="19"/>
      <c r="N32" s="19"/>
      <c r="O32" s="29" t="s">
        <v>76</v>
      </c>
      <c r="P32" s="19"/>
      <c r="Q32" s="29" t="s">
        <v>76</v>
      </c>
      <c r="R32" s="29" t="s">
        <v>76</v>
      </c>
      <c r="S32" s="29"/>
      <c r="T32" s="29" t="s">
        <v>76</v>
      </c>
      <c r="U32" s="29" t="s">
        <v>76</v>
      </c>
      <c r="V32" s="20">
        <f t="shared" si="0"/>
        <v>42</v>
      </c>
      <c r="W32" s="22">
        <f>C32*V32</f>
        <v>23100</v>
      </c>
    </row>
    <row r="33" spans="1:23" ht="30" customHeight="1">
      <c r="A33" s="2" t="s">
        <v>84</v>
      </c>
      <c r="B33" s="10" t="s">
        <v>59</v>
      </c>
      <c r="C33" s="9">
        <v>900</v>
      </c>
      <c r="D33" s="17">
        <v>21</v>
      </c>
      <c r="E33" s="19"/>
      <c r="F33" s="19"/>
      <c r="G33" s="19"/>
      <c r="H33" s="19"/>
      <c r="I33" s="19"/>
      <c r="J33" s="19"/>
      <c r="K33" s="19">
        <v>27</v>
      </c>
      <c r="L33" s="19">
        <v>21</v>
      </c>
      <c r="M33" s="19"/>
      <c r="N33" s="19"/>
      <c r="O33" s="29" t="s">
        <v>76</v>
      </c>
      <c r="P33" s="19"/>
      <c r="Q33" s="29" t="s">
        <v>76</v>
      </c>
      <c r="R33" s="29" t="s">
        <v>76</v>
      </c>
      <c r="S33" s="29"/>
      <c r="T33" s="29" t="s">
        <v>76</v>
      </c>
      <c r="U33" s="29" t="s">
        <v>76</v>
      </c>
      <c r="V33" s="20">
        <f t="shared" si="0"/>
        <v>69</v>
      </c>
      <c r="W33" s="22">
        <f>C33*V33</f>
        <v>62100</v>
      </c>
    </row>
    <row r="34" spans="1:23" ht="30" customHeight="1">
      <c r="A34" s="2" t="s">
        <v>85</v>
      </c>
      <c r="B34" s="10" t="s">
        <v>60</v>
      </c>
      <c r="C34" s="9">
        <v>550</v>
      </c>
      <c r="D34" s="17">
        <v>7</v>
      </c>
      <c r="E34" s="19"/>
      <c r="F34" s="19"/>
      <c r="G34" s="19"/>
      <c r="H34" s="19"/>
      <c r="I34" s="19"/>
      <c r="J34" s="19"/>
      <c r="K34" s="19">
        <v>9</v>
      </c>
      <c r="L34" s="19">
        <v>8</v>
      </c>
      <c r="M34" s="19"/>
      <c r="N34" s="19"/>
      <c r="O34" s="29" t="s">
        <v>76</v>
      </c>
      <c r="P34" s="34">
        <v>3</v>
      </c>
      <c r="Q34" s="29" t="s">
        <v>76</v>
      </c>
      <c r="R34" s="29" t="s">
        <v>76</v>
      </c>
      <c r="S34" s="29"/>
      <c r="T34" s="29" t="s">
        <v>76</v>
      </c>
      <c r="U34" s="29" t="s">
        <v>76</v>
      </c>
      <c r="V34" s="20">
        <f t="shared" si="0"/>
        <v>27</v>
      </c>
      <c r="W34" s="22">
        <f>C34*V34</f>
        <v>14850</v>
      </c>
    </row>
    <row r="35" spans="1:23" ht="30" customHeight="1">
      <c r="A35" s="2" t="s">
        <v>30</v>
      </c>
      <c r="B35" s="8" t="s">
        <v>2</v>
      </c>
      <c r="C35" s="9">
        <v>900</v>
      </c>
      <c r="D35" s="19"/>
      <c r="E35" s="19">
        <v>1</v>
      </c>
      <c r="F35" s="19"/>
      <c r="G35" s="19"/>
      <c r="H35" s="19"/>
      <c r="I35" s="19"/>
      <c r="J35" s="19"/>
      <c r="K35" s="19">
        <v>1</v>
      </c>
      <c r="L35" s="19"/>
      <c r="M35" s="19"/>
      <c r="N35" s="19"/>
      <c r="O35" s="29" t="s">
        <v>76</v>
      </c>
      <c r="P35" s="29" t="s">
        <v>76</v>
      </c>
      <c r="Q35" s="29" t="s">
        <v>76</v>
      </c>
      <c r="R35" s="29" t="s">
        <v>76</v>
      </c>
      <c r="S35" s="29"/>
      <c r="T35" s="29" t="s">
        <v>76</v>
      </c>
      <c r="U35" s="29" t="s">
        <v>76</v>
      </c>
      <c r="V35" s="20">
        <f t="shared" si="0"/>
        <v>2</v>
      </c>
      <c r="W35" s="22">
        <f>C35*V35</f>
        <v>1800</v>
      </c>
    </row>
    <row r="36" spans="1:23" ht="30" customHeight="1">
      <c r="A36" s="2" t="s">
        <v>31</v>
      </c>
      <c r="B36" s="24" t="s">
        <v>3</v>
      </c>
      <c r="C36" s="9">
        <v>550</v>
      </c>
      <c r="D36" s="19"/>
      <c r="E36" s="19"/>
      <c r="F36" s="19"/>
      <c r="G36" s="19"/>
      <c r="H36" s="19"/>
      <c r="I36" s="19">
        <v>1</v>
      </c>
      <c r="J36" s="19">
        <v>3</v>
      </c>
      <c r="K36" s="19">
        <v>1</v>
      </c>
      <c r="L36" s="19"/>
      <c r="M36" s="19"/>
      <c r="N36" s="19"/>
      <c r="O36" s="29" t="s">
        <v>76</v>
      </c>
      <c r="P36" s="29" t="s">
        <v>76</v>
      </c>
      <c r="Q36" s="29" t="s">
        <v>76</v>
      </c>
      <c r="R36" s="29" t="s">
        <v>76</v>
      </c>
      <c r="S36" s="29"/>
      <c r="T36" s="29" t="s">
        <v>76</v>
      </c>
      <c r="U36" s="29" t="s">
        <v>76</v>
      </c>
      <c r="V36" s="20">
        <f t="shared" si="0"/>
        <v>5</v>
      </c>
      <c r="W36" s="22">
        <f>C36*V36</f>
        <v>2750</v>
      </c>
    </row>
    <row r="37" spans="1:23" ht="30" customHeight="1">
      <c r="A37" s="2" t="s">
        <v>34</v>
      </c>
      <c r="B37" s="8" t="s">
        <v>6</v>
      </c>
      <c r="C37" s="9">
        <v>550</v>
      </c>
      <c r="D37" s="19">
        <v>18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29" t="s">
        <v>76</v>
      </c>
      <c r="P37" s="19">
        <v>1</v>
      </c>
      <c r="Q37" s="29" t="s">
        <v>76</v>
      </c>
      <c r="R37" s="29" t="s">
        <v>76</v>
      </c>
      <c r="S37" s="29"/>
      <c r="T37" s="29" t="s">
        <v>76</v>
      </c>
      <c r="U37" s="29" t="s">
        <v>76</v>
      </c>
      <c r="V37" s="20">
        <f t="shared" si="0"/>
        <v>19</v>
      </c>
      <c r="W37" s="22">
        <f>C37*V37</f>
        <v>10450</v>
      </c>
    </row>
    <row r="38" spans="1:23" ht="30" customHeight="1">
      <c r="A38" s="2" t="s">
        <v>35</v>
      </c>
      <c r="B38" s="8" t="s">
        <v>7</v>
      </c>
      <c r="C38" s="9">
        <v>900</v>
      </c>
      <c r="D38" s="17">
        <v>21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29" t="s">
        <v>76</v>
      </c>
      <c r="P38" s="19">
        <v>12</v>
      </c>
      <c r="Q38" s="29" t="s">
        <v>76</v>
      </c>
      <c r="R38" s="29" t="s">
        <v>76</v>
      </c>
      <c r="S38" s="29"/>
      <c r="T38" s="29" t="s">
        <v>76</v>
      </c>
      <c r="U38" s="29" t="s">
        <v>76</v>
      </c>
      <c r="V38" s="20">
        <f t="shared" si="0"/>
        <v>33</v>
      </c>
      <c r="W38" s="22">
        <f>C38*V38</f>
        <v>29700</v>
      </c>
    </row>
    <row r="39" spans="1:23" ht="30" customHeight="1">
      <c r="A39" s="2"/>
      <c r="B39" s="8" t="s">
        <v>127</v>
      </c>
      <c r="C39" s="9">
        <v>550</v>
      </c>
      <c r="D39" s="17">
        <v>26</v>
      </c>
      <c r="E39" s="19"/>
      <c r="F39" s="19">
        <v>32</v>
      </c>
      <c r="G39" s="19">
        <v>27</v>
      </c>
      <c r="H39" s="19">
        <v>18</v>
      </c>
      <c r="I39" s="19"/>
      <c r="J39" s="19"/>
      <c r="K39" s="19"/>
      <c r="L39" s="19"/>
      <c r="M39" s="19"/>
      <c r="N39" s="19"/>
      <c r="O39" s="29"/>
      <c r="P39" s="19"/>
      <c r="Q39" s="29"/>
      <c r="R39" s="29"/>
      <c r="S39" s="29"/>
      <c r="T39" s="29"/>
      <c r="U39" s="29"/>
      <c r="V39" s="20">
        <f t="shared" si="0"/>
        <v>103</v>
      </c>
      <c r="W39" s="22">
        <f>C39*V39</f>
        <v>56650</v>
      </c>
    </row>
    <row r="40" spans="1:23" ht="30" customHeight="1">
      <c r="A40" s="2"/>
      <c r="B40" s="8" t="s">
        <v>128</v>
      </c>
      <c r="C40" s="9">
        <v>900</v>
      </c>
      <c r="D40" s="17">
        <v>17</v>
      </c>
      <c r="E40" s="19"/>
      <c r="F40" s="19">
        <v>17</v>
      </c>
      <c r="G40" s="19">
        <v>15</v>
      </c>
      <c r="H40" s="19">
        <v>5</v>
      </c>
      <c r="I40" s="19"/>
      <c r="J40" s="19"/>
      <c r="K40" s="19"/>
      <c r="L40" s="19"/>
      <c r="M40" s="19"/>
      <c r="N40" s="19"/>
      <c r="O40" s="29"/>
      <c r="P40" s="19"/>
      <c r="Q40" s="29"/>
      <c r="R40" s="29"/>
      <c r="S40" s="29"/>
      <c r="T40" s="29"/>
      <c r="U40" s="29"/>
      <c r="V40" s="20">
        <f t="shared" si="0"/>
        <v>54</v>
      </c>
      <c r="W40" s="22">
        <f>C40*V40</f>
        <v>48600</v>
      </c>
    </row>
    <row r="41" spans="1:23" ht="30" customHeight="1">
      <c r="A41" s="2"/>
      <c r="B41" s="8" t="s">
        <v>129</v>
      </c>
      <c r="C41" s="9">
        <v>550</v>
      </c>
      <c r="D41" s="17">
        <v>8</v>
      </c>
      <c r="E41" s="19"/>
      <c r="F41" s="19">
        <v>10</v>
      </c>
      <c r="G41" s="19">
        <v>8</v>
      </c>
      <c r="H41" s="19">
        <v>1</v>
      </c>
      <c r="I41" s="19"/>
      <c r="J41" s="19"/>
      <c r="K41" s="19"/>
      <c r="L41" s="19"/>
      <c r="M41" s="19"/>
      <c r="N41" s="19"/>
      <c r="O41" s="29"/>
      <c r="P41" s="19"/>
      <c r="Q41" s="29"/>
      <c r="R41" s="29"/>
      <c r="S41" s="29"/>
      <c r="T41" s="29"/>
      <c r="U41" s="29"/>
      <c r="V41" s="20">
        <f t="shared" si="0"/>
        <v>27</v>
      </c>
      <c r="W41" s="22">
        <f>C41*V41</f>
        <v>14850</v>
      </c>
    </row>
    <row r="42" spans="1:23" ht="30" customHeight="1">
      <c r="A42" s="2" t="s">
        <v>52</v>
      </c>
      <c r="B42" s="28" t="s">
        <v>24</v>
      </c>
      <c r="C42" s="9">
        <v>550</v>
      </c>
      <c r="D42" s="19">
        <v>2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29" t="s">
        <v>76</v>
      </c>
      <c r="P42" s="29" t="s">
        <v>76</v>
      </c>
      <c r="Q42" s="29" t="s">
        <v>76</v>
      </c>
      <c r="R42" s="29" t="s">
        <v>76</v>
      </c>
      <c r="S42" s="29"/>
      <c r="T42" s="29" t="s">
        <v>76</v>
      </c>
      <c r="U42" s="29" t="s">
        <v>76</v>
      </c>
      <c r="V42" s="20">
        <f t="shared" si="0"/>
        <v>2</v>
      </c>
      <c r="W42" s="22">
        <f>C42*V42</f>
        <v>1100</v>
      </c>
    </row>
    <row r="43" spans="1:23" ht="30" customHeight="1">
      <c r="A43" s="2" t="s">
        <v>53</v>
      </c>
      <c r="B43" s="8" t="s">
        <v>25</v>
      </c>
      <c r="C43" s="9">
        <v>900</v>
      </c>
      <c r="D43" s="19">
        <v>3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29" t="s">
        <v>76</v>
      </c>
      <c r="P43" s="29" t="s">
        <v>76</v>
      </c>
      <c r="Q43" s="29" t="s">
        <v>76</v>
      </c>
      <c r="R43" s="29" t="s">
        <v>76</v>
      </c>
      <c r="S43" s="29"/>
      <c r="T43" s="29" t="s">
        <v>76</v>
      </c>
      <c r="U43" s="29" t="s">
        <v>76</v>
      </c>
      <c r="V43" s="20">
        <f t="shared" si="0"/>
        <v>3</v>
      </c>
      <c r="W43" s="22">
        <f>C43*V43</f>
        <v>2700</v>
      </c>
    </row>
    <row r="44" spans="1:23" ht="30" customHeight="1">
      <c r="A44" s="2" t="s">
        <v>109</v>
      </c>
      <c r="B44" s="8" t="s">
        <v>106</v>
      </c>
      <c r="C44" s="9">
        <v>900</v>
      </c>
      <c r="D44" s="17">
        <v>3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>
        <v>17</v>
      </c>
      <c r="P44" s="29" t="s">
        <v>76</v>
      </c>
      <c r="Q44" s="29" t="s">
        <v>76</v>
      </c>
      <c r="R44" s="29" t="s">
        <v>76</v>
      </c>
      <c r="S44" s="29"/>
      <c r="T44" s="29" t="s">
        <v>76</v>
      </c>
      <c r="U44" s="29" t="s">
        <v>76</v>
      </c>
      <c r="V44" s="20">
        <f t="shared" si="0"/>
        <v>20</v>
      </c>
      <c r="W44" s="22">
        <f>C44*V44</f>
        <v>18000</v>
      </c>
    </row>
    <row r="45" spans="1:23" ht="30" customHeight="1">
      <c r="A45" s="2" t="s">
        <v>110</v>
      </c>
      <c r="B45" s="8" t="s">
        <v>107</v>
      </c>
      <c r="C45" s="9">
        <v>550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>
        <v>22</v>
      </c>
      <c r="P45" s="29" t="s">
        <v>76</v>
      </c>
      <c r="Q45" s="29" t="s">
        <v>76</v>
      </c>
      <c r="R45" s="29" t="s">
        <v>76</v>
      </c>
      <c r="S45" s="29"/>
      <c r="T45" s="29" t="s">
        <v>76</v>
      </c>
      <c r="U45" s="29" t="s">
        <v>76</v>
      </c>
      <c r="V45" s="20">
        <f t="shared" si="0"/>
        <v>22</v>
      </c>
      <c r="W45" s="22">
        <f>C45*V45</f>
        <v>12100</v>
      </c>
    </row>
    <row r="46" spans="1:23" ht="30" customHeight="1">
      <c r="A46" s="2" t="s">
        <v>111</v>
      </c>
      <c r="B46" s="8" t="s">
        <v>108</v>
      </c>
      <c r="C46" s="9">
        <v>550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>
        <v>5</v>
      </c>
      <c r="P46" s="29" t="s">
        <v>76</v>
      </c>
      <c r="Q46" s="29" t="s">
        <v>76</v>
      </c>
      <c r="R46" s="29" t="s">
        <v>76</v>
      </c>
      <c r="S46" s="29"/>
      <c r="T46" s="29" t="s">
        <v>76</v>
      </c>
      <c r="U46" s="29" t="s">
        <v>76</v>
      </c>
      <c r="V46" s="20">
        <f t="shared" si="0"/>
        <v>5</v>
      </c>
      <c r="W46" s="22">
        <f>C46*V46</f>
        <v>2750</v>
      </c>
    </row>
    <row r="47" spans="1:23" ht="30" customHeight="1">
      <c r="A47" s="2" t="s">
        <v>29</v>
      </c>
      <c r="B47" s="8" t="s">
        <v>1</v>
      </c>
      <c r="C47" s="9">
        <v>900</v>
      </c>
      <c r="D47" s="19"/>
      <c r="E47" s="19"/>
      <c r="F47" s="19"/>
      <c r="G47" s="19"/>
      <c r="H47" s="19"/>
      <c r="I47" s="19"/>
      <c r="J47" s="19"/>
      <c r="K47" s="19">
        <v>4</v>
      </c>
      <c r="L47" s="19"/>
      <c r="M47" s="19"/>
      <c r="N47" s="19"/>
      <c r="O47" s="29" t="s">
        <v>76</v>
      </c>
      <c r="P47" s="29" t="s">
        <v>76</v>
      </c>
      <c r="Q47" s="29" t="s">
        <v>76</v>
      </c>
      <c r="R47" s="29" t="s">
        <v>76</v>
      </c>
      <c r="S47" s="29"/>
      <c r="T47" s="29" t="s">
        <v>76</v>
      </c>
      <c r="U47" s="29" t="s">
        <v>76</v>
      </c>
      <c r="V47" s="20">
        <f t="shared" si="0"/>
        <v>4</v>
      </c>
      <c r="W47" s="22">
        <f>C47*V47</f>
        <v>3600</v>
      </c>
    </row>
    <row r="48" spans="1:23" ht="30" customHeight="1">
      <c r="A48" s="2"/>
      <c r="B48" s="24" t="s">
        <v>126</v>
      </c>
      <c r="C48" s="9">
        <v>550</v>
      </c>
      <c r="D48" s="29" t="s">
        <v>76</v>
      </c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 t="s">
        <v>76</v>
      </c>
      <c r="P48" s="29" t="s">
        <v>76</v>
      </c>
      <c r="Q48" s="19">
        <v>3</v>
      </c>
      <c r="R48" s="29" t="s">
        <v>76</v>
      </c>
      <c r="S48" s="29"/>
      <c r="T48" s="29" t="s">
        <v>76</v>
      </c>
      <c r="U48" s="29" t="s">
        <v>76</v>
      </c>
      <c r="V48" s="20">
        <f t="shared" si="0"/>
        <v>3</v>
      </c>
      <c r="W48" s="22">
        <f>C48*V48</f>
        <v>1650</v>
      </c>
    </row>
    <row r="49" spans="1:255" ht="30" customHeight="1">
      <c r="A49" s="2" t="s">
        <v>54</v>
      </c>
      <c r="B49" s="8" t="s">
        <v>26</v>
      </c>
      <c r="C49" s="9">
        <v>900</v>
      </c>
      <c r="D49" s="17">
        <v>17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29" t="s">
        <v>76</v>
      </c>
      <c r="P49" s="29" t="s">
        <v>76</v>
      </c>
      <c r="Q49" s="29" t="s">
        <v>76</v>
      </c>
      <c r="R49" s="29" t="s">
        <v>76</v>
      </c>
      <c r="S49" s="29"/>
      <c r="T49" s="29" t="s">
        <v>76</v>
      </c>
      <c r="U49" s="29" t="s">
        <v>76</v>
      </c>
      <c r="V49" s="20">
        <f t="shared" si="0"/>
        <v>17</v>
      </c>
      <c r="W49" s="22">
        <f>C49*V49</f>
        <v>15300</v>
      </c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</row>
    <row r="50" spans="1:255" ht="30" customHeight="1">
      <c r="A50" s="2" t="s">
        <v>94</v>
      </c>
      <c r="B50" s="8" t="s">
        <v>95</v>
      </c>
      <c r="C50" s="9">
        <v>550</v>
      </c>
      <c r="D50" s="29" t="s">
        <v>76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 t="s">
        <v>76</v>
      </c>
      <c r="P50" s="29" t="s">
        <v>76</v>
      </c>
      <c r="Q50" s="19">
        <v>2</v>
      </c>
      <c r="R50" s="19"/>
      <c r="S50" s="19" t="s">
        <v>114</v>
      </c>
      <c r="T50" s="29" t="s">
        <v>76</v>
      </c>
      <c r="U50" s="29" t="s">
        <v>76</v>
      </c>
      <c r="V50" s="20">
        <f t="shared" si="0"/>
        <v>2</v>
      </c>
      <c r="W50" s="22">
        <f>C50*V50</f>
        <v>1100</v>
      </c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</row>
    <row r="51" spans="1:255" ht="30" customHeight="1">
      <c r="A51" s="2" t="s">
        <v>96</v>
      </c>
      <c r="B51" s="8" t="s">
        <v>97</v>
      </c>
      <c r="C51" s="9">
        <v>900</v>
      </c>
      <c r="D51" s="29" t="s">
        <v>76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 t="s">
        <v>76</v>
      </c>
      <c r="P51" s="29" t="s">
        <v>76</v>
      </c>
      <c r="Q51" s="19">
        <v>14</v>
      </c>
      <c r="R51" s="19">
        <v>1</v>
      </c>
      <c r="S51" s="19"/>
      <c r="T51" s="29" t="s">
        <v>76</v>
      </c>
      <c r="U51" s="29" t="s">
        <v>76</v>
      </c>
      <c r="V51" s="20">
        <f t="shared" si="0"/>
        <v>15</v>
      </c>
      <c r="W51" s="22">
        <f>C51*V51</f>
        <v>13500</v>
      </c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</row>
    <row r="52" spans="1:255" ht="30" customHeight="1">
      <c r="A52" s="2" t="s">
        <v>98</v>
      </c>
      <c r="B52" s="8" t="s">
        <v>99</v>
      </c>
      <c r="C52" s="9">
        <v>550</v>
      </c>
      <c r="D52" s="29" t="s">
        <v>76</v>
      </c>
      <c r="E52" s="29"/>
      <c r="F52" s="29"/>
      <c r="G52" s="29"/>
      <c r="H52" s="29"/>
      <c r="I52" s="29"/>
      <c r="J52" s="29"/>
      <c r="K52" s="29"/>
      <c r="L52" s="19"/>
      <c r="M52" s="29"/>
      <c r="N52" s="29"/>
      <c r="O52" s="29" t="s">
        <v>76</v>
      </c>
      <c r="P52" s="29" t="s">
        <v>76</v>
      </c>
      <c r="Q52" s="19">
        <v>8</v>
      </c>
      <c r="R52" s="19">
        <v>4</v>
      </c>
      <c r="S52" s="19"/>
      <c r="T52" s="29" t="s">
        <v>76</v>
      </c>
      <c r="U52" s="29" t="s">
        <v>76</v>
      </c>
      <c r="V52" s="20">
        <f t="shared" si="0"/>
        <v>12</v>
      </c>
      <c r="W52" s="22">
        <f>C52*V52</f>
        <v>6600</v>
      </c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</row>
    <row r="53" spans="1:255" ht="30" customHeight="1">
      <c r="A53" s="2" t="s">
        <v>56</v>
      </c>
      <c r="B53" s="10" t="s">
        <v>28</v>
      </c>
      <c r="C53" s="9">
        <v>550</v>
      </c>
      <c r="D53" s="19">
        <v>8</v>
      </c>
      <c r="E53" s="29"/>
      <c r="F53" s="29"/>
      <c r="G53" s="29"/>
      <c r="H53" s="29"/>
      <c r="I53" s="29"/>
      <c r="J53" s="29"/>
      <c r="K53" s="29"/>
      <c r="L53" s="19">
        <v>2</v>
      </c>
      <c r="M53" s="29"/>
      <c r="N53" s="29"/>
      <c r="O53" s="29" t="s">
        <v>76</v>
      </c>
      <c r="P53" s="29" t="s">
        <v>76</v>
      </c>
      <c r="Q53" s="29" t="s">
        <v>76</v>
      </c>
      <c r="R53" s="29" t="s">
        <v>76</v>
      </c>
      <c r="S53" s="29"/>
      <c r="T53" s="29" t="s">
        <v>76</v>
      </c>
      <c r="U53" s="29" t="s">
        <v>76</v>
      </c>
      <c r="V53" s="20">
        <f t="shared" si="0"/>
        <v>10</v>
      </c>
      <c r="W53" s="22">
        <f>C53*V53</f>
        <v>5500</v>
      </c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</row>
    <row r="54" spans="1:255" ht="30" customHeight="1">
      <c r="A54" s="2" t="s">
        <v>55</v>
      </c>
      <c r="B54" s="8" t="s">
        <v>27</v>
      </c>
      <c r="C54" s="9">
        <v>900</v>
      </c>
      <c r="D54" s="17">
        <v>17</v>
      </c>
      <c r="E54" s="29"/>
      <c r="F54" s="29"/>
      <c r="G54" s="29"/>
      <c r="H54" s="29"/>
      <c r="I54" s="29"/>
      <c r="J54" s="29"/>
      <c r="K54" s="29"/>
      <c r="L54" s="19"/>
      <c r="M54" s="29"/>
      <c r="N54" s="29"/>
      <c r="O54" s="29" t="s">
        <v>76</v>
      </c>
      <c r="P54" s="29" t="s">
        <v>76</v>
      </c>
      <c r="Q54" s="29" t="s">
        <v>76</v>
      </c>
      <c r="R54" s="29" t="s">
        <v>76</v>
      </c>
      <c r="S54" s="29"/>
      <c r="T54" s="29" t="s">
        <v>76</v>
      </c>
      <c r="U54" s="29" t="s">
        <v>76</v>
      </c>
      <c r="V54" s="20">
        <f t="shared" si="0"/>
        <v>17</v>
      </c>
      <c r="W54" s="22">
        <f>C54*V54</f>
        <v>15300</v>
      </c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</row>
    <row r="55" spans="1:255" ht="30" customHeight="1">
      <c r="A55" s="2" t="s">
        <v>86</v>
      </c>
      <c r="B55" s="8" t="s">
        <v>66</v>
      </c>
      <c r="C55" s="9">
        <v>550</v>
      </c>
      <c r="D55" s="19">
        <v>9</v>
      </c>
      <c r="E55" s="29"/>
      <c r="F55" s="29"/>
      <c r="G55" s="29"/>
      <c r="H55" s="29"/>
      <c r="I55" s="29"/>
      <c r="J55" s="29"/>
      <c r="K55" s="29"/>
      <c r="L55" s="19"/>
      <c r="M55" s="19">
        <v>4</v>
      </c>
      <c r="N55" s="29"/>
      <c r="O55" s="29" t="s">
        <v>76</v>
      </c>
      <c r="P55" s="29" t="s">
        <v>76</v>
      </c>
      <c r="Q55" s="29" t="s">
        <v>76</v>
      </c>
      <c r="R55" s="29" t="s">
        <v>76</v>
      </c>
      <c r="S55" s="29"/>
      <c r="T55" s="29" t="s">
        <v>76</v>
      </c>
      <c r="U55" s="29" t="s">
        <v>76</v>
      </c>
      <c r="V55" s="20">
        <f t="shared" si="0"/>
        <v>13</v>
      </c>
      <c r="W55" s="22">
        <f>C55*V55</f>
        <v>7150</v>
      </c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</row>
    <row r="56" spans="1:23" ht="30" customHeight="1">
      <c r="A56" s="2" t="s">
        <v>51</v>
      </c>
      <c r="B56" s="8" t="s">
        <v>23</v>
      </c>
      <c r="C56" s="9">
        <v>900</v>
      </c>
      <c r="D56" s="19">
        <v>4</v>
      </c>
      <c r="E56" s="19"/>
      <c r="F56" s="19"/>
      <c r="G56" s="19"/>
      <c r="H56" s="19"/>
      <c r="I56" s="19"/>
      <c r="J56" s="19">
        <v>1</v>
      </c>
      <c r="K56" s="19"/>
      <c r="L56" s="19"/>
      <c r="M56" s="19"/>
      <c r="N56" s="19"/>
      <c r="O56" s="29" t="s">
        <v>76</v>
      </c>
      <c r="P56" s="29" t="s">
        <v>76</v>
      </c>
      <c r="Q56" s="29" t="s">
        <v>76</v>
      </c>
      <c r="R56" s="29" t="s">
        <v>76</v>
      </c>
      <c r="S56" s="29"/>
      <c r="T56" s="29" t="s">
        <v>76</v>
      </c>
      <c r="U56" s="29" t="s">
        <v>76</v>
      </c>
      <c r="V56" s="20">
        <f t="shared" si="0"/>
        <v>5</v>
      </c>
      <c r="W56" s="22">
        <f>C56*V56</f>
        <v>4500</v>
      </c>
    </row>
    <row r="57" spans="1:23" ht="30" customHeight="1">
      <c r="A57" s="2" t="s">
        <v>50</v>
      </c>
      <c r="B57" s="8" t="s">
        <v>22</v>
      </c>
      <c r="C57" s="9">
        <v>550</v>
      </c>
      <c r="D57" s="19">
        <v>11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29" t="s">
        <v>76</v>
      </c>
      <c r="P57" s="29" t="s">
        <v>76</v>
      </c>
      <c r="Q57" s="29" t="s">
        <v>76</v>
      </c>
      <c r="R57" s="29" t="s">
        <v>76</v>
      </c>
      <c r="S57" s="29"/>
      <c r="T57" s="29" t="s">
        <v>76</v>
      </c>
      <c r="U57" s="29" t="s">
        <v>76</v>
      </c>
      <c r="V57" s="20">
        <f t="shared" si="0"/>
        <v>11</v>
      </c>
      <c r="W57" s="22">
        <f>C57*V57</f>
        <v>6050</v>
      </c>
    </row>
    <row r="58" spans="1:23" ht="30" customHeight="1">
      <c r="A58" s="2" t="s">
        <v>39</v>
      </c>
      <c r="B58" s="28" t="s">
        <v>11</v>
      </c>
      <c r="C58" s="9">
        <v>550</v>
      </c>
      <c r="D58" s="19"/>
      <c r="E58" s="19"/>
      <c r="F58" s="19"/>
      <c r="G58" s="19"/>
      <c r="H58" s="19"/>
      <c r="I58" s="19">
        <v>1</v>
      </c>
      <c r="J58" s="19"/>
      <c r="K58" s="19"/>
      <c r="L58" s="19"/>
      <c r="M58" s="19"/>
      <c r="N58" s="19"/>
      <c r="O58" s="29" t="s">
        <v>76</v>
      </c>
      <c r="P58" s="29" t="s">
        <v>76</v>
      </c>
      <c r="Q58" s="29" t="s">
        <v>76</v>
      </c>
      <c r="R58" s="29" t="s">
        <v>76</v>
      </c>
      <c r="S58" s="29"/>
      <c r="T58" s="29" t="s">
        <v>76</v>
      </c>
      <c r="U58" s="29" t="s">
        <v>76</v>
      </c>
      <c r="V58" s="20">
        <f t="shared" si="0"/>
        <v>1</v>
      </c>
      <c r="W58" s="22">
        <f>C58*V58</f>
        <v>550</v>
      </c>
    </row>
    <row r="59" spans="1:23" ht="30" customHeight="1">
      <c r="A59" s="2" t="s">
        <v>40</v>
      </c>
      <c r="B59" s="28" t="s">
        <v>12</v>
      </c>
      <c r="C59" s="9">
        <v>900</v>
      </c>
      <c r="D59" s="19"/>
      <c r="E59" s="18">
        <v>7</v>
      </c>
      <c r="F59" s="18"/>
      <c r="G59" s="18"/>
      <c r="H59" s="18"/>
      <c r="I59" s="19"/>
      <c r="J59" s="19"/>
      <c r="K59" s="19">
        <v>1</v>
      </c>
      <c r="L59" s="19"/>
      <c r="M59" s="19"/>
      <c r="N59" s="19"/>
      <c r="O59" s="29" t="s">
        <v>76</v>
      </c>
      <c r="P59" s="29" t="s">
        <v>76</v>
      </c>
      <c r="Q59" s="29" t="s">
        <v>76</v>
      </c>
      <c r="R59" s="29" t="s">
        <v>76</v>
      </c>
      <c r="S59" s="29"/>
      <c r="T59" s="29" t="s">
        <v>76</v>
      </c>
      <c r="U59" s="29" t="s">
        <v>76</v>
      </c>
      <c r="V59" s="20">
        <f t="shared" si="0"/>
        <v>8</v>
      </c>
      <c r="W59" s="22">
        <f>C59*V59</f>
        <v>7200</v>
      </c>
    </row>
    <row r="60" spans="1:23" ht="30" customHeight="1">
      <c r="A60" s="2" t="s">
        <v>41</v>
      </c>
      <c r="B60" s="8" t="s">
        <v>13</v>
      </c>
      <c r="C60" s="9">
        <v>550</v>
      </c>
      <c r="D60" s="19"/>
      <c r="E60" s="19">
        <v>7</v>
      </c>
      <c r="F60" s="19"/>
      <c r="G60" s="19"/>
      <c r="H60" s="19"/>
      <c r="I60" s="19"/>
      <c r="J60" s="19">
        <v>1</v>
      </c>
      <c r="K60" s="19">
        <v>1</v>
      </c>
      <c r="L60" s="19"/>
      <c r="M60" s="19"/>
      <c r="N60" s="19"/>
      <c r="O60" s="29" t="s">
        <v>76</v>
      </c>
      <c r="P60" s="29" t="s">
        <v>76</v>
      </c>
      <c r="Q60" s="29" t="s">
        <v>76</v>
      </c>
      <c r="R60" s="29" t="s">
        <v>76</v>
      </c>
      <c r="S60" s="29"/>
      <c r="T60" s="29" t="s">
        <v>76</v>
      </c>
      <c r="U60" s="29" t="s">
        <v>76</v>
      </c>
      <c r="V60" s="20">
        <f t="shared" si="0"/>
        <v>9</v>
      </c>
      <c r="W60" s="22">
        <f>C60*V60</f>
        <v>4950</v>
      </c>
    </row>
    <row r="61" spans="1:23" ht="24.75" customHeight="1">
      <c r="A61" s="15"/>
      <c r="B61" s="16"/>
      <c r="C61" s="16"/>
      <c r="D61" s="23">
        <f>SUM(D6:D60)</f>
        <v>328</v>
      </c>
      <c r="E61" s="23">
        <f aca="true" t="shared" si="1" ref="E61:W61">SUM(E6:E60)</f>
        <v>106</v>
      </c>
      <c r="F61" s="23">
        <f t="shared" si="1"/>
        <v>59</v>
      </c>
      <c r="G61" s="23">
        <f t="shared" si="1"/>
        <v>50</v>
      </c>
      <c r="H61" s="23">
        <f t="shared" si="1"/>
        <v>24</v>
      </c>
      <c r="I61" s="23">
        <f t="shared" si="1"/>
        <v>28</v>
      </c>
      <c r="J61" s="23">
        <f t="shared" si="1"/>
        <v>5</v>
      </c>
      <c r="K61" s="23">
        <f t="shared" si="1"/>
        <v>83</v>
      </c>
      <c r="L61" s="23">
        <f t="shared" si="1"/>
        <v>59</v>
      </c>
      <c r="M61" s="23">
        <f t="shared" si="1"/>
        <v>7</v>
      </c>
      <c r="N61" s="23">
        <f t="shared" si="1"/>
        <v>3</v>
      </c>
      <c r="O61" s="23">
        <f t="shared" si="1"/>
        <v>46</v>
      </c>
      <c r="P61" s="23">
        <f t="shared" si="1"/>
        <v>16</v>
      </c>
      <c r="Q61" s="23">
        <f t="shared" si="1"/>
        <v>27</v>
      </c>
      <c r="R61" s="23">
        <f t="shared" si="1"/>
        <v>5</v>
      </c>
      <c r="S61" s="23">
        <f t="shared" si="1"/>
        <v>3</v>
      </c>
      <c r="T61" s="23">
        <f t="shared" si="1"/>
        <v>9</v>
      </c>
      <c r="U61" s="23">
        <f t="shared" si="1"/>
        <v>8</v>
      </c>
      <c r="V61" s="23">
        <f t="shared" si="1"/>
        <v>866</v>
      </c>
      <c r="W61" s="32">
        <f>SUM(W6:W60)</f>
        <v>627850</v>
      </c>
    </row>
    <row r="63" ht="15">
      <c r="V63" s="14"/>
    </row>
    <row r="65" ht="15">
      <c r="V65" s="14"/>
    </row>
  </sheetData>
  <sheetProtection/>
  <mergeCells count="20">
    <mergeCell ref="A1:D1"/>
    <mergeCell ref="A3:A5"/>
    <mergeCell ref="B3:B5"/>
    <mergeCell ref="C3:C5"/>
    <mergeCell ref="O4:O5"/>
    <mergeCell ref="D3:R3"/>
    <mergeCell ref="E4:E5"/>
    <mergeCell ref="I4:I5"/>
    <mergeCell ref="N4:N5"/>
    <mergeCell ref="M4:M5"/>
    <mergeCell ref="V3:V5"/>
    <mergeCell ref="W3:W5"/>
    <mergeCell ref="D4:D5"/>
    <mergeCell ref="P4:P5"/>
    <mergeCell ref="J4:J5"/>
    <mergeCell ref="K4:K5"/>
    <mergeCell ref="L4:L5"/>
    <mergeCell ref="F4:F5"/>
    <mergeCell ref="G4:G5"/>
    <mergeCell ref="H4:H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Sergey</cp:lastModifiedBy>
  <cp:lastPrinted>2015-06-05T07:39:52Z</cp:lastPrinted>
  <dcterms:created xsi:type="dcterms:W3CDTF">2007-09-18T13:01:02Z</dcterms:created>
  <dcterms:modified xsi:type="dcterms:W3CDTF">2016-10-27T09:38:48Z</dcterms:modified>
  <cp:category/>
  <cp:version/>
  <cp:contentType/>
  <cp:contentStatus/>
</cp:coreProperties>
</file>