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<sst xmlns="http://schemas.openxmlformats.org/spreadsheetml/2006/main" count="437" uniqueCount="326">
  <si>
    <t>Группа компаний «Silver Top»</t>
  </si>
  <si>
    <t>Прайс-лист на время акции «Зимняя вишня»</t>
  </si>
  <si>
    <t>С 1 ноября 2016г по 1 апреля 2017г</t>
  </si>
  <si>
    <t>указанные цены действительны при курсе доллара ниже 67 руб.</t>
  </si>
  <si>
    <t>Наименование товаров</t>
  </si>
  <si>
    <t>размер (см.)</t>
  </si>
  <si>
    <t>Количество в упаковке, шт.  (большая/маленькая)</t>
  </si>
  <si>
    <t>Ваша цена</t>
  </si>
  <si>
    <t>Ваша выгода</t>
  </si>
  <si>
    <t>Старая цена</t>
  </si>
  <si>
    <t>1 Продукция  производства ООО Компания "Серебряный Пик"</t>
  </si>
  <si>
    <t>1 Ранцы и городские рюкзачки</t>
  </si>
  <si>
    <t>1013 СП Малыш, ранец школьный</t>
  </si>
  <si>
    <t>35х25х17</t>
  </si>
  <si>
    <t>20/10</t>
  </si>
  <si>
    <t>1023 СП Ньютон, ранец школьный</t>
  </si>
  <si>
    <t>35x28x12</t>
  </si>
  <si>
    <t>12/</t>
  </si>
  <si>
    <t>1040 СП Кроха, рюкзак детский</t>
  </si>
  <si>
    <t>23x18x6</t>
  </si>
  <si>
    <t>70/35</t>
  </si>
  <si>
    <t>1041 СП Кроха, рюкзак детский</t>
  </si>
  <si>
    <t>25x21x7,5</t>
  </si>
  <si>
    <t>1064 СП Пилот, рюкзак молодежный</t>
  </si>
  <si>
    <t>46x29x12</t>
  </si>
  <si>
    <t>12/7</t>
  </si>
  <si>
    <t>1082 СП Навигатор, рюкзак городской</t>
  </si>
  <si>
    <t>40x29x11</t>
  </si>
  <si>
    <t>1087 СП Навигатор, ранец школьный</t>
  </si>
  <si>
    <t>40x28x12</t>
  </si>
  <si>
    <t>1095 СП Класс, ранец школьный</t>
  </si>
  <si>
    <t>40х25х13</t>
  </si>
  <si>
    <t>1096 СП Класс, ранец школьный</t>
  </si>
  <si>
    <t>40х27х16</t>
  </si>
  <si>
    <t>1203 СП Транзит, рюкзак молодежный</t>
  </si>
  <si>
    <t>31х24х9</t>
  </si>
  <si>
    <t>25/12</t>
  </si>
  <si>
    <t>1204 СП Транзит, рюкзак молодежный</t>
  </si>
  <si>
    <t>1205 СП Транзит, рюкзак молодежный</t>
  </si>
  <si>
    <t>40x27x15</t>
  </si>
  <si>
    <t>1206 СП Транзит, рюкзак молодежный</t>
  </si>
  <si>
    <t>40х27х15</t>
  </si>
  <si>
    <t>1217 СП Ника, рюкзак молодежный</t>
  </si>
  <si>
    <t>36х22х13</t>
  </si>
  <si>
    <t>1231 СП Каскад, рюкзак молодежный</t>
  </si>
  <si>
    <t>15/8</t>
  </si>
  <si>
    <t>1233 СП Каскад, рюкзак молодежный</t>
  </si>
  <si>
    <t>41x26x12</t>
  </si>
  <si>
    <t>1234 СП Каскад, рюкзак молодежный</t>
  </si>
  <si>
    <t>1245 СП Эйфель, рюкзак молодежный</t>
  </si>
  <si>
    <t>47x32x17</t>
  </si>
  <si>
    <t>10/</t>
  </si>
  <si>
    <t>1247 СП Эйфель, рюкзак молодежный</t>
  </si>
  <si>
    <t>1280 СП Сильва, рюкзак молодежный</t>
  </si>
  <si>
    <t>36x25x12</t>
  </si>
  <si>
    <t>50/25</t>
  </si>
  <si>
    <t>1283 СП Сильва, рюкзак молодежный</t>
  </si>
  <si>
    <t>37х23х12</t>
  </si>
  <si>
    <t>25//12</t>
  </si>
  <si>
    <t>1284 СП Сильва, рюкзак молодежный</t>
  </si>
  <si>
    <t>36х23х12</t>
  </si>
  <si>
    <t>1300 СП Лидер, рюкзак молодежный</t>
  </si>
  <si>
    <t>15/7</t>
  </si>
  <si>
    <t>1301 СП Лидер, рюкзак молодежный</t>
  </si>
  <si>
    <t>40x27x11</t>
  </si>
  <si>
    <t>1310 СП Фаворит, рюкзак молодежный</t>
  </si>
  <si>
    <t>40x27x18</t>
  </si>
  <si>
    <t>1311 СП Фаворит, рюкзак молодежный</t>
  </si>
  <si>
    <t>40х27х18</t>
  </si>
  <si>
    <t>1312 СП Фаворит, рюкзак молодежный</t>
  </si>
  <si>
    <t>1320 СП Баста, рюкзак молодежный</t>
  </si>
  <si>
    <t>40х28х12</t>
  </si>
  <si>
    <t>1321 СП Баста, рюкзак молодежный</t>
  </si>
  <si>
    <t>40х28х17</t>
  </si>
  <si>
    <t>1322 СП Баста, рюкзак молодежный</t>
  </si>
  <si>
    <t>40х28х16</t>
  </si>
  <si>
    <t>1323 СП Баста, рюкзак молодежный</t>
  </si>
  <si>
    <t>2 Повседневные сумки</t>
  </si>
  <si>
    <t>2015 СП Минимум,сумка повседневная</t>
  </si>
  <si>
    <t>17x25x10</t>
  </si>
  <si>
    <t>2066/3 СП Папка, сумка повседневная</t>
  </si>
  <si>
    <t>25x32x3</t>
  </si>
  <si>
    <t>80/50</t>
  </si>
  <si>
    <t>2069 СП Папка, сумка повседневная</t>
  </si>
  <si>
    <t>37х30х3</t>
  </si>
  <si>
    <t>/25</t>
  </si>
  <si>
    <t>2072 СП Денди, сумка повседневная</t>
  </si>
  <si>
    <t>24х30х8</t>
  </si>
  <si>
    <t>2073 СП Денди, сумка повседневная</t>
  </si>
  <si>
    <t>32,5x27x9</t>
  </si>
  <si>
    <t>/20</t>
  </si>
  <si>
    <t>2079 СП Денди, сумка повседневная</t>
  </si>
  <si>
    <t>2103 СП Авоська складная</t>
  </si>
  <si>
    <t>35x25x11 (12x10x1)</t>
  </si>
  <si>
    <t>200/</t>
  </si>
  <si>
    <t>2111 СП Формат, сумка повседневная</t>
  </si>
  <si>
    <t>29x34x8</t>
  </si>
  <si>
    <t>20/</t>
  </si>
  <si>
    <t>2112 СП Формат, сумка повседневная</t>
  </si>
  <si>
    <t>26х33х5,5</t>
  </si>
  <si>
    <t>2132 СП Каскад, сумка повседневная</t>
  </si>
  <si>
    <t>29x38x10</t>
  </si>
  <si>
    <t>2136 СП Каскад, сумка повседневная</t>
  </si>
  <si>
    <t>26x35x10</t>
  </si>
  <si>
    <t>2240 СП Командировка,сумка повседневная</t>
  </si>
  <si>
    <t>28,5x43x13,5</t>
  </si>
  <si>
    <t>6/</t>
  </si>
  <si>
    <t>2261 СП Лера, сумка повседневная</t>
  </si>
  <si>
    <t>27x36x8</t>
  </si>
  <si>
    <t>/15</t>
  </si>
  <si>
    <t>2273 СП Колледж, сумка повседневная</t>
  </si>
  <si>
    <t>25x32x10</t>
  </si>
  <si>
    <t>2280 СП Пилот, сумка молодежная</t>
  </si>
  <si>
    <t>32x25x8,5</t>
  </si>
  <si>
    <t>2283 СП Пилот, сумка молодежная</t>
  </si>
  <si>
    <t>27x36x7</t>
  </si>
  <si>
    <t>2284 СП Пилот, сумка молодежная</t>
  </si>
  <si>
    <t>28x24x4</t>
  </si>
  <si>
    <t>/40</t>
  </si>
  <si>
    <t>2285 СП Пилот, сумка молодежная</t>
  </si>
  <si>
    <t>28x24x5,5</t>
  </si>
  <si>
    <t>3 Женские сумки</t>
  </si>
  <si>
    <t>3056 СП Домино, сумка женская</t>
  </si>
  <si>
    <t>35x30x7</t>
  </si>
  <si>
    <t>/60</t>
  </si>
  <si>
    <t>3091 СП Партия, сумка женская</t>
  </si>
  <si>
    <t>39x45x14</t>
  </si>
  <si>
    <t>3184 СП Натали, сумка женская</t>
  </si>
  <si>
    <t>35x21,5x16</t>
  </si>
  <si>
    <t>3185 СП Натали, сумка женская</t>
  </si>
  <si>
    <t>37x16x16</t>
  </si>
  <si>
    <t>3068 СП Лето, сумка женская</t>
  </si>
  <si>
    <t>33x40x13</t>
  </si>
  <si>
    <t>3209 СП Кармен, сумка женская</t>
  </si>
  <si>
    <t>32х32х9</t>
  </si>
  <si>
    <t>3270 СП Кроха, сумка детская</t>
  </si>
  <si>
    <t>20х17х6</t>
  </si>
  <si>
    <t>100/</t>
  </si>
  <si>
    <t>3271 СП Кроха, сумка детская</t>
  </si>
  <si>
    <t>17,5x22,5x6</t>
  </si>
  <si>
    <t>3290 СП Тиффани, сумка женская</t>
  </si>
  <si>
    <t>34х50х14</t>
  </si>
  <si>
    <t>4 Дорожные и спортивные сумки</t>
  </si>
  <si>
    <t>4033 СП Кортеж, сумка-рюкзак</t>
  </si>
  <si>
    <t>31x63x26</t>
  </si>
  <si>
    <t>6/12</t>
  </si>
  <si>
    <t>4057 СП Манчестер, сумка дорожная</t>
  </si>
  <si>
    <t>27x46x23</t>
  </si>
  <si>
    <t>4075 СП Корсика, сумка дорожная</t>
  </si>
  <si>
    <t>27x47x19</t>
  </si>
  <si>
    <t>4090 СП Лидер, сумка дорожная</t>
  </si>
  <si>
    <t>27x39x17</t>
  </si>
  <si>
    <t>30/15</t>
  </si>
  <si>
    <t>4091 СП Лидер, сумка дорожная</t>
  </si>
  <si>
    <t>25x39x16</t>
  </si>
  <si>
    <t>4092 СП Лидер, сумка дорожная</t>
  </si>
  <si>
    <t>27x49x18</t>
  </si>
  <si>
    <t>4093 СП Лидер, сумка дорожная</t>
  </si>
  <si>
    <t>32x55x18</t>
  </si>
  <si>
    <t>4157 СП Торба для обуви</t>
  </si>
  <si>
    <t>42x34</t>
  </si>
  <si>
    <t>4195 СП Транзит, сумка дорожная</t>
  </si>
  <si>
    <t>26x38x17</t>
  </si>
  <si>
    <t>4280 СП Динамика,сумка дорожная</t>
  </si>
  <si>
    <t>27x48x25</t>
  </si>
  <si>
    <t>4360 СП Универ, сумка дорожная</t>
  </si>
  <si>
    <t>27х36х14</t>
  </si>
  <si>
    <t>5 Туристические рюкзаки</t>
  </si>
  <si>
    <t>5032 СП Бизон, рюкзак туристический, 90л.</t>
  </si>
  <si>
    <t>90л.</t>
  </si>
  <si>
    <t>-</t>
  </si>
  <si>
    <t>5040 СП Агидель, рюкзак туристический, 70л.</t>
  </si>
  <si>
    <t>70л.</t>
  </si>
  <si>
    <t>5052 СП Скорпион, рюкзак туристический, 110л.</t>
  </si>
  <si>
    <t>110л.</t>
  </si>
  <si>
    <t>5100 СП Айгир, рюкзак туристический, 120л.</t>
  </si>
  <si>
    <t>120л.</t>
  </si>
  <si>
    <t>5201 СП Рейд, рюкзак турист, 40л, S и L подвесками</t>
  </si>
  <si>
    <t>40л.</t>
  </si>
  <si>
    <t>5205 СП Рейд, рюкзак туристический 30л.</t>
  </si>
  <si>
    <t>27л.</t>
  </si>
  <si>
    <t>5206 СП Рейд, рюкзак туристический 30л.</t>
  </si>
  <si>
    <t>6 Специальные сумки</t>
  </si>
  <si>
    <t>6030 СП ПК Поясная сумка</t>
  </si>
  <si>
    <t>12x20,5x6,5</t>
  </si>
  <si>
    <t>60/</t>
  </si>
  <si>
    <t>6034 СП ПК Поясная сумка</t>
  </si>
  <si>
    <t>12x20x3</t>
  </si>
  <si>
    <t>120/</t>
  </si>
  <si>
    <t>6048 СП Колибри Кошелек</t>
  </si>
  <si>
    <t>12,5x15,5x1</t>
  </si>
  <si>
    <t>6110 СП Косметичка</t>
  </si>
  <si>
    <t>11x23x6</t>
  </si>
  <si>
    <t>170/</t>
  </si>
  <si>
    <t>6406 СП Чехол для обуви</t>
  </si>
  <si>
    <t>11x32x12</t>
  </si>
  <si>
    <t>150/</t>
  </si>
  <si>
    <t>6700 СП Пенал</t>
  </si>
  <si>
    <t>5x19x5</t>
  </si>
  <si>
    <t>6801 СР Косметичка</t>
  </si>
  <si>
    <t>11x19x5</t>
  </si>
  <si>
    <t>6802 СП Косметичка</t>
  </si>
  <si>
    <t>10x16x3</t>
  </si>
  <si>
    <t>6139/1 термосумка</t>
  </si>
  <si>
    <t>21х23х15</t>
  </si>
  <si>
    <t>6139/2 термосумка</t>
  </si>
  <si>
    <t>32х32х20</t>
  </si>
  <si>
    <t>30/</t>
  </si>
  <si>
    <t xml:space="preserve">2 Продукция  производства ООО "СУМРА" </t>
  </si>
  <si>
    <t xml:space="preserve">1 Ранцы школьные </t>
  </si>
  <si>
    <t>1010 СР Малыш, ранец школьный</t>
  </si>
  <si>
    <t>36x25x17</t>
  </si>
  <si>
    <t>1014 СР Малыш, ранец школьный</t>
  </si>
  <si>
    <t>1024 СП Ньютон, ранец школьный</t>
  </si>
  <si>
    <t>1086 СР Навигатор, ранец школьный</t>
  </si>
  <si>
    <t>42x29x11,5</t>
  </si>
  <si>
    <t>1111 СР Топик, ранец школьный</t>
  </si>
  <si>
    <t>34x24x12</t>
  </si>
  <si>
    <t xml:space="preserve">2 Рюкзаки молодежные </t>
  </si>
  <si>
    <t>1130 СР Монблан, рюкзак молодежный</t>
  </si>
  <si>
    <t>43x27x11</t>
  </si>
  <si>
    <t>25/10</t>
  </si>
  <si>
    <t>1131 СР Монблан, рюкзак молодежный</t>
  </si>
  <si>
    <t>47x30x14</t>
  </si>
  <si>
    <t>1143 СР Майкл, рюкзак молодежный</t>
  </si>
  <si>
    <t>45x33x17</t>
  </si>
  <si>
    <t>/7</t>
  </si>
  <si>
    <t>1180 СР Юша, рюкзак молодёжный</t>
  </si>
  <si>
    <t>41x27x18</t>
  </si>
  <si>
    <t>/10</t>
  </si>
  <si>
    <t>1183 СР Юша, рюкзак молодёжный</t>
  </si>
  <si>
    <t>51x30x18</t>
  </si>
  <si>
    <t>1211 СР Ника, рюкзак молодежный</t>
  </si>
  <si>
    <t>28x24x14</t>
  </si>
  <si>
    <t>1290 СР Авангард, рюкзак молодежный</t>
  </si>
  <si>
    <t>1291 СР Авангард, рюкзак молодежный</t>
  </si>
  <si>
    <t>41x27x13</t>
  </si>
  <si>
    <t>1292 СР Авангард, рюкзак молодежный</t>
  </si>
  <si>
    <t>50х30х20</t>
  </si>
  <si>
    <t>1293 СР Авангард, рюкзак молодежный</t>
  </si>
  <si>
    <t>45х30х15</t>
  </si>
  <si>
    <t xml:space="preserve">3 Сумки мужские </t>
  </si>
  <si>
    <t>2010 СР Максимум, сумка повседневная</t>
  </si>
  <si>
    <t>26x33x14</t>
  </si>
  <si>
    <t>2012 CP Минимум, сумка повседневная</t>
  </si>
  <si>
    <t>31x23x12</t>
  </si>
  <si>
    <t>2020 CP Клаксон, сумка повседневная</t>
  </si>
  <si>
    <t>20x27x20</t>
  </si>
  <si>
    <t>2052 СР Авто, сумка повседневная</t>
  </si>
  <si>
    <t>24x20x9</t>
  </si>
  <si>
    <t>2070 СР Денди, сумка повседневная</t>
  </si>
  <si>
    <t>21x28x12</t>
  </si>
  <si>
    <t>2075 СР Денди, сумка  повседневная</t>
  </si>
  <si>
    <t>29x19x9</t>
  </si>
  <si>
    <t>2187 СР Кредо, сумка повседневная</t>
  </si>
  <si>
    <t>31х25х10</t>
  </si>
  <si>
    <t>2300 СР Дуэт,сумка повседная</t>
  </si>
  <si>
    <t>27x35x11</t>
  </si>
  <si>
    <t>2301 СР Дуэт,сумка повседная</t>
  </si>
  <si>
    <t>32x26x11</t>
  </si>
  <si>
    <t xml:space="preserve">4 Сумки женские </t>
  </si>
  <si>
    <t>3031 СР Дуэт, сумка хозяйственная</t>
  </si>
  <si>
    <t>22(35)x30,5x15</t>
  </si>
  <si>
    <t>/12</t>
  </si>
  <si>
    <t>3200 СП Кармен, сумка женская</t>
  </si>
  <si>
    <t>30x44x12</t>
  </si>
  <si>
    <t>3251 СР Фрегат, сумка женская</t>
  </si>
  <si>
    <t>30x39x17</t>
  </si>
  <si>
    <t xml:space="preserve">5 Сумки дорожные </t>
  </si>
  <si>
    <t>4020 СР Юпитер, сумка дорожная</t>
  </si>
  <si>
    <t>29x62x25</t>
  </si>
  <si>
    <t>4021 СР Юпитер, сумка дорожная</t>
  </si>
  <si>
    <t>25x52x21</t>
  </si>
  <si>
    <t>4053 СП Манчестер, сумка дорожная</t>
  </si>
  <si>
    <t>43x26x16</t>
  </si>
  <si>
    <t>4072 СР Корсика, сумка дорожная</t>
  </si>
  <si>
    <t>31x60x28</t>
  </si>
  <si>
    <t>4073 СР Корсика, сумка дорожная</t>
  </si>
  <si>
    <t>26x50x19</t>
  </si>
  <si>
    <t>4084 СП Робинзон, сумка дорожная (нейлон)</t>
  </si>
  <si>
    <t>38x86x31</t>
  </si>
  <si>
    <t>10/5</t>
  </si>
  <si>
    <t>4110 СР Стингер, сумка дорожная</t>
  </si>
  <si>
    <t>36x68x31</t>
  </si>
  <si>
    <t>4122 СР Форум, сумка дорожная</t>
  </si>
  <si>
    <t>27x45x20</t>
  </si>
  <si>
    <t>4123 СР Форум, сумка дорожная</t>
  </si>
  <si>
    <t>33x58x25</t>
  </si>
  <si>
    <t>4124 СР Форум, сумка дорожная (нейлон)</t>
  </si>
  <si>
    <t>38x65x29</t>
  </si>
  <si>
    <t>4151 СР Торба, сумка спортивная</t>
  </si>
  <si>
    <t>39x23x23</t>
  </si>
  <si>
    <t>/30</t>
  </si>
  <si>
    <t>4192 СП Транзит, сумка дорожная</t>
  </si>
  <si>
    <t>26x49x17</t>
  </si>
  <si>
    <t>4220 СР Викинг, сумка дорожная</t>
  </si>
  <si>
    <t>28x57(66)x24</t>
  </si>
  <si>
    <t>4221 СР Викинг, сумка дорожная</t>
  </si>
  <si>
    <t>27(46)x45x26</t>
  </si>
  <si>
    <t>4243 СР Тандем, сумка дорожная,</t>
  </si>
  <si>
    <t>28x46x18</t>
  </si>
  <si>
    <t>4281 СР Динамика,сумка дорожная</t>
  </si>
  <si>
    <t>23x53x23</t>
  </si>
  <si>
    <t>4282 СР Динамика,сумка дорожная</t>
  </si>
  <si>
    <t>35x78x35</t>
  </si>
  <si>
    <t>/8</t>
  </si>
  <si>
    <t>4290 СР Вояж, сумка дорожная</t>
  </si>
  <si>
    <t>28x37x17</t>
  </si>
  <si>
    <t xml:space="preserve"> 5 Туристические рюкзаки</t>
  </si>
  <si>
    <t>5021 СР "Дачник", рюкзак, 30 л.</t>
  </si>
  <si>
    <t>50x32x20</t>
  </si>
  <si>
    <t>5Специальные сумки</t>
  </si>
  <si>
    <t>6400/1 Чехол для роликов</t>
  </si>
  <si>
    <t>41х32х19</t>
  </si>
  <si>
    <t>Чемоданы и сумки на колёсах</t>
  </si>
  <si>
    <t>6Специальные сумки</t>
  </si>
  <si>
    <t>7Специальные сумки</t>
  </si>
  <si>
    <t>2066 Сумка на колёсах малая (Китай)</t>
  </si>
  <si>
    <t>63х30х30</t>
  </si>
  <si>
    <t>2076 Сумка на колёсах средняя (Китай)</t>
  </si>
  <si>
    <t>67х35х35</t>
  </si>
  <si>
    <t>3162 Сумка на колёсах большая (Китай)</t>
  </si>
  <si>
    <t>78х40х35</t>
  </si>
  <si>
    <t>339-ST Комплект чемоданов 3в1</t>
  </si>
  <si>
    <t>20/24/28 дюймов</t>
  </si>
  <si>
    <t>342-ST Комплект чемоданов 3в1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</si>
</sst>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#,##0\ [$руб.-419];\-#,##0\ [$руб.-419]"/>
  </numFmts>
  <fonts count="56">
    <font>
      <sz val="10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i/>
      <sz val="10.5"/>
      <name val="Arial"/>
      <family val="2"/>
    </font>
    <font>
      <b/>
      <i/>
      <sz val="12"/>
      <color indexed="62"/>
      <name val="Arial"/>
      <family val="2"/>
    </font>
    <font>
      <b/>
      <sz val="12"/>
      <color indexed="1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1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0"/>
      <name val="Arial Cyr"/>
      <family val="2"/>
    </font>
    <font>
      <i/>
      <sz val="10"/>
      <color indexed="10"/>
      <name val="Arial"/>
      <family val="2"/>
    </font>
    <font>
      <sz val="10"/>
      <name val="Arial Cyr"/>
      <family val="2"/>
    </font>
    <font>
      <b/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33" borderId="1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 wrapText="1"/>
    </xf>
    <xf numFmtId="164" fontId="10" fillId="34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1" fillId="0" borderId="1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64" fontId="15" fillId="34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9" fontId="0" fillId="0" borderId="0" xfId="0" applyNumberForma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1" fontId="20" fillId="0" borderId="1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0</xdr:col>
      <xdr:colOff>2638425</xdr:colOff>
      <xdr:row>9</xdr:row>
      <xdr:rowOff>38100</xdr:rowOff>
    </xdr:to>
    <xdr:sp fLocksText="0">
      <xdr:nvSpPr>
        <xdr:cNvPr id="1" name="Text 10"/>
        <xdr:cNvSpPr txBox="1">
          <a:spLocks noChangeArrowheads="1"/>
        </xdr:cNvSpPr>
      </xdr:nvSpPr>
      <xdr:spPr>
        <a:xfrm>
          <a:off x="9525" y="352425"/>
          <a:ext cx="26289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Отдел оптовых продаж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г.Уфа, ул.Самаркандская, 1/2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склад №1 "Сумки" (на территории базы ООО"ЭлектроСетьСтрой")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+7(347) 284-34-81 (фак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+7(347) 2447-304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opt@silvertop.ru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www.silvertop.ru</a:t>
          </a:r>
        </a:p>
      </xdr:txBody>
    </xdr:sp>
    <xdr:clientData/>
  </xdr:twoCellAnchor>
  <xdr:twoCellAnchor>
    <xdr:from>
      <xdr:col>1</xdr:col>
      <xdr:colOff>85725</xdr:colOff>
      <xdr:row>0</xdr:row>
      <xdr:rowOff>47625</xdr:rowOff>
    </xdr:from>
    <xdr:to>
      <xdr:col>2</xdr:col>
      <xdr:colOff>581025</xdr:colOff>
      <xdr:row>9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7625"/>
          <a:ext cx="1314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="71" zoomScaleNormal="71" zoomScalePageLayoutView="0" workbookViewId="0" topLeftCell="A1">
      <selection activeCell="N26" sqref="N26"/>
    </sheetView>
  </sheetViews>
  <sheetFormatPr defaultColWidth="11.57421875" defaultRowHeight="12.75"/>
  <cols>
    <col min="1" max="1" width="39.8515625" style="0" customWidth="1"/>
    <col min="2" max="2" width="12.28125" style="1" customWidth="1"/>
    <col min="3" max="3" width="9.8515625" style="0" customWidth="1"/>
    <col min="4" max="4" width="8.28125" style="0" customWidth="1"/>
    <col min="5" max="5" width="9.28125" style="0" customWidth="1"/>
    <col min="6" max="6" width="9.00390625" style="0" customWidth="1"/>
    <col min="7" max="7" width="11.00390625" style="0" customWidth="1"/>
    <col min="8" max="8" width="8.00390625" style="0" customWidth="1"/>
  </cols>
  <sheetData>
    <row r="1" spans="1:2" ht="22.5" customHeight="1">
      <c r="A1" s="2" t="s">
        <v>0</v>
      </c>
      <c r="B1"/>
    </row>
    <row r="2" spans="1:2" ht="18" customHeight="1">
      <c r="A2" s="2"/>
      <c r="B2"/>
    </row>
    <row r="3" ht="12.75" customHeight="1">
      <c r="B3"/>
    </row>
    <row r="4" ht="12.75" customHeight="1">
      <c r="B4"/>
    </row>
    <row r="5" ht="12.75" customHeight="1">
      <c r="B5"/>
    </row>
    <row r="6" ht="12.75" customHeight="1">
      <c r="B6"/>
    </row>
    <row r="7" ht="12.75" customHeight="1">
      <c r="B7"/>
    </row>
    <row r="8" ht="12.75" customHeight="1">
      <c r="B8"/>
    </row>
    <row r="9" ht="12.75" customHeight="1">
      <c r="B9"/>
    </row>
    <row r="10" ht="12.75" customHeight="1">
      <c r="B10"/>
    </row>
    <row r="11" spans="1:4" ht="20.25" customHeight="1">
      <c r="A11" s="59" t="s">
        <v>1</v>
      </c>
      <c r="B11" s="59"/>
      <c r="C11" s="59"/>
      <c r="D11" s="59"/>
    </row>
    <row r="12" spans="1:4" ht="28.5" customHeight="1">
      <c r="A12" s="3" t="s">
        <v>2</v>
      </c>
      <c r="B12" s="60" t="s">
        <v>3</v>
      </c>
      <c r="C12" s="60"/>
      <c r="D12" s="60"/>
    </row>
    <row r="13" spans="1:6" ht="36.75" customHeight="1">
      <c r="A13" s="61" t="s">
        <v>4</v>
      </c>
      <c r="B13" s="62" t="s">
        <v>5</v>
      </c>
      <c r="C13" s="63" t="s">
        <v>6</v>
      </c>
      <c r="D13" s="64" t="s">
        <v>7</v>
      </c>
      <c r="E13" s="65" t="s">
        <v>8</v>
      </c>
      <c r="F13" s="65" t="s">
        <v>9</v>
      </c>
    </row>
    <row r="14" spans="1:6" ht="58.5" customHeight="1">
      <c r="A14" s="61"/>
      <c r="B14" s="62"/>
      <c r="C14" s="63"/>
      <c r="D14" s="64"/>
      <c r="E14" s="65"/>
      <c r="F14" s="65"/>
    </row>
    <row r="15" spans="1:6" ht="12.75" customHeight="1">
      <c r="A15" s="66" t="s">
        <v>10</v>
      </c>
      <c r="B15" s="66"/>
      <c r="C15" s="66"/>
      <c r="D15" s="66"/>
      <c r="E15" s="4"/>
      <c r="F15" s="4"/>
    </row>
    <row r="16" spans="1:6" ht="15.75">
      <c r="A16" s="5" t="s">
        <v>11</v>
      </c>
      <c r="B16" s="6"/>
      <c r="C16" s="7"/>
      <c r="D16" s="8"/>
      <c r="E16" s="9"/>
      <c r="F16" s="9"/>
    </row>
    <row r="17" spans="1:7" ht="12.75">
      <c r="A17" s="10" t="s">
        <v>12</v>
      </c>
      <c r="B17" s="11" t="s">
        <v>13</v>
      </c>
      <c r="C17" s="12" t="s">
        <v>14</v>
      </c>
      <c r="D17" s="13">
        <v>672.53781</v>
      </c>
      <c r="E17" s="14">
        <f aca="true" t="shared" si="0" ref="E17:E47">F17-D17</f>
        <v>83.46218999999996</v>
      </c>
      <c r="F17" s="15">
        <v>756</v>
      </c>
      <c r="G17" s="16"/>
    </row>
    <row r="18" spans="1:6" ht="12.75">
      <c r="A18" s="10" t="s">
        <v>15</v>
      </c>
      <c r="B18" s="11" t="s">
        <v>16</v>
      </c>
      <c r="C18" s="12" t="s">
        <v>17</v>
      </c>
      <c r="D18" s="13">
        <v>1037.411262</v>
      </c>
      <c r="E18" s="14">
        <f t="shared" si="0"/>
        <v>226.58873799999992</v>
      </c>
      <c r="F18" s="15">
        <v>1264</v>
      </c>
    </row>
    <row r="19" spans="1:6" ht="12.75">
      <c r="A19" s="17" t="s">
        <v>18</v>
      </c>
      <c r="B19" s="11" t="s">
        <v>19</v>
      </c>
      <c r="C19" s="12" t="s">
        <v>20</v>
      </c>
      <c r="D19" s="13">
        <v>198</v>
      </c>
      <c r="E19" s="14">
        <f t="shared" si="0"/>
        <v>37.18299999999999</v>
      </c>
      <c r="F19" s="15">
        <v>235.183</v>
      </c>
    </row>
    <row r="20" spans="1:7" ht="12.75">
      <c r="A20" s="17" t="s">
        <v>21</v>
      </c>
      <c r="B20" s="11" t="s">
        <v>22</v>
      </c>
      <c r="C20" s="12" t="s">
        <v>20</v>
      </c>
      <c r="D20" s="13">
        <v>198</v>
      </c>
      <c r="E20" s="14">
        <f t="shared" si="0"/>
        <v>27</v>
      </c>
      <c r="F20" s="15">
        <v>225</v>
      </c>
      <c r="G20" s="18"/>
    </row>
    <row r="21" spans="1:6" ht="12.75">
      <c r="A21" s="19" t="s">
        <v>23</v>
      </c>
      <c r="B21" s="11" t="s">
        <v>24</v>
      </c>
      <c r="C21" s="20" t="s">
        <v>25</v>
      </c>
      <c r="D21" s="13">
        <v>862.2594</v>
      </c>
      <c r="E21" s="14">
        <f t="shared" si="0"/>
        <v>116.37227999999993</v>
      </c>
      <c r="F21" s="15">
        <v>978.63168</v>
      </c>
    </row>
    <row r="22" spans="1:8" ht="12.75">
      <c r="A22" s="19" t="s">
        <v>26</v>
      </c>
      <c r="B22" s="11" t="s">
        <v>27</v>
      </c>
      <c r="C22" s="20" t="s">
        <v>14</v>
      </c>
      <c r="D22" s="13">
        <v>463.4048</v>
      </c>
      <c r="E22" s="14">
        <f t="shared" si="0"/>
        <v>61.69119999999998</v>
      </c>
      <c r="F22" s="15">
        <v>525.096</v>
      </c>
      <c r="H22" s="21"/>
    </row>
    <row r="23" spans="1:7" ht="15.75" customHeight="1">
      <c r="A23" s="19" t="s">
        <v>28</v>
      </c>
      <c r="B23" s="11" t="s">
        <v>29</v>
      </c>
      <c r="C23" s="20" t="s">
        <v>14</v>
      </c>
      <c r="D23" s="13">
        <v>660.2274</v>
      </c>
      <c r="E23" s="14">
        <f t="shared" si="0"/>
        <v>56.462600000000066</v>
      </c>
      <c r="F23" s="15">
        <v>716.69</v>
      </c>
      <c r="G23" s="22"/>
    </row>
    <row r="24" spans="1:7" ht="15.75" customHeight="1">
      <c r="A24" s="19" t="s">
        <v>30</v>
      </c>
      <c r="B24" s="11" t="s">
        <v>31</v>
      </c>
      <c r="C24" s="20" t="s">
        <v>14</v>
      </c>
      <c r="D24" s="13">
        <v>998.64198</v>
      </c>
      <c r="E24" s="14">
        <f t="shared" si="0"/>
        <v>395.35802</v>
      </c>
      <c r="F24" s="15">
        <v>1394</v>
      </c>
      <c r="G24" s="22"/>
    </row>
    <row r="25" spans="1:7" ht="15.75" customHeight="1">
      <c r="A25" s="19" t="s">
        <v>32</v>
      </c>
      <c r="B25" s="11" t="s">
        <v>33</v>
      </c>
      <c r="C25" s="20" t="s">
        <v>14</v>
      </c>
      <c r="D25" s="13">
        <v>1197.88872</v>
      </c>
      <c r="E25" s="14">
        <f t="shared" si="0"/>
        <v>301.1112800000001</v>
      </c>
      <c r="F25" s="15">
        <v>1499</v>
      </c>
      <c r="G25" s="22"/>
    </row>
    <row r="26" spans="1:7" ht="12.75">
      <c r="A26" s="23" t="s">
        <v>34</v>
      </c>
      <c r="B26" s="11" t="s">
        <v>35</v>
      </c>
      <c r="C26" s="20" t="s">
        <v>36</v>
      </c>
      <c r="D26" s="13">
        <v>422.1932</v>
      </c>
      <c r="E26" s="14">
        <f t="shared" si="0"/>
        <v>56.83080000000001</v>
      </c>
      <c r="F26" s="15">
        <v>479.024</v>
      </c>
      <c r="G26" s="22"/>
    </row>
    <row r="27" spans="1:7" ht="12.75">
      <c r="A27" s="23" t="s">
        <v>37</v>
      </c>
      <c r="B27" s="11" t="s">
        <v>35</v>
      </c>
      <c r="C27" s="20" t="s">
        <v>36</v>
      </c>
      <c r="D27" s="13">
        <v>443.1284</v>
      </c>
      <c r="E27" s="14">
        <f t="shared" si="0"/>
        <v>55.8716</v>
      </c>
      <c r="F27" s="15">
        <v>499</v>
      </c>
      <c r="G27" s="22"/>
    </row>
    <row r="28" spans="1:7" ht="12.75">
      <c r="A28" s="23" t="s">
        <v>38</v>
      </c>
      <c r="B28" s="11" t="s">
        <v>39</v>
      </c>
      <c r="C28" s="20" t="s">
        <v>36</v>
      </c>
      <c r="D28" s="13">
        <v>407.5532</v>
      </c>
      <c r="E28" s="14">
        <f t="shared" si="0"/>
        <v>46.34179999999998</v>
      </c>
      <c r="F28" s="15">
        <v>453.895</v>
      </c>
      <c r="G28" s="22"/>
    </row>
    <row r="29" spans="1:7" ht="12.75">
      <c r="A29" s="23" t="s">
        <v>40</v>
      </c>
      <c r="B29" s="11" t="s">
        <v>41</v>
      </c>
      <c r="C29" s="20" t="s">
        <v>36</v>
      </c>
      <c r="D29" s="13">
        <v>482.5222</v>
      </c>
      <c r="E29" s="14">
        <f t="shared" si="0"/>
        <v>63.00980000000004</v>
      </c>
      <c r="F29" s="15">
        <v>545.532</v>
      </c>
      <c r="G29" s="22"/>
    </row>
    <row r="30" spans="1:7" ht="12.75">
      <c r="A30" s="23" t="s">
        <v>42</v>
      </c>
      <c r="B30" s="11" t="s">
        <v>43</v>
      </c>
      <c r="C30" s="20" t="s">
        <v>14</v>
      </c>
      <c r="D30" s="13">
        <v>512.1682</v>
      </c>
      <c r="E30" s="14">
        <f t="shared" si="0"/>
        <v>42.3338</v>
      </c>
      <c r="F30" s="15">
        <v>554.502</v>
      </c>
      <c r="G30" s="22"/>
    </row>
    <row r="31" spans="1:7" ht="12.75">
      <c r="A31" s="10" t="s">
        <v>44</v>
      </c>
      <c r="B31" s="11" t="s">
        <v>24</v>
      </c>
      <c r="C31" s="20" t="s">
        <v>45</v>
      </c>
      <c r="D31" s="13">
        <v>799</v>
      </c>
      <c r="E31" s="14">
        <f t="shared" si="0"/>
        <v>73.09199999999998</v>
      </c>
      <c r="F31" s="15">
        <v>872.092</v>
      </c>
      <c r="G31" s="22"/>
    </row>
    <row r="32" spans="1:7" ht="12.75">
      <c r="A32" s="10" t="s">
        <v>46</v>
      </c>
      <c r="B32" s="11" t="s">
        <v>47</v>
      </c>
      <c r="C32" s="20" t="s">
        <v>45</v>
      </c>
      <c r="D32" s="13">
        <v>710.101</v>
      </c>
      <c r="E32" s="14">
        <f t="shared" si="0"/>
        <v>86.899</v>
      </c>
      <c r="F32" s="15">
        <v>797</v>
      </c>
      <c r="G32" s="22"/>
    </row>
    <row r="33" spans="1:7" ht="12.75">
      <c r="A33" s="10" t="s">
        <v>48</v>
      </c>
      <c r="B33" s="11" t="s">
        <v>47</v>
      </c>
      <c r="C33" s="20" t="s">
        <v>45</v>
      </c>
      <c r="D33" s="13">
        <v>796.28241</v>
      </c>
      <c r="E33" s="14">
        <f t="shared" si="0"/>
        <v>101.71758999999997</v>
      </c>
      <c r="F33" s="15">
        <v>898</v>
      </c>
      <c r="G33" s="22"/>
    </row>
    <row r="34" spans="1:7" ht="12.75">
      <c r="A34" s="10" t="s">
        <v>49</v>
      </c>
      <c r="B34" s="11" t="s">
        <v>50</v>
      </c>
      <c r="C34" s="20" t="s">
        <v>51</v>
      </c>
      <c r="D34" s="13">
        <v>1049</v>
      </c>
      <c r="E34" s="14">
        <f t="shared" si="0"/>
        <v>185.27199999999993</v>
      </c>
      <c r="F34" s="15">
        <v>1234.272</v>
      </c>
      <c r="G34" s="22"/>
    </row>
    <row r="35" spans="1:7" ht="12.75">
      <c r="A35" s="10" t="s">
        <v>52</v>
      </c>
      <c r="B35" s="11" t="s">
        <v>50</v>
      </c>
      <c r="C35" s="20" t="s">
        <v>17</v>
      </c>
      <c r="D35" s="13">
        <v>951.296464</v>
      </c>
      <c r="E35" s="14">
        <f t="shared" si="0"/>
        <v>144.58130600000004</v>
      </c>
      <c r="F35" s="15">
        <v>1095.87777</v>
      </c>
      <c r="G35" s="22"/>
    </row>
    <row r="36" spans="1:8" ht="12.75">
      <c r="A36" s="23" t="s">
        <v>53</v>
      </c>
      <c r="B36" s="11" t="s">
        <v>54</v>
      </c>
      <c r="C36" s="20" t="s">
        <v>55</v>
      </c>
      <c r="D36" s="13">
        <v>355.1054</v>
      </c>
      <c r="E36" s="14">
        <f t="shared" si="0"/>
        <v>49.285600000000045</v>
      </c>
      <c r="F36" s="15">
        <v>404.391</v>
      </c>
      <c r="H36" s="21"/>
    </row>
    <row r="37" spans="1:8" ht="12.75">
      <c r="A37" s="23" t="s">
        <v>56</v>
      </c>
      <c r="B37" s="11" t="s">
        <v>57</v>
      </c>
      <c r="C37" s="20" t="s">
        <v>58</v>
      </c>
      <c r="D37" s="13">
        <v>499</v>
      </c>
      <c r="E37" s="14">
        <f t="shared" si="0"/>
        <v>76.10050000000001</v>
      </c>
      <c r="F37" s="15">
        <v>575.1005</v>
      </c>
      <c r="H37" s="21"/>
    </row>
    <row r="38" spans="1:8" ht="12.75">
      <c r="A38" s="23" t="s">
        <v>59</v>
      </c>
      <c r="B38" s="11" t="s">
        <v>60</v>
      </c>
      <c r="C38" s="20" t="s">
        <v>58</v>
      </c>
      <c r="D38" s="13">
        <v>489.342</v>
      </c>
      <c r="E38" s="14">
        <f t="shared" si="0"/>
        <v>81.99244999999996</v>
      </c>
      <c r="F38" s="15">
        <v>571.33445</v>
      </c>
      <c r="H38" s="21"/>
    </row>
    <row r="39" spans="1:6" ht="12.75">
      <c r="A39" s="10" t="s">
        <v>61</v>
      </c>
      <c r="B39" s="11" t="s">
        <v>24</v>
      </c>
      <c r="C39" s="20" t="s">
        <v>62</v>
      </c>
      <c r="D39" s="13">
        <v>900.177</v>
      </c>
      <c r="E39" s="14">
        <f t="shared" si="0"/>
        <v>78.31999999999994</v>
      </c>
      <c r="F39" s="15">
        <v>978.497</v>
      </c>
    </row>
    <row r="40" spans="1:6" ht="12.75">
      <c r="A40" s="10" t="s">
        <v>63</v>
      </c>
      <c r="B40" s="11" t="s">
        <v>64</v>
      </c>
      <c r="C40" s="20" t="s">
        <v>45</v>
      </c>
      <c r="D40" s="13">
        <v>865.9194</v>
      </c>
      <c r="E40" s="14">
        <f t="shared" si="0"/>
        <v>77.2826</v>
      </c>
      <c r="F40" s="15">
        <v>943.202</v>
      </c>
    </row>
    <row r="41" spans="1:6" ht="12.75">
      <c r="A41" s="10" t="s">
        <v>65</v>
      </c>
      <c r="B41" s="11" t="s">
        <v>66</v>
      </c>
      <c r="C41" s="20" t="s">
        <v>45</v>
      </c>
      <c r="D41" s="13">
        <v>616.039</v>
      </c>
      <c r="E41" s="14">
        <f t="shared" si="0"/>
        <v>81.74900000000002</v>
      </c>
      <c r="F41" s="15">
        <v>697.788</v>
      </c>
    </row>
    <row r="42" spans="1:6" ht="12.75">
      <c r="A42" s="10" t="s">
        <v>67</v>
      </c>
      <c r="B42" s="11" t="s">
        <v>68</v>
      </c>
      <c r="C42" s="20" t="s">
        <v>45</v>
      </c>
      <c r="D42" s="13">
        <v>759.7428</v>
      </c>
      <c r="E42" s="14">
        <f t="shared" si="0"/>
        <v>108.31920000000002</v>
      </c>
      <c r="F42" s="15">
        <v>868.062</v>
      </c>
    </row>
    <row r="43" spans="1:6" ht="12.75">
      <c r="A43" s="10" t="s">
        <v>69</v>
      </c>
      <c r="B43" s="11" t="s">
        <v>68</v>
      </c>
      <c r="C43" s="20" t="s">
        <v>45</v>
      </c>
      <c r="D43" s="13">
        <v>746.5546</v>
      </c>
      <c r="E43" s="14">
        <f t="shared" si="0"/>
        <v>98.84839999999997</v>
      </c>
      <c r="F43" s="15">
        <v>845.403</v>
      </c>
    </row>
    <row r="44" spans="1:7" ht="12.75">
      <c r="A44" s="10" t="s">
        <v>70</v>
      </c>
      <c r="B44" s="11" t="s">
        <v>71</v>
      </c>
      <c r="C44" s="20" t="s">
        <v>14</v>
      </c>
      <c r="D44" s="13">
        <v>478.1668</v>
      </c>
      <c r="E44" s="14">
        <f t="shared" si="0"/>
        <v>27.833199999999977</v>
      </c>
      <c r="F44" s="24">
        <v>506</v>
      </c>
      <c r="G44" s="18"/>
    </row>
    <row r="45" spans="1:7" ht="12.75">
      <c r="A45" s="10" t="s">
        <v>72</v>
      </c>
      <c r="B45" s="11" t="s">
        <v>73</v>
      </c>
      <c r="C45" s="20" t="s">
        <v>58</v>
      </c>
      <c r="D45" s="13">
        <v>394.597532</v>
      </c>
      <c r="E45" s="14">
        <f t="shared" si="0"/>
        <v>61.402468</v>
      </c>
      <c r="F45" s="24">
        <v>456</v>
      </c>
      <c r="G45" s="18"/>
    </row>
    <row r="46" spans="1:7" ht="12.75">
      <c r="A46" s="10" t="s">
        <v>74</v>
      </c>
      <c r="B46" s="11" t="s">
        <v>75</v>
      </c>
      <c r="C46" s="20" t="s">
        <v>58</v>
      </c>
      <c r="D46" s="13">
        <v>441.274</v>
      </c>
      <c r="E46" s="14">
        <f t="shared" si="0"/>
        <v>64.726</v>
      </c>
      <c r="F46" s="24">
        <v>506</v>
      </c>
      <c r="G46" s="18"/>
    </row>
    <row r="47" spans="1:7" ht="12.75">
      <c r="A47" s="10" t="s">
        <v>76</v>
      </c>
      <c r="B47" s="11" t="s">
        <v>75</v>
      </c>
      <c r="C47" s="20" t="s">
        <v>58</v>
      </c>
      <c r="D47" s="13">
        <v>420.156776</v>
      </c>
      <c r="E47" s="14">
        <f t="shared" si="0"/>
        <v>85.84322400000002</v>
      </c>
      <c r="F47" s="24">
        <v>506</v>
      </c>
      <c r="G47" s="18"/>
    </row>
    <row r="48" spans="1:6" ht="15.75">
      <c r="A48" s="25" t="s">
        <v>77</v>
      </c>
      <c r="B48" s="26"/>
      <c r="C48" s="27"/>
      <c r="D48" s="28"/>
      <c r="E48" s="14"/>
      <c r="F48" s="29"/>
    </row>
    <row r="49" spans="1:6" ht="12.75">
      <c r="A49" s="23" t="s">
        <v>78</v>
      </c>
      <c r="B49" s="11" t="s">
        <v>79</v>
      </c>
      <c r="C49" s="30" t="s">
        <v>55</v>
      </c>
      <c r="D49" s="13">
        <v>287.4564</v>
      </c>
      <c r="E49" s="14">
        <f aca="true" t="shared" si="1" ref="E49:E66">F49-D49</f>
        <v>31.459600000000023</v>
      </c>
      <c r="F49" s="15">
        <v>318.916</v>
      </c>
    </row>
    <row r="50" spans="1:6" ht="12.75">
      <c r="A50" s="10" t="s">
        <v>80</v>
      </c>
      <c r="B50" s="11" t="s">
        <v>81</v>
      </c>
      <c r="C50" s="30" t="s">
        <v>82</v>
      </c>
      <c r="D50" s="13">
        <v>133.7608</v>
      </c>
      <c r="E50" s="14">
        <f t="shared" si="1"/>
        <v>18.170200000000023</v>
      </c>
      <c r="F50" s="15">
        <v>151.931</v>
      </c>
    </row>
    <row r="51" spans="1:6" ht="12.75">
      <c r="A51" s="31" t="s">
        <v>83</v>
      </c>
      <c r="B51" s="11" t="s">
        <v>84</v>
      </c>
      <c r="C51" s="30" t="s">
        <v>85</v>
      </c>
      <c r="D51" s="32">
        <v>249</v>
      </c>
      <c r="E51" s="14">
        <f t="shared" si="1"/>
        <v>0</v>
      </c>
      <c r="F51" s="15">
        <v>249</v>
      </c>
    </row>
    <row r="52" spans="1:7" ht="12.75">
      <c r="A52" s="19" t="s">
        <v>86</v>
      </c>
      <c r="B52" s="11" t="s">
        <v>87</v>
      </c>
      <c r="C52" s="30" t="s">
        <v>85</v>
      </c>
      <c r="D52" s="13">
        <v>221.0884</v>
      </c>
      <c r="E52" s="14">
        <f t="shared" si="1"/>
        <v>17.911599999999993</v>
      </c>
      <c r="F52" s="15">
        <v>239</v>
      </c>
      <c r="G52" s="18"/>
    </row>
    <row r="53" spans="1:6" ht="12.75">
      <c r="A53" s="19" t="s">
        <v>88</v>
      </c>
      <c r="B53" s="11" t="s">
        <v>89</v>
      </c>
      <c r="C53" s="30" t="s">
        <v>90</v>
      </c>
      <c r="D53" s="13">
        <v>343.9058</v>
      </c>
      <c r="E53" s="14">
        <f t="shared" si="1"/>
        <v>43.92320000000001</v>
      </c>
      <c r="F53" s="15">
        <v>387.829</v>
      </c>
    </row>
    <row r="54" spans="1:6" ht="12.75">
      <c r="A54" s="23" t="s">
        <v>91</v>
      </c>
      <c r="B54" s="11" t="s">
        <v>87</v>
      </c>
      <c r="C54" s="30" t="s">
        <v>85</v>
      </c>
      <c r="D54" s="13">
        <v>239.913</v>
      </c>
      <c r="E54" s="14">
        <f t="shared" si="1"/>
        <v>59.08699999999999</v>
      </c>
      <c r="F54" s="15">
        <v>299</v>
      </c>
    </row>
    <row r="55" spans="1:6" ht="12.75">
      <c r="A55" s="10" t="s">
        <v>92</v>
      </c>
      <c r="B55" s="11" t="s">
        <v>93</v>
      </c>
      <c r="C55" s="30" t="s">
        <v>94</v>
      </c>
      <c r="D55" s="13">
        <v>112.1302</v>
      </c>
      <c r="E55" s="14">
        <f t="shared" si="1"/>
        <v>21.17179999999999</v>
      </c>
      <c r="F55" s="15">
        <v>133.302</v>
      </c>
    </row>
    <row r="56" spans="1:6" ht="12.75">
      <c r="A56" s="33" t="s">
        <v>95</v>
      </c>
      <c r="B56" s="11" t="s">
        <v>96</v>
      </c>
      <c r="C56" s="30" t="s">
        <v>97</v>
      </c>
      <c r="D56" s="32">
        <v>482</v>
      </c>
      <c r="E56" s="14">
        <f t="shared" si="1"/>
        <v>0</v>
      </c>
      <c r="F56" s="15">
        <v>482</v>
      </c>
    </row>
    <row r="57" spans="1:6" ht="12.75">
      <c r="A57" s="33" t="s">
        <v>98</v>
      </c>
      <c r="B57" s="11" t="s">
        <v>99</v>
      </c>
      <c r="C57" s="30" t="s">
        <v>97</v>
      </c>
      <c r="D57" s="32">
        <v>547</v>
      </c>
      <c r="E57" s="14">
        <f t="shared" si="1"/>
        <v>0</v>
      </c>
      <c r="F57" s="15">
        <v>547</v>
      </c>
    </row>
    <row r="58" spans="1:6" ht="12.75">
      <c r="A58" s="31" t="s">
        <v>100</v>
      </c>
      <c r="B58" s="11" t="s">
        <v>101</v>
      </c>
      <c r="C58" s="30" t="s">
        <v>51</v>
      </c>
      <c r="D58" s="32">
        <v>628</v>
      </c>
      <c r="E58" s="14">
        <f t="shared" si="1"/>
        <v>0</v>
      </c>
      <c r="F58" s="15">
        <v>628</v>
      </c>
    </row>
    <row r="59" spans="1:7" ht="12.75">
      <c r="A59" s="31" t="s">
        <v>102</v>
      </c>
      <c r="B59" s="11" t="s">
        <v>103</v>
      </c>
      <c r="C59" s="30" t="s">
        <v>45</v>
      </c>
      <c r="D59" s="32">
        <v>525</v>
      </c>
      <c r="E59" s="14">
        <f t="shared" si="1"/>
        <v>0</v>
      </c>
      <c r="F59" s="15">
        <v>525</v>
      </c>
      <c r="G59" s="34"/>
    </row>
    <row r="60" spans="1:6" ht="25.5">
      <c r="A60" s="23" t="s">
        <v>104</v>
      </c>
      <c r="B60" s="11" t="s">
        <v>105</v>
      </c>
      <c r="C60" s="35" t="s">
        <v>106</v>
      </c>
      <c r="D60" s="13">
        <v>732.8906</v>
      </c>
      <c r="E60" s="14">
        <f t="shared" si="1"/>
        <v>43.95040000000006</v>
      </c>
      <c r="F60" s="15">
        <v>776.841</v>
      </c>
    </row>
    <row r="61" spans="1:6" ht="12.75">
      <c r="A61" s="36" t="s">
        <v>107</v>
      </c>
      <c r="B61" s="37" t="s">
        <v>108</v>
      </c>
      <c r="C61" s="38" t="s">
        <v>109</v>
      </c>
      <c r="D61" s="32">
        <v>485</v>
      </c>
      <c r="E61" s="14">
        <f t="shared" si="1"/>
        <v>0</v>
      </c>
      <c r="F61" s="15">
        <v>485</v>
      </c>
    </row>
    <row r="62" spans="1:6" ht="12.75">
      <c r="A62" s="36" t="s">
        <v>110</v>
      </c>
      <c r="B62" s="39" t="s">
        <v>111</v>
      </c>
      <c r="C62" s="40" t="s">
        <v>85</v>
      </c>
      <c r="D62" s="32">
        <v>282</v>
      </c>
      <c r="E62" s="14">
        <f t="shared" si="1"/>
        <v>0</v>
      </c>
      <c r="F62" s="15">
        <v>282</v>
      </c>
    </row>
    <row r="63" spans="1:6" ht="12.75">
      <c r="A63" s="19" t="s">
        <v>112</v>
      </c>
      <c r="B63" s="11" t="s">
        <v>113</v>
      </c>
      <c r="C63" s="30" t="s">
        <v>109</v>
      </c>
      <c r="D63" s="13">
        <v>529.6142</v>
      </c>
      <c r="E63" s="14">
        <f t="shared" si="1"/>
        <v>43.50380000000007</v>
      </c>
      <c r="F63" s="15">
        <v>573.118</v>
      </c>
    </row>
    <row r="64" spans="1:6" ht="12.75">
      <c r="A64" s="36" t="s">
        <v>114</v>
      </c>
      <c r="B64" s="11" t="s">
        <v>115</v>
      </c>
      <c r="C64" s="30" t="s">
        <v>90</v>
      </c>
      <c r="D64" s="13">
        <v>248.6421</v>
      </c>
      <c r="E64" s="14">
        <f t="shared" si="1"/>
        <v>16.304400000000015</v>
      </c>
      <c r="F64" s="24">
        <v>264.9465</v>
      </c>
    </row>
    <row r="65" spans="1:6" ht="12.75">
      <c r="A65" s="19" t="s">
        <v>116</v>
      </c>
      <c r="B65" s="11" t="s">
        <v>117</v>
      </c>
      <c r="C65" s="30" t="s">
        <v>118</v>
      </c>
      <c r="D65" s="13">
        <v>264.252</v>
      </c>
      <c r="E65" s="14">
        <f t="shared" si="1"/>
        <v>21.72303999999997</v>
      </c>
      <c r="F65" s="24">
        <v>285.97504</v>
      </c>
    </row>
    <row r="66" spans="1:6" ht="12.75">
      <c r="A66" s="19" t="s">
        <v>119</v>
      </c>
      <c r="B66" s="11" t="s">
        <v>120</v>
      </c>
      <c r="C66" s="30" t="s">
        <v>118</v>
      </c>
      <c r="D66" s="13">
        <v>283.894</v>
      </c>
      <c r="E66" s="14">
        <f t="shared" si="1"/>
        <v>22.144720000000007</v>
      </c>
      <c r="F66" s="24">
        <v>306.03872</v>
      </c>
    </row>
    <row r="67" spans="1:6" ht="15.75">
      <c r="A67" s="25" t="s">
        <v>121</v>
      </c>
      <c r="B67" s="26"/>
      <c r="C67" s="27"/>
      <c r="D67" s="28"/>
      <c r="E67" s="14"/>
      <c r="F67" s="29"/>
    </row>
    <row r="68" spans="1:6" ht="12.75">
      <c r="A68" s="23" t="s">
        <v>122</v>
      </c>
      <c r="B68" s="41" t="s">
        <v>123</v>
      </c>
      <c r="C68" s="35" t="s">
        <v>124</v>
      </c>
      <c r="D68" s="13">
        <v>87.304</v>
      </c>
      <c r="E68" s="14">
        <f aca="true" t="shared" si="2" ref="E68:E76">F68-D68</f>
        <v>11.898600000000002</v>
      </c>
      <c r="F68" s="15">
        <v>99.2026</v>
      </c>
    </row>
    <row r="69" spans="1:6" ht="12.75">
      <c r="A69" s="31" t="s">
        <v>125</v>
      </c>
      <c r="B69" s="41" t="s">
        <v>126</v>
      </c>
      <c r="C69" s="30" t="s">
        <v>109</v>
      </c>
      <c r="D69" s="32">
        <v>399</v>
      </c>
      <c r="E69" s="14">
        <f t="shared" si="2"/>
        <v>0</v>
      </c>
      <c r="F69" s="42">
        <v>399</v>
      </c>
    </row>
    <row r="70" spans="1:6" ht="12.75">
      <c r="A70" s="36" t="s">
        <v>127</v>
      </c>
      <c r="B70" s="41" t="s">
        <v>128</v>
      </c>
      <c r="C70" s="30" t="s">
        <v>90</v>
      </c>
      <c r="D70" s="32">
        <v>269</v>
      </c>
      <c r="E70" s="14">
        <f t="shared" si="2"/>
        <v>0</v>
      </c>
      <c r="F70" s="42">
        <v>269</v>
      </c>
    </row>
    <row r="71" spans="1:6" ht="12.75">
      <c r="A71" s="36" t="s">
        <v>129</v>
      </c>
      <c r="B71" s="41" t="s">
        <v>130</v>
      </c>
      <c r="C71" s="30" t="s">
        <v>90</v>
      </c>
      <c r="D71" s="32">
        <v>299</v>
      </c>
      <c r="E71" s="14">
        <f t="shared" si="2"/>
        <v>0</v>
      </c>
      <c r="F71" s="42">
        <v>299</v>
      </c>
    </row>
    <row r="72" spans="1:6" ht="12.75">
      <c r="A72" s="31" t="s">
        <v>131</v>
      </c>
      <c r="B72" s="41" t="s">
        <v>132</v>
      </c>
      <c r="C72" s="30" t="s">
        <v>85</v>
      </c>
      <c r="D72" s="32">
        <v>199</v>
      </c>
      <c r="E72" s="14">
        <f t="shared" si="2"/>
        <v>0</v>
      </c>
      <c r="F72" s="15">
        <v>199</v>
      </c>
    </row>
    <row r="73" spans="1:6" ht="12.75">
      <c r="A73" s="10" t="s">
        <v>133</v>
      </c>
      <c r="B73" s="41" t="s">
        <v>134</v>
      </c>
      <c r="C73" s="30" t="s">
        <v>118</v>
      </c>
      <c r="D73" s="13">
        <v>135.908</v>
      </c>
      <c r="E73" s="14">
        <f t="shared" si="2"/>
        <v>13.092000000000013</v>
      </c>
      <c r="F73" s="15">
        <v>149</v>
      </c>
    </row>
    <row r="74" spans="1:7" ht="12.75">
      <c r="A74" s="23" t="s">
        <v>135</v>
      </c>
      <c r="B74" s="41" t="s">
        <v>136</v>
      </c>
      <c r="C74" s="35" t="s">
        <v>137</v>
      </c>
      <c r="D74" s="13">
        <v>104.260102</v>
      </c>
      <c r="E74" s="14">
        <f t="shared" si="2"/>
        <v>15.580398000000002</v>
      </c>
      <c r="F74" s="15">
        <v>119.8405</v>
      </c>
      <c r="G74" s="43"/>
    </row>
    <row r="75" spans="1:6" ht="12.75">
      <c r="A75" s="23" t="s">
        <v>138</v>
      </c>
      <c r="B75" s="41" t="s">
        <v>139</v>
      </c>
      <c r="C75" s="35" t="s">
        <v>137</v>
      </c>
      <c r="D75" s="13">
        <v>104</v>
      </c>
      <c r="E75" s="14">
        <f t="shared" si="2"/>
        <v>10.659999999999997</v>
      </c>
      <c r="F75" s="15">
        <v>114.66</v>
      </c>
    </row>
    <row r="76" spans="1:6" ht="12.75">
      <c r="A76" s="36" t="s">
        <v>140</v>
      </c>
      <c r="B76" s="41" t="s">
        <v>141</v>
      </c>
      <c r="C76" s="35" t="s">
        <v>85</v>
      </c>
      <c r="D76" s="13">
        <v>354.81992</v>
      </c>
      <c r="E76" s="14">
        <f t="shared" si="2"/>
        <v>23.266879999999958</v>
      </c>
      <c r="F76" s="15">
        <v>378.0868</v>
      </c>
    </row>
    <row r="77" spans="1:6" ht="15.75">
      <c r="A77" s="25" t="s">
        <v>142</v>
      </c>
      <c r="B77" s="26"/>
      <c r="C77" s="27"/>
      <c r="D77" s="28"/>
      <c r="E77" s="14"/>
      <c r="F77" s="29"/>
    </row>
    <row r="78" spans="1:6" ht="12.75">
      <c r="A78" s="23" t="s">
        <v>143</v>
      </c>
      <c r="B78" s="44" t="s">
        <v>144</v>
      </c>
      <c r="C78" s="30" t="s">
        <v>145</v>
      </c>
      <c r="D78" s="13">
        <v>988.6026</v>
      </c>
      <c r="E78" s="14">
        <f aca="true" t="shared" si="3" ref="E78:E88">F78-D78</f>
        <v>110.39739999999995</v>
      </c>
      <c r="F78" s="24">
        <v>1099</v>
      </c>
    </row>
    <row r="79" spans="1:6" ht="13.5" customHeight="1">
      <c r="A79" s="23" t="s">
        <v>146</v>
      </c>
      <c r="B79" s="41" t="s">
        <v>147</v>
      </c>
      <c r="C79" s="30" t="s">
        <v>14</v>
      </c>
      <c r="D79" s="13">
        <v>654.5666</v>
      </c>
      <c r="E79" s="14">
        <f t="shared" si="3"/>
        <v>61.6164</v>
      </c>
      <c r="F79" s="24">
        <v>716.183</v>
      </c>
    </row>
    <row r="80" spans="1:6" ht="12.75">
      <c r="A80" s="10" t="s">
        <v>148</v>
      </c>
      <c r="B80" s="11" t="s">
        <v>149</v>
      </c>
      <c r="C80" s="30" t="s">
        <v>36</v>
      </c>
      <c r="D80" s="13">
        <v>373.1858</v>
      </c>
      <c r="E80" s="14">
        <f t="shared" si="3"/>
        <v>48.23520000000002</v>
      </c>
      <c r="F80" s="24">
        <v>421.421</v>
      </c>
    </row>
    <row r="81" spans="1:6" ht="12.75">
      <c r="A81" s="23" t="s">
        <v>150</v>
      </c>
      <c r="B81" s="41" t="s">
        <v>151</v>
      </c>
      <c r="C81" s="30" t="s">
        <v>152</v>
      </c>
      <c r="D81" s="13">
        <v>525.8688</v>
      </c>
      <c r="E81" s="14">
        <f t="shared" si="3"/>
        <v>32.377200000000016</v>
      </c>
      <c r="F81" s="24">
        <v>558.246</v>
      </c>
    </row>
    <row r="82" spans="1:6" ht="12.75">
      <c r="A82" s="23" t="s">
        <v>153</v>
      </c>
      <c r="B82" s="41" t="s">
        <v>154</v>
      </c>
      <c r="C82" s="30" t="s">
        <v>152</v>
      </c>
      <c r="D82" s="13">
        <v>289.567</v>
      </c>
      <c r="E82" s="14">
        <f t="shared" si="3"/>
        <v>45.728999999999985</v>
      </c>
      <c r="F82" s="24">
        <v>335.296</v>
      </c>
    </row>
    <row r="83" spans="1:6" ht="12.75">
      <c r="A83" s="23" t="s">
        <v>155</v>
      </c>
      <c r="B83" s="41" t="s">
        <v>156</v>
      </c>
      <c r="C83" s="30" t="s">
        <v>36</v>
      </c>
      <c r="D83" s="13">
        <v>403.271</v>
      </c>
      <c r="E83" s="14">
        <f t="shared" si="3"/>
        <v>66.15899999999999</v>
      </c>
      <c r="F83" s="24">
        <v>469.43</v>
      </c>
    </row>
    <row r="84" spans="1:6" ht="12.75">
      <c r="A84" s="23" t="s">
        <v>157</v>
      </c>
      <c r="B84" s="41" t="s">
        <v>158</v>
      </c>
      <c r="C84" s="30" t="s">
        <v>14</v>
      </c>
      <c r="D84" s="13">
        <v>456.8046</v>
      </c>
      <c r="E84" s="14">
        <f t="shared" si="3"/>
        <v>73.93340000000006</v>
      </c>
      <c r="F84" s="24">
        <v>530.738</v>
      </c>
    </row>
    <row r="85" spans="1:9" ht="12.75">
      <c r="A85" s="19" t="s">
        <v>159</v>
      </c>
      <c r="B85" s="45" t="s">
        <v>160</v>
      </c>
      <c r="C85" s="46" t="s">
        <v>124</v>
      </c>
      <c r="D85" s="13">
        <v>99</v>
      </c>
      <c r="E85" s="14">
        <f t="shared" si="3"/>
        <v>16</v>
      </c>
      <c r="F85" s="24">
        <v>115</v>
      </c>
      <c r="H85" s="21"/>
      <c r="I85" s="43"/>
    </row>
    <row r="86" spans="1:6" ht="12.75">
      <c r="A86" s="23" t="s">
        <v>161</v>
      </c>
      <c r="B86" s="44" t="s">
        <v>162</v>
      </c>
      <c r="C86" s="30" t="s">
        <v>152</v>
      </c>
      <c r="D86" s="13">
        <v>275.1954</v>
      </c>
      <c r="E86" s="14">
        <f t="shared" si="3"/>
        <v>39.52316000000002</v>
      </c>
      <c r="F86" s="24">
        <v>314.71856</v>
      </c>
    </row>
    <row r="87" spans="1:6" ht="12.75">
      <c r="A87" s="23" t="s">
        <v>163</v>
      </c>
      <c r="B87" s="11" t="s">
        <v>164</v>
      </c>
      <c r="C87" s="30" t="s">
        <v>14</v>
      </c>
      <c r="D87" s="13">
        <v>495.4786</v>
      </c>
      <c r="E87" s="14">
        <f t="shared" si="3"/>
        <v>60.050400000000025</v>
      </c>
      <c r="F87" s="24">
        <v>555.529</v>
      </c>
    </row>
    <row r="88" spans="1:6" ht="12.75">
      <c r="A88" s="23" t="s">
        <v>165</v>
      </c>
      <c r="B88" s="11" t="s">
        <v>166</v>
      </c>
      <c r="C88" s="30" t="s">
        <v>152</v>
      </c>
      <c r="D88" s="13">
        <v>333.0844</v>
      </c>
      <c r="E88" s="14">
        <f t="shared" si="3"/>
        <v>39.66460000000001</v>
      </c>
      <c r="F88" s="24">
        <v>372.749</v>
      </c>
    </row>
    <row r="89" spans="1:6" ht="15.75">
      <c r="A89" s="25" t="s">
        <v>167</v>
      </c>
      <c r="B89" s="26"/>
      <c r="C89" s="47"/>
      <c r="D89" s="28"/>
      <c r="E89" s="14"/>
      <c r="F89" s="29"/>
    </row>
    <row r="90" spans="1:6" ht="12.75">
      <c r="A90" s="23" t="s">
        <v>168</v>
      </c>
      <c r="B90" s="48" t="s">
        <v>169</v>
      </c>
      <c r="C90" s="49" t="s">
        <v>170</v>
      </c>
      <c r="D90" s="13">
        <v>2551.64952</v>
      </c>
      <c r="E90" s="14">
        <f aca="true" t="shared" si="4" ref="E90:E96">F90-D90</f>
        <v>384.32898000000023</v>
      </c>
      <c r="F90" s="15">
        <v>2935.9785</v>
      </c>
    </row>
    <row r="91" spans="1:6" ht="30" customHeight="1">
      <c r="A91" s="10" t="s">
        <v>171</v>
      </c>
      <c r="B91" s="50" t="s">
        <v>172</v>
      </c>
      <c r="C91" s="51" t="s">
        <v>170</v>
      </c>
      <c r="D91" s="13">
        <v>2078.14068</v>
      </c>
      <c r="E91" s="14">
        <f t="shared" si="4"/>
        <v>185.17947000000004</v>
      </c>
      <c r="F91" s="15">
        <v>2263.32015</v>
      </c>
    </row>
    <row r="92" spans="1:6" ht="25.5" customHeight="1">
      <c r="A92" s="10" t="s">
        <v>173</v>
      </c>
      <c r="B92" s="50" t="s">
        <v>174</v>
      </c>
      <c r="C92" s="51" t="s">
        <v>170</v>
      </c>
      <c r="D92" s="13">
        <v>2803.99371</v>
      </c>
      <c r="E92" s="14">
        <f t="shared" si="4"/>
        <v>204.46628999999984</v>
      </c>
      <c r="F92" s="15">
        <v>3008.46</v>
      </c>
    </row>
    <row r="93" spans="1:6" ht="25.5">
      <c r="A93" s="10" t="s">
        <v>175</v>
      </c>
      <c r="B93" s="50" t="s">
        <v>176</v>
      </c>
      <c r="C93" s="51" t="s">
        <v>170</v>
      </c>
      <c r="D93" s="13">
        <v>3345.24183</v>
      </c>
      <c r="E93" s="14">
        <f t="shared" si="4"/>
        <v>328.90137000000004</v>
      </c>
      <c r="F93" s="15">
        <v>3674.1432</v>
      </c>
    </row>
    <row r="94" spans="1:6" ht="26.25" customHeight="1">
      <c r="A94" s="10" t="s">
        <v>177</v>
      </c>
      <c r="B94" s="50" t="s">
        <v>178</v>
      </c>
      <c r="C94" s="51" t="s">
        <v>170</v>
      </c>
      <c r="D94" s="13">
        <v>2215.80975</v>
      </c>
      <c r="E94" s="14">
        <f t="shared" si="4"/>
        <v>229.38300000000027</v>
      </c>
      <c r="F94" s="15">
        <v>2445.19275</v>
      </c>
    </row>
    <row r="95" spans="1:6" ht="12.75">
      <c r="A95" s="10" t="s">
        <v>179</v>
      </c>
      <c r="B95" s="50" t="s">
        <v>180</v>
      </c>
      <c r="C95" s="52" t="s">
        <v>51</v>
      </c>
      <c r="D95" s="13">
        <v>1192.7391</v>
      </c>
      <c r="E95" s="14">
        <f t="shared" si="4"/>
        <v>128.3352</v>
      </c>
      <c r="F95" s="15">
        <v>1321.0743</v>
      </c>
    </row>
    <row r="96" spans="1:6" ht="12.75">
      <c r="A96" s="10" t="s">
        <v>181</v>
      </c>
      <c r="B96" s="50" t="s">
        <v>180</v>
      </c>
      <c r="C96" s="52" t="s">
        <v>51</v>
      </c>
      <c r="D96" s="13">
        <v>1070.63418</v>
      </c>
      <c r="E96" s="14">
        <f t="shared" si="4"/>
        <v>175.88805279999997</v>
      </c>
      <c r="F96" s="15">
        <v>1246.5222328</v>
      </c>
    </row>
    <row r="97" spans="1:6" ht="15.75">
      <c r="A97" s="25" t="s">
        <v>182</v>
      </c>
      <c r="B97" s="26"/>
      <c r="C97" s="47"/>
      <c r="D97" s="47"/>
      <c r="E97" s="14"/>
      <c r="F97" s="29"/>
    </row>
    <row r="98" spans="1:6" ht="12.75">
      <c r="A98" s="23" t="s">
        <v>183</v>
      </c>
      <c r="B98" s="11" t="s">
        <v>184</v>
      </c>
      <c r="C98" s="20" t="s">
        <v>185</v>
      </c>
      <c r="D98" s="13">
        <v>137.9056</v>
      </c>
      <c r="E98" s="14">
        <f aca="true" t="shared" si="5" ref="E98:E107">F98-D98</f>
        <v>14.09020000000001</v>
      </c>
      <c r="F98" s="15">
        <v>151.9958</v>
      </c>
    </row>
    <row r="99" spans="1:6" ht="12.75">
      <c r="A99" s="23" t="s">
        <v>186</v>
      </c>
      <c r="B99" s="11" t="s">
        <v>187</v>
      </c>
      <c r="C99" s="20" t="s">
        <v>188</v>
      </c>
      <c r="D99" s="13">
        <v>145.8464</v>
      </c>
      <c r="E99" s="14">
        <f t="shared" si="5"/>
        <v>18.657400000000024</v>
      </c>
      <c r="F99" s="15">
        <v>164.5038</v>
      </c>
    </row>
    <row r="100" spans="1:6" ht="12.75">
      <c r="A100" s="23" t="s">
        <v>189</v>
      </c>
      <c r="B100" s="11" t="s">
        <v>190</v>
      </c>
      <c r="C100" s="20" t="s">
        <v>94</v>
      </c>
      <c r="D100" s="13">
        <v>65.8</v>
      </c>
      <c r="E100" s="14">
        <f t="shared" si="5"/>
        <v>13.519599999999997</v>
      </c>
      <c r="F100" s="15">
        <v>79.3196</v>
      </c>
    </row>
    <row r="101" spans="1:6" ht="12.75">
      <c r="A101" s="23" t="s">
        <v>191</v>
      </c>
      <c r="B101" s="11" t="s">
        <v>192</v>
      </c>
      <c r="C101" s="20" t="s">
        <v>193</v>
      </c>
      <c r="D101" s="13">
        <v>96.8576</v>
      </c>
      <c r="E101" s="14">
        <f t="shared" si="5"/>
        <v>8.374799999999993</v>
      </c>
      <c r="F101" s="15">
        <v>105.2324</v>
      </c>
    </row>
    <row r="102" spans="1:7" ht="12.75">
      <c r="A102" s="23" t="s">
        <v>194</v>
      </c>
      <c r="B102" s="11" t="s">
        <v>195</v>
      </c>
      <c r="C102" s="20" t="s">
        <v>196</v>
      </c>
      <c r="D102" s="13">
        <v>87.5532</v>
      </c>
      <c r="E102" s="14">
        <f t="shared" si="5"/>
        <v>11.446799999999996</v>
      </c>
      <c r="F102" s="15">
        <v>99</v>
      </c>
      <c r="G102" s="43"/>
    </row>
    <row r="103" spans="1:6" ht="12.75">
      <c r="A103" s="23" t="s">
        <v>197</v>
      </c>
      <c r="B103" s="48" t="s">
        <v>198</v>
      </c>
      <c r="C103" s="20" t="s">
        <v>94</v>
      </c>
      <c r="D103" s="13">
        <v>37</v>
      </c>
      <c r="E103" s="14">
        <f t="shared" si="5"/>
        <v>0</v>
      </c>
      <c r="F103" s="15">
        <v>37</v>
      </c>
    </row>
    <row r="104" spans="1:6" ht="12.75">
      <c r="A104" s="23" t="s">
        <v>199</v>
      </c>
      <c r="B104" s="11" t="s">
        <v>200</v>
      </c>
      <c r="C104" s="20" t="s">
        <v>196</v>
      </c>
      <c r="D104" s="13">
        <v>58.64712</v>
      </c>
      <c r="E104" s="14">
        <f t="shared" si="5"/>
        <v>29.274680000000004</v>
      </c>
      <c r="F104" s="15">
        <v>87.9218</v>
      </c>
    </row>
    <row r="105" spans="1:6" ht="12.75">
      <c r="A105" s="23" t="s">
        <v>201</v>
      </c>
      <c r="B105" s="11" t="s">
        <v>202</v>
      </c>
      <c r="C105" s="20" t="s">
        <v>94</v>
      </c>
      <c r="D105" s="13">
        <v>42.63</v>
      </c>
      <c r="E105" s="14">
        <f t="shared" si="5"/>
        <v>1.9739999999999966</v>
      </c>
      <c r="F105" s="15">
        <v>44.604</v>
      </c>
    </row>
    <row r="106" spans="1:6" ht="12.75">
      <c r="A106" s="23" t="s">
        <v>203</v>
      </c>
      <c r="B106" s="11" t="s">
        <v>204</v>
      </c>
      <c r="C106" s="20" t="s">
        <v>97</v>
      </c>
      <c r="D106" s="13">
        <v>166.31223</v>
      </c>
      <c r="E106" s="14">
        <f t="shared" si="5"/>
        <v>12.13422</v>
      </c>
      <c r="F106" s="15">
        <v>178.44645</v>
      </c>
    </row>
    <row r="107" spans="1:6" ht="12.75">
      <c r="A107" s="23" t="s">
        <v>205</v>
      </c>
      <c r="B107" s="11" t="s">
        <v>206</v>
      </c>
      <c r="C107" s="20" t="s">
        <v>207</v>
      </c>
      <c r="D107" s="13">
        <v>245.93919</v>
      </c>
      <c r="E107" s="14">
        <f t="shared" si="5"/>
        <v>24.19067000000001</v>
      </c>
      <c r="F107" s="15">
        <v>270.12986</v>
      </c>
    </row>
    <row r="108" spans="1:6" ht="12.75" customHeight="1">
      <c r="A108" s="66" t="s">
        <v>208</v>
      </c>
      <c r="B108" s="66"/>
      <c r="C108" s="66"/>
      <c r="D108" s="66"/>
      <c r="E108" s="14"/>
      <c r="F108" s="29"/>
    </row>
    <row r="109" spans="1:6" ht="15.75">
      <c r="A109" s="25" t="s">
        <v>209</v>
      </c>
      <c r="B109" s="26"/>
      <c r="C109" s="47"/>
      <c r="D109" s="8"/>
      <c r="E109" s="14"/>
      <c r="F109" s="29"/>
    </row>
    <row r="110" spans="1:6" ht="12.75">
      <c r="A110" s="23" t="s">
        <v>210</v>
      </c>
      <c r="B110" s="48" t="s">
        <v>211</v>
      </c>
      <c r="C110" s="20" t="s">
        <v>58</v>
      </c>
      <c r="D110" s="13">
        <v>418.9236</v>
      </c>
      <c r="E110" s="14">
        <f>F110-D110</f>
        <v>65.84639999999996</v>
      </c>
      <c r="F110" s="24">
        <v>484.77</v>
      </c>
    </row>
    <row r="111" spans="1:6" ht="12.75">
      <c r="A111" s="23" t="s">
        <v>212</v>
      </c>
      <c r="B111" s="48" t="s">
        <v>211</v>
      </c>
      <c r="C111" s="20" t="s">
        <v>58</v>
      </c>
      <c r="D111" s="13">
        <v>425.132912</v>
      </c>
      <c r="E111" s="14">
        <f>F111-D111</f>
        <v>104.22734800000006</v>
      </c>
      <c r="F111" s="24">
        <v>529.36026</v>
      </c>
    </row>
    <row r="112" spans="1:6" ht="12.75">
      <c r="A112" s="10" t="s">
        <v>213</v>
      </c>
      <c r="B112" s="11" t="s">
        <v>16</v>
      </c>
      <c r="C112" s="12" t="s">
        <v>17</v>
      </c>
      <c r="D112" s="13">
        <v>1037.411262</v>
      </c>
      <c r="E112" s="14">
        <f>F112-D112</f>
        <v>226.58873799999992</v>
      </c>
      <c r="F112" s="24">
        <v>1264</v>
      </c>
    </row>
    <row r="113" spans="1:6" ht="12.75">
      <c r="A113" s="23" t="s">
        <v>214</v>
      </c>
      <c r="B113" s="11" t="s">
        <v>215</v>
      </c>
      <c r="C113" s="20" t="s">
        <v>62</v>
      </c>
      <c r="D113" s="13">
        <v>660.6056</v>
      </c>
      <c r="E113" s="14">
        <f>F113-D113</f>
        <v>133.21339999999998</v>
      </c>
      <c r="F113" s="24">
        <v>793.819</v>
      </c>
    </row>
    <row r="114" spans="1:6" ht="12.75">
      <c r="A114" s="23" t="s">
        <v>216</v>
      </c>
      <c r="B114" s="48" t="s">
        <v>217</v>
      </c>
      <c r="C114" s="20" t="s">
        <v>36</v>
      </c>
      <c r="D114" s="13">
        <v>403.28442</v>
      </c>
      <c r="E114" s="14">
        <f>F114-D114</f>
        <v>44.20938000000001</v>
      </c>
      <c r="F114" s="24">
        <v>447.4938</v>
      </c>
    </row>
    <row r="115" spans="1:6" ht="15.75">
      <c r="A115" s="25" t="s">
        <v>218</v>
      </c>
      <c r="B115" s="26"/>
      <c r="C115" s="27"/>
      <c r="D115" s="28"/>
      <c r="E115" s="14"/>
      <c r="F115" s="29"/>
    </row>
    <row r="116" spans="1:6" ht="12.75">
      <c r="A116" s="23" t="s">
        <v>219</v>
      </c>
      <c r="B116" s="11" t="s">
        <v>220</v>
      </c>
      <c r="C116" s="20" t="s">
        <v>221</v>
      </c>
      <c r="D116" s="13">
        <v>422.67876</v>
      </c>
      <c r="E116" s="14">
        <f aca="true" t="shared" si="6" ref="E116:E125">F116-D116</f>
        <v>76.32123999999999</v>
      </c>
      <c r="F116" s="24">
        <v>499</v>
      </c>
    </row>
    <row r="117" spans="1:8" ht="12.75">
      <c r="A117" s="23" t="s">
        <v>222</v>
      </c>
      <c r="B117" s="11" t="s">
        <v>223</v>
      </c>
      <c r="C117" s="20" t="s">
        <v>14</v>
      </c>
      <c r="D117" s="13">
        <v>519.641798</v>
      </c>
      <c r="E117" s="14">
        <f t="shared" si="6"/>
        <v>79.358202</v>
      </c>
      <c r="F117" s="24">
        <v>599</v>
      </c>
      <c r="H117" s="21"/>
    </row>
    <row r="118" spans="1:8" ht="12.75">
      <c r="A118" s="19" t="s">
        <v>224</v>
      </c>
      <c r="B118" s="11" t="s">
        <v>225</v>
      </c>
      <c r="C118" s="20" t="s">
        <v>226</v>
      </c>
      <c r="D118" s="13">
        <v>639.1458</v>
      </c>
      <c r="E118" s="14">
        <f t="shared" si="6"/>
        <v>59.85419999999999</v>
      </c>
      <c r="F118" s="24">
        <v>699</v>
      </c>
      <c r="H118" s="21"/>
    </row>
    <row r="119" spans="1:8" ht="12.75">
      <c r="A119" s="23" t="s">
        <v>227</v>
      </c>
      <c r="B119" s="11" t="s">
        <v>228</v>
      </c>
      <c r="C119" s="46" t="s">
        <v>229</v>
      </c>
      <c r="D119" s="13">
        <v>507.804626</v>
      </c>
      <c r="E119" s="14">
        <f t="shared" si="6"/>
        <v>69.05737399999998</v>
      </c>
      <c r="F119" s="24">
        <v>576.862</v>
      </c>
      <c r="H119" s="21"/>
    </row>
    <row r="120" spans="1:6" ht="12.75">
      <c r="A120" s="23" t="s">
        <v>230</v>
      </c>
      <c r="B120" s="11" t="s">
        <v>231</v>
      </c>
      <c r="C120" s="46" t="s">
        <v>51</v>
      </c>
      <c r="D120" s="13">
        <v>999</v>
      </c>
      <c r="E120" s="14">
        <f t="shared" si="6"/>
        <v>94.97925000000009</v>
      </c>
      <c r="F120" s="24">
        <v>1093.97925</v>
      </c>
    </row>
    <row r="121" spans="1:7" ht="12.75">
      <c r="A121" s="23" t="s">
        <v>232</v>
      </c>
      <c r="B121" s="11" t="s">
        <v>233</v>
      </c>
      <c r="C121" s="20" t="s">
        <v>90</v>
      </c>
      <c r="D121" s="13">
        <v>309.764466</v>
      </c>
      <c r="E121" s="14">
        <f t="shared" si="6"/>
        <v>39.66097399999995</v>
      </c>
      <c r="F121" s="24">
        <v>349.42544</v>
      </c>
      <c r="G121" s="43"/>
    </row>
    <row r="122" spans="1:6" ht="12.75">
      <c r="A122" s="10" t="s">
        <v>234</v>
      </c>
      <c r="B122" s="11" t="s">
        <v>24</v>
      </c>
      <c r="C122" s="20" t="s">
        <v>62</v>
      </c>
      <c r="D122" s="13">
        <v>831.4666</v>
      </c>
      <c r="E122" s="14">
        <f t="shared" si="6"/>
        <v>124.85708</v>
      </c>
      <c r="F122" s="24">
        <v>956.32368</v>
      </c>
    </row>
    <row r="123" spans="1:6" ht="12.75">
      <c r="A123" s="10" t="s">
        <v>235</v>
      </c>
      <c r="B123" s="11" t="s">
        <v>236</v>
      </c>
      <c r="C123" s="20" t="s">
        <v>62</v>
      </c>
      <c r="D123" s="13">
        <v>806.8958</v>
      </c>
      <c r="E123" s="14">
        <f t="shared" si="6"/>
        <v>68.38120000000004</v>
      </c>
      <c r="F123" s="24">
        <v>875.277</v>
      </c>
    </row>
    <row r="124" spans="1:6" ht="12.75">
      <c r="A124" s="10" t="s">
        <v>237</v>
      </c>
      <c r="B124" s="11" t="s">
        <v>238</v>
      </c>
      <c r="C124" s="20" t="s">
        <v>51</v>
      </c>
      <c r="D124" s="13">
        <v>959.99421</v>
      </c>
      <c r="E124" s="14">
        <f t="shared" si="6"/>
        <v>228.878202</v>
      </c>
      <c r="F124" s="15">
        <v>1188.872412</v>
      </c>
    </row>
    <row r="125" spans="1:6" ht="12.75">
      <c r="A125" s="10" t="s">
        <v>239</v>
      </c>
      <c r="B125" s="11" t="s">
        <v>240</v>
      </c>
      <c r="C125" s="20" t="s">
        <v>17</v>
      </c>
      <c r="D125" s="13">
        <v>879.76518</v>
      </c>
      <c r="E125" s="14">
        <f t="shared" si="6"/>
        <v>194.9430000000001</v>
      </c>
      <c r="F125" s="15">
        <v>1074.70818</v>
      </c>
    </row>
    <row r="126" spans="1:6" ht="15.75">
      <c r="A126" s="25" t="s">
        <v>241</v>
      </c>
      <c r="B126" s="26"/>
      <c r="C126" s="27"/>
      <c r="D126" s="28"/>
      <c r="E126" s="14"/>
      <c r="F126" s="29"/>
    </row>
    <row r="127" spans="1:6" ht="12.75">
      <c r="A127" s="23" t="s">
        <v>242</v>
      </c>
      <c r="B127" s="48" t="s">
        <v>243</v>
      </c>
      <c r="C127" s="20" t="s">
        <v>109</v>
      </c>
      <c r="D127" s="13">
        <v>311.5148</v>
      </c>
      <c r="E127" s="14">
        <f aca="true" t="shared" si="7" ref="E127:E135">F127-D127</f>
        <v>37.53520000000003</v>
      </c>
      <c r="F127" s="15">
        <v>349.05</v>
      </c>
    </row>
    <row r="128" spans="1:6" ht="12.75">
      <c r="A128" s="23" t="s">
        <v>244</v>
      </c>
      <c r="B128" s="11" t="s">
        <v>245</v>
      </c>
      <c r="C128" s="20" t="s">
        <v>109</v>
      </c>
      <c r="D128" s="13">
        <v>233.4958</v>
      </c>
      <c r="E128" s="14">
        <f t="shared" si="7"/>
        <v>46.55019999999999</v>
      </c>
      <c r="F128" s="15">
        <v>280.046</v>
      </c>
    </row>
    <row r="129" spans="1:6" ht="12.75">
      <c r="A129" s="23" t="s">
        <v>246</v>
      </c>
      <c r="B129" s="48" t="s">
        <v>247</v>
      </c>
      <c r="C129" s="20" t="s">
        <v>90</v>
      </c>
      <c r="D129" s="13">
        <v>233</v>
      </c>
      <c r="E129" s="14">
        <f t="shared" si="7"/>
        <v>26.94799999999998</v>
      </c>
      <c r="F129" s="15">
        <v>259.948</v>
      </c>
    </row>
    <row r="130" spans="1:6" ht="12.75">
      <c r="A130" s="23" t="s">
        <v>248</v>
      </c>
      <c r="B130" s="48" t="s">
        <v>249</v>
      </c>
      <c r="C130" s="20" t="s">
        <v>85</v>
      </c>
      <c r="D130" s="13">
        <v>198.8722</v>
      </c>
      <c r="E130" s="14">
        <f t="shared" si="7"/>
        <v>24.5848</v>
      </c>
      <c r="F130" s="15">
        <v>223.457</v>
      </c>
    </row>
    <row r="131" spans="1:6" ht="12.75">
      <c r="A131" s="23" t="s">
        <v>250</v>
      </c>
      <c r="B131" s="11" t="s">
        <v>251</v>
      </c>
      <c r="C131" s="20" t="s">
        <v>85</v>
      </c>
      <c r="D131" s="13">
        <v>169</v>
      </c>
      <c r="E131" s="14">
        <f t="shared" si="7"/>
        <v>35.84100000000001</v>
      </c>
      <c r="F131" s="15">
        <v>204.841</v>
      </c>
    </row>
    <row r="132" spans="1:6" ht="12.75">
      <c r="A132" s="53" t="s">
        <v>252</v>
      </c>
      <c r="B132" s="11" t="s">
        <v>253</v>
      </c>
      <c r="C132" s="20" t="s">
        <v>90</v>
      </c>
      <c r="D132" s="32">
        <v>399</v>
      </c>
      <c r="E132" s="14">
        <f t="shared" si="7"/>
        <v>0</v>
      </c>
      <c r="F132" s="15">
        <v>399</v>
      </c>
    </row>
    <row r="133" spans="1:6" ht="12.75">
      <c r="A133" s="36" t="s">
        <v>254</v>
      </c>
      <c r="B133" s="11" t="s">
        <v>255</v>
      </c>
      <c r="C133" s="20" t="s">
        <v>85</v>
      </c>
      <c r="D133" s="32">
        <v>258</v>
      </c>
      <c r="E133" s="14">
        <f t="shared" si="7"/>
        <v>0</v>
      </c>
      <c r="F133" s="15">
        <v>258</v>
      </c>
    </row>
    <row r="134" spans="1:6" ht="12.75">
      <c r="A134" s="36" t="s">
        <v>256</v>
      </c>
      <c r="B134" s="11" t="s">
        <v>257</v>
      </c>
      <c r="C134" s="20" t="s">
        <v>109</v>
      </c>
      <c r="D134" s="32">
        <v>391</v>
      </c>
      <c r="E134" s="14">
        <f t="shared" si="7"/>
        <v>0</v>
      </c>
      <c r="F134" s="15">
        <v>391</v>
      </c>
    </row>
    <row r="135" spans="1:6" ht="12.75">
      <c r="A135" s="36" t="s">
        <v>258</v>
      </c>
      <c r="B135" s="11" t="s">
        <v>259</v>
      </c>
      <c r="C135" s="20" t="s">
        <v>109</v>
      </c>
      <c r="D135" s="32">
        <v>355</v>
      </c>
      <c r="E135" s="14">
        <f t="shared" si="7"/>
        <v>0</v>
      </c>
      <c r="F135" s="15">
        <v>355</v>
      </c>
    </row>
    <row r="136" spans="1:6" ht="15.75">
      <c r="A136" s="25" t="s">
        <v>260</v>
      </c>
      <c r="B136" s="26"/>
      <c r="C136" s="27"/>
      <c r="D136" s="28"/>
      <c r="E136" s="14"/>
      <c r="F136" s="29"/>
    </row>
    <row r="137" spans="1:6" ht="12.75">
      <c r="A137" s="23" t="s">
        <v>261</v>
      </c>
      <c r="B137" s="11" t="s">
        <v>262</v>
      </c>
      <c r="C137" s="20" t="s">
        <v>263</v>
      </c>
      <c r="D137" s="13">
        <v>268.5952</v>
      </c>
      <c r="E137" s="14">
        <f>F137-D137</f>
        <v>55.15680000000003</v>
      </c>
      <c r="F137" s="15">
        <v>323.752</v>
      </c>
    </row>
    <row r="138" spans="1:6" ht="12.75">
      <c r="A138" s="10" t="s">
        <v>264</v>
      </c>
      <c r="B138" s="54" t="s">
        <v>265</v>
      </c>
      <c r="C138" s="30" t="s">
        <v>85</v>
      </c>
      <c r="D138" s="13">
        <v>286.705856</v>
      </c>
      <c r="E138" s="14">
        <f>F138-D138</f>
        <v>54.404394000000025</v>
      </c>
      <c r="F138" s="15">
        <v>341.11025</v>
      </c>
    </row>
    <row r="139" spans="1:6" ht="12.75">
      <c r="A139" s="23" t="s">
        <v>266</v>
      </c>
      <c r="B139" s="41" t="s">
        <v>267</v>
      </c>
      <c r="C139" s="20" t="s">
        <v>109</v>
      </c>
      <c r="D139" s="13">
        <v>369</v>
      </c>
      <c r="E139" s="14">
        <f>F139-D139</f>
        <v>48.259180000000015</v>
      </c>
      <c r="F139" s="15">
        <v>417.25918</v>
      </c>
    </row>
    <row r="140" spans="1:6" ht="15.75">
      <c r="A140" s="25" t="s">
        <v>268</v>
      </c>
      <c r="B140" s="26"/>
      <c r="C140" s="27"/>
      <c r="D140" s="28"/>
      <c r="E140" s="14"/>
      <c r="F140" s="29"/>
    </row>
    <row r="141" spans="1:6" ht="12.75">
      <c r="A141" s="23" t="s">
        <v>269</v>
      </c>
      <c r="B141" s="48" t="s">
        <v>270</v>
      </c>
      <c r="C141" s="20" t="s">
        <v>45</v>
      </c>
      <c r="D141" s="13">
        <v>450.7412</v>
      </c>
      <c r="E141" s="14">
        <f aca="true" t="shared" si="8" ref="E141:E158">F141-D141</f>
        <v>86.67879999999997</v>
      </c>
      <c r="F141" s="15">
        <v>537.42</v>
      </c>
    </row>
    <row r="142" spans="1:6" ht="12.75">
      <c r="A142" s="23" t="s">
        <v>271</v>
      </c>
      <c r="B142" s="48" t="s">
        <v>272</v>
      </c>
      <c r="C142" s="20" t="s">
        <v>14</v>
      </c>
      <c r="D142" s="13">
        <v>387.7648</v>
      </c>
      <c r="E142" s="14">
        <f t="shared" si="8"/>
        <v>74.48920000000004</v>
      </c>
      <c r="F142" s="15">
        <v>462.254</v>
      </c>
    </row>
    <row r="143" spans="1:6" ht="12.75">
      <c r="A143" s="23" t="s">
        <v>273</v>
      </c>
      <c r="B143" s="11" t="s">
        <v>274</v>
      </c>
      <c r="C143" s="30" t="s">
        <v>36</v>
      </c>
      <c r="D143" s="13">
        <v>482.6442</v>
      </c>
      <c r="E143" s="14">
        <f t="shared" si="8"/>
        <v>59.85880000000003</v>
      </c>
      <c r="F143" s="15">
        <v>542.503</v>
      </c>
    </row>
    <row r="144" spans="1:6" ht="12.75">
      <c r="A144" s="23" t="s">
        <v>275</v>
      </c>
      <c r="B144" s="44" t="s">
        <v>276</v>
      </c>
      <c r="C144" s="20" t="s">
        <v>62</v>
      </c>
      <c r="D144" s="13">
        <v>553.209</v>
      </c>
      <c r="E144" s="14">
        <f t="shared" si="8"/>
        <v>73.45600000000002</v>
      </c>
      <c r="F144" s="15">
        <v>626.665</v>
      </c>
    </row>
    <row r="145" spans="1:6" ht="12.75">
      <c r="A145" s="23" t="s">
        <v>277</v>
      </c>
      <c r="B145" s="11" t="s">
        <v>278</v>
      </c>
      <c r="C145" s="20" t="s">
        <v>14</v>
      </c>
      <c r="D145" s="13">
        <v>469.029</v>
      </c>
      <c r="E145" s="14">
        <f t="shared" si="8"/>
        <v>54.71500000000003</v>
      </c>
      <c r="F145" s="15">
        <v>523.744</v>
      </c>
    </row>
    <row r="146" spans="1:6" ht="25.5">
      <c r="A146" s="23" t="s">
        <v>279</v>
      </c>
      <c r="B146" s="44" t="s">
        <v>280</v>
      </c>
      <c r="C146" s="30" t="s">
        <v>281</v>
      </c>
      <c r="D146" s="13">
        <v>761.402</v>
      </c>
      <c r="E146" s="14">
        <f t="shared" si="8"/>
        <v>96.46903999999995</v>
      </c>
      <c r="F146" s="15">
        <v>857.87104</v>
      </c>
    </row>
    <row r="147" spans="1:6" ht="12.75">
      <c r="A147" s="10" t="s">
        <v>282</v>
      </c>
      <c r="B147" s="44" t="s">
        <v>283</v>
      </c>
      <c r="C147" s="52" t="s">
        <v>51</v>
      </c>
      <c r="D147" s="13">
        <v>688.6778</v>
      </c>
      <c r="E147" s="14">
        <f t="shared" si="8"/>
        <v>117.04919999999993</v>
      </c>
      <c r="F147" s="15">
        <v>805.727</v>
      </c>
    </row>
    <row r="148" spans="1:6" ht="12.75">
      <c r="A148" s="10" t="s">
        <v>284</v>
      </c>
      <c r="B148" s="55" t="s">
        <v>285</v>
      </c>
      <c r="C148" s="52" t="s">
        <v>14</v>
      </c>
      <c r="D148" s="13">
        <v>509.036094</v>
      </c>
      <c r="E148" s="14">
        <f t="shared" si="8"/>
        <v>119.96390600000001</v>
      </c>
      <c r="F148" s="15">
        <v>629</v>
      </c>
    </row>
    <row r="149" spans="1:6" ht="12.75">
      <c r="A149" s="10" t="s">
        <v>286</v>
      </c>
      <c r="B149" s="55" t="s">
        <v>287</v>
      </c>
      <c r="C149" s="52" t="s">
        <v>45</v>
      </c>
      <c r="D149" s="13">
        <v>647.136434</v>
      </c>
      <c r="E149" s="14">
        <f t="shared" si="8"/>
        <v>141.863566</v>
      </c>
      <c r="F149" s="15">
        <v>789</v>
      </c>
    </row>
    <row r="150" spans="1:6" ht="12.75">
      <c r="A150" s="10" t="s">
        <v>288</v>
      </c>
      <c r="B150" s="44" t="s">
        <v>289</v>
      </c>
      <c r="C150" s="52" t="s">
        <v>62</v>
      </c>
      <c r="D150" s="13">
        <v>797.4286</v>
      </c>
      <c r="E150" s="14">
        <f t="shared" si="8"/>
        <v>74.8714</v>
      </c>
      <c r="F150" s="15">
        <v>872.3</v>
      </c>
    </row>
    <row r="151" spans="1:6" ht="12.75">
      <c r="A151" s="10" t="s">
        <v>290</v>
      </c>
      <c r="B151" s="11" t="s">
        <v>291</v>
      </c>
      <c r="C151" s="52" t="s">
        <v>292</v>
      </c>
      <c r="D151" s="13">
        <v>148.2422</v>
      </c>
      <c r="E151" s="14">
        <f t="shared" si="8"/>
        <v>20.757800000000003</v>
      </c>
      <c r="F151" s="15">
        <v>169</v>
      </c>
    </row>
    <row r="152" spans="1:6" ht="12.75">
      <c r="A152" s="23" t="s">
        <v>293</v>
      </c>
      <c r="B152" s="41" t="s">
        <v>294</v>
      </c>
      <c r="C152" s="30" t="s">
        <v>58</v>
      </c>
      <c r="D152" s="13">
        <v>337.89974</v>
      </c>
      <c r="E152" s="14">
        <f t="shared" si="8"/>
        <v>61.10025999999999</v>
      </c>
      <c r="F152" s="15">
        <v>399</v>
      </c>
    </row>
    <row r="153" spans="1:6" ht="15.75" customHeight="1">
      <c r="A153" s="23" t="s">
        <v>295</v>
      </c>
      <c r="B153" s="48" t="s">
        <v>296</v>
      </c>
      <c r="C153" s="20" t="s">
        <v>62</v>
      </c>
      <c r="D153" s="13">
        <v>589.1746</v>
      </c>
      <c r="E153" s="14">
        <f t="shared" si="8"/>
        <v>99.82539999999995</v>
      </c>
      <c r="F153" s="15">
        <v>689</v>
      </c>
    </row>
    <row r="154" spans="1:6" ht="14.25" customHeight="1">
      <c r="A154" s="23" t="s">
        <v>297</v>
      </c>
      <c r="B154" s="48" t="s">
        <v>298</v>
      </c>
      <c r="C154" s="20" t="s">
        <v>62</v>
      </c>
      <c r="D154" s="13">
        <v>582.489</v>
      </c>
      <c r="E154" s="14">
        <f t="shared" si="8"/>
        <v>106.51099999999997</v>
      </c>
      <c r="F154" s="15">
        <v>689</v>
      </c>
    </row>
    <row r="155" spans="1:6" ht="12.75">
      <c r="A155" s="23" t="s">
        <v>299</v>
      </c>
      <c r="B155" s="11" t="s">
        <v>300</v>
      </c>
      <c r="C155" s="20" t="s">
        <v>36</v>
      </c>
      <c r="D155" s="13">
        <v>430.3428</v>
      </c>
      <c r="E155" s="14">
        <f t="shared" si="8"/>
        <v>43.22120000000001</v>
      </c>
      <c r="F155" s="15">
        <v>473.564</v>
      </c>
    </row>
    <row r="156" spans="1:6" ht="12.75">
      <c r="A156" s="23" t="s">
        <v>301</v>
      </c>
      <c r="B156" s="11" t="s">
        <v>302</v>
      </c>
      <c r="C156" s="30" t="s">
        <v>14</v>
      </c>
      <c r="D156" s="13">
        <v>557.792174</v>
      </c>
      <c r="E156" s="14">
        <f t="shared" si="8"/>
        <v>61.207825999999955</v>
      </c>
      <c r="F156" s="15">
        <v>619</v>
      </c>
    </row>
    <row r="157" spans="1:6" ht="12.75">
      <c r="A157" s="23" t="s">
        <v>303</v>
      </c>
      <c r="B157" s="11" t="s">
        <v>304</v>
      </c>
      <c r="C157" s="30" t="s">
        <v>305</v>
      </c>
      <c r="D157" s="13">
        <v>844.4352</v>
      </c>
      <c r="E157" s="14">
        <f t="shared" si="8"/>
        <v>103.56479999999999</v>
      </c>
      <c r="F157" s="15">
        <v>948</v>
      </c>
    </row>
    <row r="158" spans="1:6" ht="12.75">
      <c r="A158" s="23" t="s">
        <v>306</v>
      </c>
      <c r="B158" s="11" t="s">
        <v>307</v>
      </c>
      <c r="C158" s="30" t="s">
        <v>152</v>
      </c>
      <c r="D158" s="13">
        <v>355.1298</v>
      </c>
      <c r="E158" s="14">
        <f t="shared" si="8"/>
        <v>40.78520000000003</v>
      </c>
      <c r="F158" s="15">
        <v>395.915</v>
      </c>
    </row>
    <row r="159" spans="1:6" ht="12.75" customHeight="1">
      <c r="A159" s="67" t="s">
        <v>308</v>
      </c>
      <c r="B159" s="67"/>
      <c r="C159" s="67"/>
      <c r="D159" s="28">
        <v>0</v>
      </c>
      <c r="E159" s="14"/>
      <c r="F159" s="29"/>
    </row>
    <row r="160" spans="1:6" ht="12.75">
      <c r="A160" s="23" t="s">
        <v>309</v>
      </c>
      <c r="B160" s="11" t="s">
        <v>310</v>
      </c>
      <c r="C160" s="20" t="s">
        <v>97</v>
      </c>
      <c r="D160" s="13">
        <v>440.086452</v>
      </c>
      <c r="E160" s="14">
        <f>F160-D160</f>
        <v>55.10252800000001</v>
      </c>
      <c r="F160" s="15">
        <v>495.18898</v>
      </c>
    </row>
    <row r="161" spans="1:6" ht="12.75" customHeight="1">
      <c r="A161" s="67" t="s">
        <v>311</v>
      </c>
      <c r="B161" s="67"/>
      <c r="C161" s="67"/>
      <c r="D161" s="28"/>
      <c r="E161" s="14"/>
      <c r="F161" s="29"/>
    </row>
    <row r="162" spans="1:6" ht="12.75">
      <c r="A162" s="23" t="s">
        <v>312</v>
      </c>
      <c r="B162" s="48" t="s">
        <v>313</v>
      </c>
      <c r="C162" s="20" t="s">
        <v>55</v>
      </c>
      <c r="D162" s="13">
        <v>185.700348</v>
      </c>
      <c r="E162" s="14">
        <f>F162-D162</f>
        <v>31.31138200000001</v>
      </c>
      <c r="F162" s="15">
        <v>217.01173</v>
      </c>
    </row>
    <row r="163" spans="1:6" ht="12.75" customHeight="1">
      <c r="A163" s="67" t="s">
        <v>314</v>
      </c>
      <c r="B163" s="67" t="s">
        <v>315</v>
      </c>
      <c r="C163" s="67" t="s">
        <v>316</v>
      </c>
      <c r="D163" s="25"/>
      <c r="E163" s="14"/>
      <c r="F163" s="29"/>
    </row>
    <row r="164" spans="1:6" ht="12.75">
      <c r="A164" s="9" t="s">
        <v>317</v>
      </c>
      <c r="B164" s="11" t="s">
        <v>318</v>
      </c>
      <c r="C164" s="56">
        <v>6</v>
      </c>
      <c r="D164" s="57">
        <v>1390</v>
      </c>
      <c r="E164" s="14">
        <f>F164-D164</f>
        <v>0</v>
      </c>
      <c r="F164" s="58">
        <v>1390</v>
      </c>
    </row>
    <row r="165" spans="1:6" ht="12.75">
      <c r="A165" s="9" t="s">
        <v>319</v>
      </c>
      <c r="B165" s="11" t="s">
        <v>320</v>
      </c>
      <c r="C165" s="56">
        <v>6</v>
      </c>
      <c r="D165" s="57">
        <v>1440</v>
      </c>
      <c r="E165" s="14">
        <f>F165-D165</f>
        <v>0</v>
      </c>
      <c r="F165" s="58">
        <v>1440</v>
      </c>
    </row>
    <row r="166" spans="1:6" ht="12.75">
      <c r="A166" s="9" t="s">
        <v>321</v>
      </c>
      <c r="B166" s="11" t="s">
        <v>322</v>
      </c>
      <c r="C166" s="9">
        <v>6</v>
      </c>
      <c r="D166" s="57">
        <v>1490</v>
      </c>
      <c r="E166" s="14">
        <f>F166-D166</f>
        <v>0</v>
      </c>
      <c r="F166" s="58">
        <v>1490</v>
      </c>
    </row>
    <row r="167" spans="1:6" ht="12.75">
      <c r="A167" s="9" t="s">
        <v>323</v>
      </c>
      <c r="B167" s="11" t="s">
        <v>324</v>
      </c>
      <c r="C167" s="56">
        <v>1</v>
      </c>
      <c r="D167" s="57">
        <v>5700</v>
      </c>
      <c r="E167" s="14">
        <f>F167-D167</f>
        <v>0</v>
      </c>
      <c r="F167" s="58">
        <v>5700</v>
      </c>
    </row>
    <row r="168" spans="1:6" ht="12.75">
      <c r="A168" s="9" t="s">
        <v>325</v>
      </c>
      <c r="B168" s="11" t="s">
        <v>324</v>
      </c>
      <c r="C168" s="56">
        <v>1</v>
      </c>
      <c r="D168" s="57">
        <v>5700</v>
      </c>
      <c r="E168" s="14">
        <f>F168-D168</f>
        <v>0</v>
      </c>
      <c r="F168" s="58">
        <v>5700</v>
      </c>
    </row>
  </sheetData>
  <sheetProtection selectLockedCells="1" selectUnlockedCells="1"/>
  <mergeCells count="13">
    <mergeCell ref="A163:C163"/>
    <mergeCell ref="E13:E14"/>
    <mergeCell ref="F13:F14"/>
    <mergeCell ref="A15:D15"/>
    <mergeCell ref="A108:D108"/>
    <mergeCell ref="A159:C159"/>
    <mergeCell ref="A161:C161"/>
    <mergeCell ref="A11:D11"/>
    <mergeCell ref="B12:D12"/>
    <mergeCell ref="A13:A14"/>
    <mergeCell ref="B13:B14"/>
    <mergeCell ref="C13:C14"/>
    <mergeCell ref="D13:D14"/>
  </mergeCells>
  <printOptions/>
  <pageMargins left="1.4972222222222222" right="0.7875" top="1.025" bottom="1.025" header="0.7875" footer="0.7875"/>
  <pageSetup firstPageNumber="1" useFirstPageNumber="1" horizontalDpi="300" verticalDpi="300" orientation="portrait" paperSize="9" scale="83"/>
  <headerFooter alignWithMargins="0">
    <oddHeader>&amp;C&amp;A</oddHeader>
    <oddFooter>&amp;CСтраница &amp;P</oddFooter>
  </headerFooter>
  <rowBreaks count="4" manualBreakCount="4">
    <brk id="41" max="255" man="1"/>
    <brk id="76" max="255" man="1"/>
    <brk id="107" max="255" man="1"/>
    <brk id="1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4972222222222222" right="0.7875" top="1.025" bottom="1.025" header="0.7875" footer="0.7875"/>
  <pageSetup horizontalDpi="300" verticalDpi="300" orientation="portrait" paperSize="9" scale="83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4972222222222222" right="0.7875" top="1.025" bottom="1.025" header="0.7875" footer="0.7875"/>
  <pageSetup horizontalDpi="300" verticalDpi="300" orientation="portrait" paperSize="9" scale="83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Microsoft Office</cp:lastModifiedBy>
  <dcterms:created xsi:type="dcterms:W3CDTF">2016-11-01T12:00:59Z</dcterms:created>
  <dcterms:modified xsi:type="dcterms:W3CDTF">2016-11-01T12:00:59Z</dcterms:modified>
  <cp:category/>
  <cp:version/>
  <cp:contentType/>
  <cp:contentStatus/>
</cp:coreProperties>
</file>