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340" windowHeight="14780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<sst xmlns="http://schemas.openxmlformats.org/spreadsheetml/2006/main" count="346" uniqueCount="179">
  <si>
    <t>www.russianperformance.ru</t>
  </si>
  <si>
    <t>vk.com/rps_nutrition</t>
  </si>
  <si>
    <t>Наименование</t>
  </si>
  <si>
    <t>Цена, руб.</t>
  </si>
  <si>
    <t>Ваш 
Заказ,
шт.</t>
  </si>
  <si>
    <t>Наличие</t>
  </si>
  <si>
    <t>Рекоменд. 
Розница</t>
  </si>
  <si>
    <t>От  25000 (только первый заказ)</t>
  </si>
  <si>
    <t>От
 50 000</t>
  </si>
  <si>
    <t>От
 100 000</t>
  </si>
  <si>
    <t>Кол-во упаковок в коробке</t>
  </si>
  <si>
    <t>RPS Whey Protein. Протеин. 2270 гр. Вкус: Мокачино.</t>
  </si>
  <si>
    <t>В наличии</t>
  </si>
  <si>
    <t>Сывороточный протеин с превосходным вкусом и высоким содержанием белка.</t>
  </si>
  <si>
    <t>RPS Whey Protein. Протеин. 2270 гр. Вкус: Клубника.</t>
  </si>
  <si>
    <t>RPS Whey Protein. Протеин. 2270 гр. Вкус: Двойной шоколад.</t>
  </si>
  <si>
    <t>RPS Whey Protein. Протеин. 2270 гр. Вкус: Нейтральный.</t>
  </si>
  <si>
    <t>RPS Whey Protein. Протеин. 2270 гр. Вкус: Лесные ягоды.</t>
  </si>
  <si>
    <t>RPS Whey Protein. Протеин. 2270 гр. Вкус: Ваниль</t>
  </si>
  <si>
    <t>RPS Whey Protein. Протеин. Банка. 908 гр. Вкус: Мокачино.</t>
  </si>
  <si>
    <t>RPS Whey Protein. Протеин. Банка. 908 гр. Вкус: Клубника.</t>
  </si>
  <si>
    <t>RPS Whey Protein. Протеин. 500 гр. Вкус: Мокачино.</t>
  </si>
  <si>
    <t>RPS Whey Protein. Протеин. 500 гр. Вкус: Нейтральный.</t>
  </si>
  <si>
    <t>RPS Whey Protein. Протеин. 500 гр. Вкус: Лесные ягоды.</t>
  </si>
  <si>
    <t>RPS Whey Protein. Протеин. 500 гр. Вкус: Ваниль.</t>
  </si>
  <si>
    <t>RPS Whey Protein. Протеин. 500 гр. Вкус: Двойной шоколад</t>
  </si>
  <si>
    <t>RPS Whey Protein. Протеин. 500 гр. Вкус: Клубника.</t>
  </si>
  <si>
    <t>RPS EGG Protein. Яичный протеин. 500 гр. Вкус: Банан.</t>
  </si>
  <si>
    <t>НОВИНКА!!!</t>
  </si>
  <si>
    <t>RPS EGG Protein. Яичный протеин. 500 гр. Вкус: Ваниль.</t>
  </si>
  <si>
    <t>RPS EGG Protein. Яичный протеин. 500 гр. Вкус: Клубника.</t>
  </si>
  <si>
    <t>RPS EGG Protein. Яичный протеин. 500 гр. Вкус: Мокачино.</t>
  </si>
  <si>
    <t>RPS EGG Protein. Яичный протеин. 500 гр. Вкус: Лесные ягоды.</t>
  </si>
  <si>
    <t>RPS EGG Protein. Яичный протеин. 500 гр. Вкус: Малина.</t>
  </si>
  <si>
    <t>RPS EGG Protein. Яичный протеин. 500 гр. Вкус: Тропический пунш.</t>
  </si>
  <si>
    <t>RPS ISOLATE. Изолят сывороточного протеина. 500 гр. Вкус: Ваниль.</t>
  </si>
  <si>
    <t>RPS ISOLATE. Изолят сывороточного протеина. 500 гр. Вкус: Мокачино.</t>
  </si>
  <si>
    <t>RPS ISOLATE. Изолят сывороточного протеина. 500 гр. Вкус: Двойной шоколад.</t>
  </si>
  <si>
    <t>RPS ISOLATE. Изолят сывороточного протеина. 500 гр. Вкус: Нейтральный.</t>
  </si>
  <si>
    <t>RPS ISOLATE. Изолят сывороточного протеина.. 500 гр. Вкус: Банан.</t>
  </si>
  <si>
    <t>RPS ISOLATE. Изолят сывороточного протеина.. 500 гр. Вкус: Клубника.</t>
  </si>
  <si>
    <t>RPS Multicomponent Protein. Протеин. 500 гр. Вкус: Клубника.</t>
  </si>
  <si>
    <t>RPS Multicomponent Protein. Протеин. 500 гр. Вкус: Ваниль.</t>
  </si>
  <si>
    <t>RPS Multicomponent Protein. Протеин. 500 гр. Вкус: Двойной шоколад.</t>
  </si>
  <si>
    <t>RPS Multicomponent Protein. Протеин. 500 гр. Вкус: Лесные ягоды.</t>
  </si>
  <si>
    <t>RPS Multicomponent Protein. Протеин. 2268 гр. Вкус: Клубника.</t>
  </si>
  <si>
    <t>RPS Multicomponent Protein. Протеин. 2268 гр. Вкус: Ваниль.</t>
  </si>
  <si>
    <t>RPS Multicomponent Protein. Протеин. 2268 гр. Вкус: Двойной шоколад.</t>
  </si>
  <si>
    <t>RPS Multicomponent Protein. Протеин. 2268 гр. Вкус: Лесные ягоды.</t>
  </si>
  <si>
    <t>RPS Casein Protein. Казеин. 500 гр. Вкус: Ваниль.</t>
  </si>
  <si>
    <t>RPS Casein Protein. Казеин. 500 гр. Вкус: Клубника.</t>
  </si>
  <si>
    <t>RPS Casein Protein. Казеин. 500 гр. Вкус: Двойной шоколад.</t>
  </si>
  <si>
    <t>RPS BCAA++ CAPS 2:1:1. БЦАА в капсулах. 240 капсул.</t>
  </si>
  <si>
    <t>RPS BCAA++ 8:1:1. БЦАА. 200 гр. Вкус: Лимон-лайм.</t>
  </si>
  <si>
    <t>BCCA 8:1:1 с приятным натуральным вкусом.</t>
  </si>
  <si>
    <t>RPS BCAA++ 8:1:1. БЦАА. 200 гр. Вкус: Виноград.</t>
  </si>
  <si>
    <t>RPS BCAA++ 8:1:1. БЦАА. 200 гр. Вкус: Лесные Ягоды.</t>
  </si>
  <si>
    <t>RPS BCAA++ 8:1:1. БЦАА. 200 гр. Вкус: Тропический пунш.</t>
  </si>
  <si>
    <t>RPS BCAA++ 8:1:1. БЦАА. 200 гр. Без вкуса.</t>
  </si>
  <si>
    <t>RPS BCAA++ 8:1:1. БЦАА. 200 гр. Вкус: Черная смородина.</t>
  </si>
  <si>
    <t>RPS BCAA++ 8:1:1. БЦАА. 200 гр. Вкус: Арбуз.</t>
  </si>
  <si>
    <t>RPS BCAA++ 8:1:1. БЦАА. 200 гр.  Клубника</t>
  </si>
  <si>
    <t>RPS BCAA++ 8:1:1. БЦАА. 500 гр. Вкус: Лимон-лайм.</t>
  </si>
  <si>
    <t>RPS BCAA++ 8:1:1. БЦАА. 500 гр. Вкус: Виноград.</t>
  </si>
  <si>
    <t>RPS BCAA++ 8:1:1. БЦАА. 500 гр. Вкус: Лесные Ягоды.</t>
  </si>
  <si>
    <t>RPS BCAA++ 8:1:1. БЦАА. 500 гр. Вкус: Тропический пунш.</t>
  </si>
  <si>
    <t>RPS BCAA++ 8:1:1. БЦАА. 500 гр. Без вкуса.</t>
  </si>
  <si>
    <t>RPS BCAA++ 8:1:1. БЦАА. 500 гр. Вкус: Черная смородина.</t>
  </si>
  <si>
    <t>RPS BCAA++ 8:1:1. БЦАА. 500 гр. Вкус: Арбуз.</t>
  </si>
  <si>
    <t>RPS BCAA++ 8:1:1. БЦАА. 500 гр.  Клубника</t>
  </si>
  <si>
    <t>RPS Premium Mass Gainer. Гейнер. Пакет 2270 гр. Вкус: Клубника.</t>
  </si>
  <si>
    <t>БЖУ данного гейнера по калорийности составляет 35:15:50, что является оптимальным для набора качественной мышечной массы.</t>
  </si>
  <si>
    <t>RPS Premium Mass Gainer. Гейнер. Пакет 2270 гр. Вкус: Ваниль.</t>
  </si>
  <si>
    <t>RPS Premium Mass Gainer. Гейнер. Пакет 2270 гр. Вкус: Лесные ягоды.</t>
  </si>
  <si>
    <t>RPS Premium Mass Gainer. Гейнер. Пакет 2270 гр. Вкус: Мокачино.</t>
  </si>
  <si>
    <t>RPS Premium Mass Gainer. Гейнер. Банка 2270 гр. Вкус: Клубника.</t>
  </si>
  <si>
    <t>RPS Premium Mass Gainer. Гейнер. Банка 2270 гр. Вкус: Мокачино.</t>
  </si>
  <si>
    <t>RPS Glutamine. Глютамин. 300 гр. Вкус: Нейтральный.</t>
  </si>
  <si>
    <t>RPS Glutamine. Глютамин. 500 гр. Вкус: Нейтральный.</t>
  </si>
  <si>
    <t>RPS Creatine. Креатин. Пакет. 500 гр. Вкус: Нейтральный.</t>
  </si>
  <si>
    <t>RPS Creatine. Креатин. Банка. 300 гр. Вкус: Нейтральный.</t>
  </si>
  <si>
    <t>Creatine Quick Start. Банка 300 гр. Вкус: виноград.</t>
  </si>
  <si>
    <t>КРЕАТИН С ТРАНСПОРТНОЙ СИСТЕМОЙ.</t>
  </si>
  <si>
    <t>Creatine Quick Start. Банка 300 гр. Вкус: вишня.</t>
  </si>
  <si>
    <t>Creatine Quick Start. Банка 500 гр. Вкус: виноград.</t>
  </si>
  <si>
    <t>Creatine Quick Start. Банка 500 гр. Вкус: вишня.</t>
  </si>
  <si>
    <t>RPS CREATINE CAPS. Креатин в капсулах. 250 капсул.</t>
  </si>
  <si>
    <t>RPS L-Carnitine 2700. Л-карнитин в ампулах. 10 ампул.</t>
  </si>
  <si>
    <t>RPS L-Carnitine CAPS. Л-карнитин в капсулах. 240 капсул.</t>
  </si>
  <si>
    <t>RPS L-Carnitine. Л-Карнитин. 300 гр. Вкус: Нейтральный.</t>
  </si>
  <si>
    <t>RPS L-Carnitine. Л-Карнитин. 300 гр. Вкус: Вишня.</t>
  </si>
  <si>
    <t>RPS L-Carnitine. Л-Карнитин. 300 гр. Вкус: Черная смородина.</t>
  </si>
  <si>
    <t>RPS L-Carnitine. Л-Карнитин. 300 гр. Вкус: Лимон-лайм.</t>
  </si>
  <si>
    <t>RPS L-Carnitine. Л-Карнитин. 500 гр. Вкус: Нейтральный.</t>
  </si>
  <si>
    <t>RPS L-Carnitine. Л-Карнитин. 500 гр. Вкус: Вишня.</t>
  </si>
  <si>
    <t>RPS L-Carnitine. Л-Карнитин. 500 гр. Вкус: Черная смородина.</t>
  </si>
  <si>
    <t>RPS L-Carnitine. Л-Карнитин. 500 гр. Вкус: Лимон-лайм.</t>
  </si>
  <si>
    <t>RPS L-Arginine. Аргинин. 500 гр. Вкус: Нейтральный.</t>
  </si>
  <si>
    <t>RPS L-Arginine. Аргинин. 300 гр. Вкус: Нейтральный.</t>
  </si>
  <si>
    <t>RPS AAKG. 250 гр. Вкус: Нейтральный.</t>
  </si>
  <si>
    <t>RPS AAKG. 250 гр. Вкус: Вишня.</t>
  </si>
  <si>
    <t>RPS AAKG. 250 гр. Вкус: Черная смородина.</t>
  </si>
  <si>
    <t>RPS AAKG. 250 гр. Вкус: Лимон-лайм.</t>
  </si>
  <si>
    <t>RPS AAKG. 500 гр. Вкус: Нейтральный.</t>
  </si>
  <si>
    <t>RPS AAKG. 500 гр. Вкус: Вишня.</t>
  </si>
  <si>
    <t>RPS AAKG. 500 гр. Вкус: Черная смородина.</t>
  </si>
  <si>
    <t>RPS AAKG.  500 гр. Вкус: Лимон-лайм.</t>
  </si>
  <si>
    <t>RPS AAKG CAPS. AAKG. 240 капсул.</t>
  </si>
  <si>
    <t>RPS Glucosamine. Глюкозамин. 300 гр. Вкус: Нейтральный.</t>
  </si>
  <si>
    <t>RPS Glucosamine. Глюкозамин. 500 гр. Вкус: Нейтральный.</t>
  </si>
  <si>
    <t xml:space="preserve">RPS Glucosamine+Chondroitin+MSM. 240 капсул. </t>
  </si>
  <si>
    <t>RPS DAA. D-аспаргиновая кислота. 500 гр. Вкус: Нейтральный.</t>
  </si>
  <si>
    <t>RPS DAA. D-аспаргиновая кислота. 200 гр. Вкус: Нейтральный.</t>
  </si>
  <si>
    <t>RPS Fish Oil. Омега - 3. 90 капсул.</t>
  </si>
  <si>
    <t>RPS Soy Protein. Соевый протеин. 500 гр. Вкус: Двойной шоколад.</t>
  </si>
  <si>
    <t>RPS Pre-Workout. Предтренировочный комплекс. 45 порций. Вкус: Тропический пунш.</t>
  </si>
  <si>
    <t>RPS Pre-Workout. Предтренировочный комплекс. 45 порций. Вкус: Виноград.</t>
  </si>
  <si>
    <t>RPS Pre-Workout. Предтренировочный комплекс. 45 порций. Вкус: Вишня.</t>
  </si>
  <si>
    <t>Футболка RPS Nutrition. Стрейч. Размер S.</t>
  </si>
  <si>
    <t>-</t>
  </si>
  <si>
    <t>Футболка RPS Nutrition. Стрейч. Размер M.</t>
  </si>
  <si>
    <t>Футболка RPS Nutrition. Стрейч. Размер L.</t>
  </si>
  <si>
    <t>Футболка RPS Nutrition. Стрейч. Размер XL.</t>
  </si>
  <si>
    <t>Футболка RPS Nutrition. Стрейч. Размер XXL.</t>
  </si>
  <si>
    <t>FITLAB Nutrition. Whey. Банка 908 гр. Вкус: Двойной Шоколад.</t>
  </si>
  <si>
    <t>FITLAB Nutrition. Whey. Банка 908 гр. Вкус: Ваниль.</t>
  </si>
  <si>
    <t>FITLAB Nutrition. Whey. Банка 908 гр. Вкус: Клубника.</t>
  </si>
  <si>
    <t>FITLAB Nutrition. BCAA PRO+. Банка 200 гр. Вкус: Клубника.</t>
  </si>
  <si>
    <t>FITLAB Nutrition. BCAA PRO+. Банка 200 гр. Вкус: Черная смородина.</t>
  </si>
  <si>
    <t>FITLAB Nutrition. BCAA PRO+. Банка 200 гр. Вкус: Розовый грейпфрут.</t>
  </si>
  <si>
    <t>FITLAB Nutrition. Creatine. Банка 300 гр. Вкус: Нейтральный.</t>
  </si>
  <si>
    <t>FITLAB Nutrition. Gainer Pro+. Банка 2270 гр. Вкус: Двойной шоколад.</t>
  </si>
  <si>
    <t>BEOWULF WHEY Pro. Протеин. 1800 гр. Вкус: Ванильное мороженое.</t>
  </si>
  <si>
    <t>BEOWULF WHEY Pro. Протеин. 1800 гр. Вкус: Шоколад.</t>
  </si>
  <si>
    <t>BEOWULF WHEY Pro. Протеин. 1800 гр. Вкус: Клубника.</t>
  </si>
  <si>
    <t>BEOWULF WHEY Pro. Протеин. 1800 гр. Вкус: Банан.</t>
  </si>
  <si>
    <t>Beowulf Massive Light. 2000 гр. Вкус: Ванильное мороженое.</t>
  </si>
  <si>
    <t>Beowulf Massive Light. 2000 гр. Вкус: Шоколад.</t>
  </si>
  <si>
    <t>L-Carnitine Essential. Л-карнитин. 70 капсул.</t>
  </si>
  <si>
    <t>Ожидается</t>
  </si>
  <si>
    <t>Basic Meal. Гейнер. 900 гр. Вкус: Клубника.</t>
  </si>
  <si>
    <t>Basic Meal. Гейнер. 900 гр. Вкус: Ваниль</t>
  </si>
  <si>
    <t>Basic Meal. Гейнер. 900 гр. Вкус: Банан.</t>
  </si>
  <si>
    <t>Basic Meal. Гейнер. 900 гр. Вкус: Кокос.</t>
  </si>
  <si>
    <t>Basic Meal. Гейнер. 900 гр. Вкус: Вишня.</t>
  </si>
  <si>
    <t>Basic Meal Whey. Протеин. 800 гр. Вкус: Ваниль.</t>
  </si>
  <si>
    <t>Basic Meal Whey. Протеин. 800 гр. Вкус: Шоколад.</t>
  </si>
  <si>
    <t>Basic Meal Whey. Протеин. 800 гр. Вкус: Кокос.</t>
  </si>
  <si>
    <t>Basic Meal Whey. Протеин. 800 гр. Вкус: Банан.</t>
  </si>
  <si>
    <t>Basic Meal Whey. Протеин. 800 гр. Вкус: Клубника.</t>
  </si>
  <si>
    <t>Basic Meal Whey. Протеин. 800 гр. Вкус: Вишня.</t>
  </si>
  <si>
    <t>Massive Beowulf 2000 г - банановый пудинг</t>
  </si>
  <si>
    <t>Massive Beowulf 2000 г - ванильное мороженое</t>
  </si>
  <si>
    <t>Massive Beowulf 2000 г - клубничный десерт</t>
  </si>
  <si>
    <t>Massive Beowulf 2000 г -шоколад</t>
  </si>
  <si>
    <t>Creatine Monohydrate POWDER. 1002 гр. Вкус: Нейтральный.</t>
  </si>
  <si>
    <t>Creatine Monohydrate POWDER. 501 гр. Вкус: Нейтральный.</t>
  </si>
  <si>
    <t>L-Carnitine Liquid Metal 5000. 20 ампул. Вишня</t>
  </si>
  <si>
    <t>L-Carnitine Liquid Metal 5000. 20 ампул. Малина</t>
  </si>
  <si>
    <t>Итого:</t>
  </si>
  <si>
    <t>рублей</t>
  </si>
  <si>
    <t>RPS Casein Protein. Казеин. 2268 гр. Вкус: Ваниль.</t>
  </si>
  <si>
    <t>RPS Casein Protein. Казеин. 2268 гр. Вкус: Клубника.</t>
  </si>
  <si>
    <t>RPS Casein Protein. Казеин. 2268 гр. Вкус: Двойной шоколад.</t>
  </si>
  <si>
    <t>RPS ISOLATE. Изолят сывороточного протеина. 2268 гр. Вкус: Ваниль.</t>
  </si>
  <si>
    <t>RPS ISOLATE. Изолят сывороточного протеина. 2268 гр. Вкус: Мокачино.</t>
  </si>
  <si>
    <t>RPS ISOLATE. Изолят сывороточного протеина. 2268 гр. Вкус: Двойной шоколад.</t>
  </si>
  <si>
    <t>RPS ISOLATE. Изолят сывороточного протеина. 2268 гр. Вкус: Нейтральный.</t>
  </si>
  <si>
    <t>RPS ISOLATE. Изолят сывороточного протеина.. 2268 гр. Вкус: Банан.</t>
  </si>
  <si>
    <t>RPS ISOLATE. Изолят сывороточного протеина.. 2268 гр. Вкус: Клубника.</t>
  </si>
  <si>
    <t xml:space="preserve"> FIT LAB NUTRITION</t>
  </si>
  <si>
    <t>RED STAR LABS</t>
  </si>
  <si>
    <t xml:space="preserve"> Biomeals</t>
  </si>
  <si>
    <t>Джем Biomeals яблочный с корицей, банка 230 гр.</t>
  </si>
  <si>
    <t>Джем Biomeals клубничный, банка 230 гр.</t>
  </si>
  <si>
    <t>Джем Biomeals черничный, банка 230 гр.</t>
  </si>
  <si>
    <t>Джем Biomeals вишнёвый, банка 230 гр.</t>
  </si>
  <si>
    <t>Джем Biomeals абрикосовый, банка 230 гр.</t>
  </si>
  <si>
    <t>Джем Biomeals малиновый, банка 230 гр.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</si>
</sst>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indexed="63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i/>
      <sz val="12"/>
      <color indexed="63"/>
      <name val="Calibri"/>
      <family val="2"/>
    </font>
    <font>
      <b/>
      <sz val="10"/>
      <color indexed="53"/>
      <name val="Calibri"/>
      <family val="2"/>
    </font>
    <font>
      <i/>
      <sz val="10"/>
      <color indexed="63"/>
      <name val="Calibri"/>
      <family val="2"/>
    </font>
    <font>
      <b/>
      <sz val="10"/>
      <color indexed="59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59"/>
      <name val="Calibri"/>
      <family val="2"/>
    </font>
    <font>
      <b/>
      <sz val="12"/>
      <color indexed="52"/>
      <name val="Calibri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9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42" applyFont="1" applyBorder="1" applyProtection="1">
      <alignment/>
      <protection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1" xfId="42" applyBorder="1" applyAlignment="1" applyProtection="1">
      <alignment horizontal="center" vertical="center"/>
      <protection/>
    </xf>
    <xf numFmtId="0" fontId="8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33" borderId="11" xfId="42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0" borderId="16" xfId="0" applyBorder="1" applyAlignment="1">
      <alignment/>
    </xf>
    <xf numFmtId="0" fontId="9" fillId="35" borderId="1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36" borderId="18" xfId="53" applyNumberFormat="1" applyFont="1" applyFill="1" applyBorder="1" applyAlignment="1" applyProtection="1">
      <alignment horizontal="left" vertical="top" wrapText="1"/>
      <protection hidden="1"/>
    </xf>
    <xf numFmtId="0" fontId="1" fillId="36" borderId="19" xfId="53" applyNumberFormat="1" applyFont="1" applyFill="1" applyBorder="1" applyAlignment="1" applyProtection="1">
      <alignment horizontal="left" vertical="top" wrapText="1"/>
      <protection hidden="1"/>
    </xf>
    <xf numFmtId="0" fontId="9" fillId="34" borderId="2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0" fontId="10" fillId="38" borderId="2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0404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0</xdr:row>
      <xdr:rowOff>0</xdr:rowOff>
    </xdr:from>
    <xdr:to>
      <xdr:col>6</xdr:col>
      <xdr:colOff>381000</xdr:colOff>
      <xdr:row>15</xdr:row>
      <xdr:rowOff>504825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446722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ianperformance.ru/" TargetMode="External" /><Relationship Id="rId2" Type="http://schemas.openxmlformats.org/officeDocument/2006/relationships/hyperlink" Target="https://vk.com/rps_nutrition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16"/>
  <sheetViews>
    <sheetView tabSelected="1" zoomScale="70" zoomScaleNormal="70" zoomScalePageLayoutView="0" workbookViewId="0" topLeftCell="A1">
      <selection activeCell="A1" sqref="A1:I16"/>
    </sheetView>
  </sheetViews>
  <sheetFormatPr defaultColWidth="8.7109375" defaultRowHeight="15"/>
  <cols>
    <col min="1" max="1" width="44.00390625" style="0" customWidth="1"/>
    <col min="2" max="3" width="8.8515625" style="0" customWidth="1"/>
    <col min="4" max="6" width="9.7109375" style="0" customWidth="1"/>
    <col min="7" max="7" width="7.7109375" style="0" customWidth="1"/>
    <col min="8" max="8" width="15.421875" style="0" customWidth="1"/>
    <col min="9" max="9" width="29.140625" style="0" customWidth="1"/>
    <col min="10" max="191" width="8.7109375" style="0" customWidth="1"/>
    <col min="192" max="192" width="10.28125" style="0" customWidth="1"/>
  </cols>
  <sheetData>
    <row r="1" spans="1:9" ht="5.2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ht="5.2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5.25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9" ht="5.25" customHeight="1">
      <c r="A4" s="61"/>
      <c r="B4" s="61"/>
      <c r="C4" s="61"/>
      <c r="D4" s="61"/>
      <c r="E4" s="61"/>
      <c r="F4" s="61"/>
      <c r="G4" s="61"/>
      <c r="H4" s="61"/>
      <c r="I4" s="61"/>
    </row>
    <row r="5" spans="1:9" ht="5.2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ht="5.25" customHeight="1">
      <c r="A6" s="61"/>
      <c r="B6" s="61"/>
      <c r="C6" s="61"/>
      <c r="D6" s="61"/>
      <c r="E6" s="61"/>
      <c r="F6" s="61"/>
      <c r="G6" s="61"/>
      <c r="H6" s="61"/>
      <c r="I6" s="61"/>
    </row>
    <row r="7" spans="1:10" ht="5.25" customHeight="1">
      <c r="A7" s="61"/>
      <c r="B7" s="61"/>
      <c r="C7" s="61"/>
      <c r="D7" s="61"/>
      <c r="E7" s="61"/>
      <c r="F7" s="61"/>
      <c r="G7" s="61"/>
      <c r="H7" s="61"/>
      <c r="I7" s="61"/>
      <c r="J7" s="1"/>
    </row>
    <row r="8" spans="1:9" ht="5.2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ht="5.2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ht="5.25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5.25" customHeight="1">
      <c r="A11" s="61"/>
      <c r="B11" s="61"/>
      <c r="C11" s="61"/>
      <c r="D11" s="61"/>
      <c r="E11" s="61"/>
      <c r="F11" s="61"/>
      <c r="G11" s="61"/>
      <c r="H11" s="61"/>
      <c r="I11" s="61"/>
    </row>
    <row r="12" spans="1:9" ht="5.25" customHeight="1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5.25" customHeight="1">
      <c r="A13" s="61"/>
      <c r="B13" s="61"/>
      <c r="C13" s="61"/>
      <c r="D13" s="61"/>
      <c r="E13" s="61"/>
      <c r="F13" s="61"/>
      <c r="G13" s="61"/>
      <c r="H13" s="61"/>
      <c r="I13" s="61"/>
    </row>
    <row r="14" spans="1:10" ht="5.25" customHeight="1">
      <c r="A14" s="61"/>
      <c r="B14" s="61"/>
      <c r="C14" s="61"/>
      <c r="D14" s="61"/>
      <c r="E14" s="61"/>
      <c r="F14" s="61"/>
      <c r="G14" s="61"/>
      <c r="H14" s="61"/>
      <c r="I14" s="61"/>
      <c r="J14" s="1"/>
    </row>
    <row r="15" spans="1:9" ht="5.25" customHeight="1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40.5" customHeight="1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5.25" customHeight="1" hidden="1">
      <c r="A17" s="2"/>
      <c r="B17" s="2"/>
      <c r="C17" s="2"/>
      <c r="D17" s="2"/>
      <c r="E17" s="2"/>
      <c r="F17" s="2"/>
      <c r="G17" s="2"/>
      <c r="H17" s="2"/>
      <c r="I17" s="2"/>
    </row>
    <row r="18" spans="1:9" ht="5.25" customHeight="1" hidden="1">
      <c r="A18" s="2"/>
      <c r="B18" s="2"/>
      <c r="C18" s="2"/>
      <c r="D18" s="2"/>
      <c r="E18" s="2"/>
      <c r="F18" s="2"/>
      <c r="G18" s="2"/>
      <c r="H18" s="2"/>
      <c r="I18" s="2"/>
    </row>
    <row r="19" spans="8:9" ht="5.25" customHeight="1">
      <c r="H19" s="3"/>
      <c r="I19" s="3"/>
    </row>
    <row r="20" spans="2:6" ht="15">
      <c r="B20" s="4" t="s">
        <v>0</v>
      </c>
      <c r="E20" s="4" t="s">
        <v>1</v>
      </c>
      <c r="F20" s="4"/>
    </row>
    <row r="22" spans="1:10" ht="21" customHeight="1">
      <c r="A22" s="62" t="s">
        <v>2</v>
      </c>
      <c r="B22" s="63" t="s">
        <v>3</v>
      </c>
      <c r="C22" s="63"/>
      <c r="D22" s="63"/>
      <c r="E22" s="63"/>
      <c r="F22" s="5"/>
      <c r="G22" s="64" t="s">
        <v>4</v>
      </c>
      <c r="H22" s="65" t="s">
        <v>5</v>
      </c>
      <c r="I22" s="64"/>
      <c r="J22" s="6"/>
    </row>
    <row r="23" spans="1:10" ht="15.75" customHeight="1">
      <c r="A23" s="62"/>
      <c r="B23" s="66" t="s">
        <v>6</v>
      </c>
      <c r="C23" s="66" t="s">
        <v>7</v>
      </c>
      <c r="D23" s="60" t="s">
        <v>8</v>
      </c>
      <c r="E23" s="60" t="s">
        <v>9</v>
      </c>
      <c r="F23" s="60" t="s">
        <v>10</v>
      </c>
      <c r="G23" s="64"/>
      <c r="H23" s="65"/>
      <c r="I23" s="64"/>
      <c r="J23" s="6"/>
    </row>
    <row r="24" spans="1:10" ht="36.75" customHeight="1">
      <c r="A24" s="62"/>
      <c r="B24" s="66"/>
      <c r="C24" s="66"/>
      <c r="D24" s="60"/>
      <c r="E24" s="60"/>
      <c r="F24" s="60"/>
      <c r="G24" s="64"/>
      <c r="H24" s="65"/>
      <c r="I24" s="64"/>
      <c r="J24" s="6"/>
    </row>
    <row r="25" spans="1:191" ht="36.75" customHeight="1">
      <c r="A25" s="50"/>
      <c r="B25" s="50"/>
      <c r="C25" s="50"/>
      <c r="D25" s="50"/>
      <c r="E25" s="50"/>
      <c r="F25" s="50"/>
      <c r="G25" s="50"/>
      <c r="H25" s="50"/>
      <c r="I25" s="7"/>
      <c r="J25" s="6"/>
      <c r="GG25">
        <v>10</v>
      </c>
      <c r="GH25">
        <v>25</v>
      </c>
      <c r="GI25">
        <v>40</v>
      </c>
    </row>
    <row r="26" spans="1:191" ht="27" customHeight="1">
      <c r="A26" s="8" t="s">
        <v>11</v>
      </c>
      <c r="B26" s="9">
        <v>2650</v>
      </c>
      <c r="C26" s="9">
        <v>1850</v>
      </c>
      <c r="D26" s="9">
        <v>1750</v>
      </c>
      <c r="E26" s="9">
        <v>1650</v>
      </c>
      <c r="F26" s="9">
        <v>4</v>
      </c>
      <c r="G26" s="10"/>
      <c r="H26" s="11" t="s">
        <v>12</v>
      </c>
      <c r="I26" s="58" t="s">
        <v>13</v>
      </c>
      <c r="J26" s="6"/>
      <c r="GG26">
        <f aca="true" t="shared" si="0" ref="GG26:GG98">$C25*$G25</f>
        <v>0</v>
      </c>
      <c r="GH26">
        <f aca="true" t="shared" si="1" ref="GH26:GH98">$D25*$G25</f>
        <v>0</v>
      </c>
      <c r="GI26">
        <f aca="true" t="shared" si="2" ref="GI26:GI98">$E25*$G25</f>
        <v>0</v>
      </c>
    </row>
    <row r="27" spans="1:191" ht="29.25" customHeight="1">
      <c r="A27" s="8" t="s">
        <v>14</v>
      </c>
      <c r="B27" s="9">
        <v>2650</v>
      </c>
      <c r="C27" s="9">
        <v>1850</v>
      </c>
      <c r="D27" s="9">
        <v>1750</v>
      </c>
      <c r="E27" s="9">
        <v>1650</v>
      </c>
      <c r="F27" s="9">
        <v>4</v>
      </c>
      <c r="G27" s="10"/>
      <c r="H27" s="11" t="s">
        <v>12</v>
      </c>
      <c r="I27" s="58"/>
      <c r="J27" s="6"/>
      <c r="GG27">
        <f t="shared" si="0"/>
        <v>0</v>
      </c>
      <c r="GH27">
        <f t="shared" si="1"/>
        <v>0</v>
      </c>
      <c r="GI27">
        <f t="shared" si="2"/>
        <v>0</v>
      </c>
    </row>
    <row r="28" spans="1:191" ht="29.25" customHeight="1">
      <c r="A28" s="8" t="s">
        <v>15</v>
      </c>
      <c r="B28" s="9">
        <v>2650</v>
      </c>
      <c r="C28" s="9">
        <v>1850</v>
      </c>
      <c r="D28" s="9">
        <v>1750</v>
      </c>
      <c r="E28" s="9">
        <v>1650</v>
      </c>
      <c r="F28" s="9">
        <v>4</v>
      </c>
      <c r="G28" s="10"/>
      <c r="H28" s="11" t="s">
        <v>12</v>
      </c>
      <c r="I28" s="58"/>
      <c r="J28" s="6"/>
      <c r="GG28">
        <f t="shared" si="0"/>
        <v>0</v>
      </c>
      <c r="GH28">
        <f t="shared" si="1"/>
        <v>0</v>
      </c>
      <c r="GI28">
        <f t="shared" si="2"/>
        <v>0</v>
      </c>
    </row>
    <row r="29" spans="1:191" ht="29.25" customHeight="1">
      <c r="A29" s="8" t="s">
        <v>16</v>
      </c>
      <c r="B29" s="9">
        <v>2650</v>
      </c>
      <c r="C29" s="9">
        <v>1850</v>
      </c>
      <c r="D29" s="9">
        <v>1750</v>
      </c>
      <c r="E29" s="9">
        <v>1650</v>
      </c>
      <c r="F29" s="9">
        <v>4</v>
      </c>
      <c r="G29" s="10"/>
      <c r="H29" s="11" t="s">
        <v>12</v>
      </c>
      <c r="I29" s="58"/>
      <c r="J29" s="6"/>
      <c r="GG29">
        <f t="shared" si="0"/>
        <v>0</v>
      </c>
      <c r="GH29">
        <f t="shared" si="1"/>
        <v>0</v>
      </c>
      <c r="GI29">
        <f t="shared" si="2"/>
        <v>0</v>
      </c>
    </row>
    <row r="30" spans="1:191" ht="29.25" customHeight="1">
      <c r="A30" s="8" t="s">
        <v>17</v>
      </c>
      <c r="B30" s="9">
        <v>2650</v>
      </c>
      <c r="C30" s="9">
        <v>1850</v>
      </c>
      <c r="D30" s="9">
        <v>1750</v>
      </c>
      <c r="E30" s="9">
        <v>1650</v>
      </c>
      <c r="F30" s="9">
        <v>4</v>
      </c>
      <c r="G30" s="10"/>
      <c r="H30" s="11" t="s">
        <v>12</v>
      </c>
      <c r="I30" s="58"/>
      <c r="J30" s="6"/>
      <c r="GG30">
        <f t="shared" si="0"/>
        <v>0</v>
      </c>
      <c r="GH30">
        <f t="shared" si="1"/>
        <v>0</v>
      </c>
      <c r="GI30">
        <f t="shared" si="2"/>
        <v>0</v>
      </c>
    </row>
    <row r="31" spans="1:191" ht="29.25" customHeight="1">
      <c r="A31" s="8" t="s">
        <v>18</v>
      </c>
      <c r="B31" s="9">
        <v>2650</v>
      </c>
      <c r="C31" s="9">
        <v>1850</v>
      </c>
      <c r="D31" s="9">
        <v>1750</v>
      </c>
      <c r="E31" s="9">
        <v>1650</v>
      </c>
      <c r="F31" s="9">
        <v>4</v>
      </c>
      <c r="G31" s="10"/>
      <c r="H31" s="11" t="s">
        <v>12</v>
      </c>
      <c r="I31" s="58"/>
      <c r="J31" s="6"/>
      <c r="GG31">
        <f t="shared" si="0"/>
        <v>0</v>
      </c>
      <c r="GH31">
        <f t="shared" si="1"/>
        <v>0</v>
      </c>
      <c r="GI31">
        <f t="shared" si="2"/>
        <v>0</v>
      </c>
    </row>
    <row r="32" spans="1:191" ht="29.25" customHeight="1">
      <c r="A32" s="8" t="s">
        <v>19</v>
      </c>
      <c r="B32" s="9">
        <v>1300</v>
      </c>
      <c r="C32" s="9">
        <v>950</v>
      </c>
      <c r="D32" s="9">
        <v>900</v>
      </c>
      <c r="E32" s="9">
        <v>850</v>
      </c>
      <c r="F32" s="9">
        <v>6</v>
      </c>
      <c r="G32" s="10"/>
      <c r="H32" s="11" t="s">
        <v>12</v>
      </c>
      <c r="I32" s="58"/>
      <c r="J32" s="6"/>
      <c r="GG32">
        <f t="shared" si="0"/>
        <v>0</v>
      </c>
      <c r="GH32">
        <f t="shared" si="1"/>
        <v>0</v>
      </c>
      <c r="GI32">
        <f t="shared" si="2"/>
        <v>0</v>
      </c>
    </row>
    <row r="33" spans="1:191" ht="29.25" customHeight="1">
      <c r="A33" s="8" t="s">
        <v>20</v>
      </c>
      <c r="B33" s="9">
        <v>1300</v>
      </c>
      <c r="C33" s="9">
        <v>950</v>
      </c>
      <c r="D33" s="9">
        <v>900</v>
      </c>
      <c r="E33" s="9">
        <v>850</v>
      </c>
      <c r="F33" s="9">
        <v>6</v>
      </c>
      <c r="G33" s="10"/>
      <c r="H33" s="11" t="s">
        <v>12</v>
      </c>
      <c r="I33" s="58"/>
      <c r="J33" s="6"/>
      <c r="GG33">
        <f t="shared" si="0"/>
        <v>0</v>
      </c>
      <c r="GH33">
        <f t="shared" si="1"/>
        <v>0</v>
      </c>
      <c r="GI33">
        <f t="shared" si="2"/>
        <v>0</v>
      </c>
    </row>
    <row r="34" spans="1:191" ht="24" customHeight="1">
      <c r="A34" s="8" t="s">
        <v>21</v>
      </c>
      <c r="B34" s="9">
        <v>670</v>
      </c>
      <c r="C34" s="9">
        <v>520</v>
      </c>
      <c r="D34" s="9">
        <v>470</v>
      </c>
      <c r="E34" s="9">
        <v>420</v>
      </c>
      <c r="F34" s="9">
        <v>16</v>
      </c>
      <c r="G34" s="10"/>
      <c r="H34" s="11" t="s">
        <v>12</v>
      </c>
      <c r="I34" s="58"/>
      <c r="J34" s="6"/>
      <c r="GG34">
        <f t="shared" si="0"/>
        <v>0</v>
      </c>
      <c r="GH34">
        <f t="shared" si="1"/>
        <v>0</v>
      </c>
      <c r="GI34">
        <f t="shared" si="2"/>
        <v>0</v>
      </c>
    </row>
    <row r="35" spans="1:191" ht="24" customHeight="1">
      <c r="A35" s="8" t="s">
        <v>22</v>
      </c>
      <c r="B35" s="9">
        <v>670</v>
      </c>
      <c r="C35" s="9">
        <v>520</v>
      </c>
      <c r="D35" s="9">
        <v>470</v>
      </c>
      <c r="E35" s="9">
        <v>420</v>
      </c>
      <c r="F35" s="9">
        <v>16</v>
      </c>
      <c r="G35" s="10"/>
      <c r="H35" s="11" t="s">
        <v>12</v>
      </c>
      <c r="I35" s="58"/>
      <c r="J35" s="6"/>
      <c r="GG35">
        <f t="shared" si="0"/>
        <v>0</v>
      </c>
      <c r="GH35">
        <f t="shared" si="1"/>
        <v>0</v>
      </c>
      <c r="GI35">
        <f t="shared" si="2"/>
        <v>0</v>
      </c>
    </row>
    <row r="36" spans="1:191" ht="24" customHeight="1">
      <c r="A36" s="8" t="s">
        <v>23</v>
      </c>
      <c r="B36" s="9">
        <v>670</v>
      </c>
      <c r="C36" s="9">
        <v>520</v>
      </c>
      <c r="D36" s="9">
        <v>470</v>
      </c>
      <c r="E36" s="9">
        <v>420</v>
      </c>
      <c r="F36" s="9">
        <v>16</v>
      </c>
      <c r="G36" s="10"/>
      <c r="H36" s="11" t="s">
        <v>12</v>
      </c>
      <c r="I36" s="58"/>
      <c r="J36" s="6"/>
      <c r="GG36">
        <f t="shared" si="0"/>
        <v>0</v>
      </c>
      <c r="GH36">
        <f t="shared" si="1"/>
        <v>0</v>
      </c>
      <c r="GI36">
        <f t="shared" si="2"/>
        <v>0</v>
      </c>
    </row>
    <row r="37" spans="1:191" ht="24" customHeight="1">
      <c r="A37" s="8" t="s">
        <v>24</v>
      </c>
      <c r="B37" s="9">
        <v>670</v>
      </c>
      <c r="C37" s="9">
        <v>520</v>
      </c>
      <c r="D37" s="9">
        <v>470</v>
      </c>
      <c r="E37" s="9">
        <v>420</v>
      </c>
      <c r="F37" s="9">
        <v>16</v>
      </c>
      <c r="G37" s="10"/>
      <c r="H37" s="11" t="s">
        <v>12</v>
      </c>
      <c r="I37" s="58"/>
      <c r="J37" s="6"/>
      <c r="GG37">
        <f t="shared" si="0"/>
        <v>0</v>
      </c>
      <c r="GH37">
        <f t="shared" si="1"/>
        <v>0</v>
      </c>
      <c r="GI37">
        <f t="shared" si="2"/>
        <v>0</v>
      </c>
    </row>
    <row r="38" spans="1:191" ht="24" customHeight="1">
      <c r="A38" s="8" t="s">
        <v>25</v>
      </c>
      <c r="B38" s="9">
        <v>670</v>
      </c>
      <c r="C38" s="9">
        <v>520</v>
      </c>
      <c r="D38" s="9">
        <v>470</v>
      </c>
      <c r="E38" s="9">
        <v>420</v>
      </c>
      <c r="F38" s="9">
        <v>16</v>
      </c>
      <c r="G38" s="10"/>
      <c r="H38" s="11" t="s">
        <v>12</v>
      </c>
      <c r="I38" s="58"/>
      <c r="J38" s="6"/>
      <c r="GG38">
        <f t="shared" si="0"/>
        <v>0</v>
      </c>
      <c r="GH38">
        <f t="shared" si="1"/>
        <v>0</v>
      </c>
      <c r="GI38">
        <f t="shared" si="2"/>
        <v>0</v>
      </c>
    </row>
    <row r="39" spans="1:191" ht="24" customHeight="1">
      <c r="A39" s="8" t="s">
        <v>26</v>
      </c>
      <c r="B39" s="9">
        <v>670</v>
      </c>
      <c r="C39" s="9">
        <v>520</v>
      </c>
      <c r="D39" s="9">
        <v>470</v>
      </c>
      <c r="E39" s="9">
        <v>420</v>
      </c>
      <c r="F39" s="9">
        <v>16</v>
      </c>
      <c r="G39" s="10"/>
      <c r="H39" s="11" t="s">
        <v>12</v>
      </c>
      <c r="I39" s="13"/>
      <c r="J39" s="6"/>
      <c r="GG39">
        <f t="shared" si="0"/>
        <v>0</v>
      </c>
      <c r="GH39">
        <f t="shared" si="1"/>
        <v>0</v>
      </c>
      <c r="GI39">
        <f t="shared" si="2"/>
        <v>0</v>
      </c>
    </row>
    <row r="40" spans="1:191" ht="24" customHeight="1">
      <c r="A40" s="52"/>
      <c r="B40" s="52"/>
      <c r="C40" s="52"/>
      <c r="D40" s="52"/>
      <c r="E40" s="52"/>
      <c r="F40" s="52"/>
      <c r="G40" s="52"/>
      <c r="H40" s="52"/>
      <c r="I40" s="14"/>
      <c r="J40" s="6"/>
      <c r="GG40">
        <f t="shared" si="0"/>
        <v>0</v>
      </c>
      <c r="GH40">
        <f t="shared" si="1"/>
        <v>0</v>
      </c>
      <c r="GI40">
        <f t="shared" si="2"/>
        <v>0</v>
      </c>
    </row>
    <row r="41" spans="1:191" ht="24" customHeight="1">
      <c r="A41" s="8" t="s">
        <v>27</v>
      </c>
      <c r="B41" s="9">
        <v>990</v>
      </c>
      <c r="C41" s="9">
        <v>720</v>
      </c>
      <c r="D41" s="9">
        <v>670</v>
      </c>
      <c r="E41" s="9">
        <v>620</v>
      </c>
      <c r="F41" s="9">
        <v>16</v>
      </c>
      <c r="G41" s="10"/>
      <c r="H41" s="11" t="s">
        <v>12</v>
      </c>
      <c r="I41" s="15" t="s">
        <v>28</v>
      </c>
      <c r="J41" s="6"/>
      <c r="GG41">
        <f t="shared" si="0"/>
        <v>0</v>
      </c>
      <c r="GH41">
        <f t="shared" si="1"/>
        <v>0</v>
      </c>
      <c r="GI41">
        <f t="shared" si="2"/>
        <v>0</v>
      </c>
    </row>
    <row r="42" spans="1:191" ht="29.25" customHeight="1">
      <c r="A42" s="8" t="s">
        <v>29</v>
      </c>
      <c r="B42" s="9">
        <v>990</v>
      </c>
      <c r="C42" s="9">
        <v>720</v>
      </c>
      <c r="D42" s="9">
        <v>670</v>
      </c>
      <c r="E42" s="9">
        <v>620</v>
      </c>
      <c r="F42" s="9">
        <v>16</v>
      </c>
      <c r="G42" s="10"/>
      <c r="H42" s="11" t="s">
        <v>12</v>
      </c>
      <c r="I42" s="16"/>
      <c r="J42" s="6"/>
      <c r="GG42">
        <f t="shared" si="0"/>
        <v>0</v>
      </c>
      <c r="GH42">
        <f t="shared" si="1"/>
        <v>0</v>
      </c>
      <c r="GI42">
        <f t="shared" si="2"/>
        <v>0</v>
      </c>
    </row>
    <row r="43" spans="1:191" ht="24" customHeight="1">
      <c r="A43" s="8" t="s">
        <v>30</v>
      </c>
      <c r="B43" s="9">
        <v>990</v>
      </c>
      <c r="C43" s="9">
        <v>720</v>
      </c>
      <c r="D43" s="9">
        <v>670</v>
      </c>
      <c r="E43" s="9">
        <v>620</v>
      </c>
      <c r="F43" s="9">
        <v>16</v>
      </c>
      <c r="G43" s="10"/>
      <c r="H43" s="11" t="s">
        <v>12</v>
      </c>
      <c r="I43" s="15"/>
      <c r="J43" s="6"/>
      <c r="GG43">
        <f t="shared" si="0"/>
        <v>0</v>
      </c>
      <c r="GH43">
        <f t="shared" si="1"/>
        <v>0</v>
      </c>
      <c r="GI43">
        <f t="shared" si="2"/>
        <v>0</v>
      </c>
    </row>
    <row r="44" spans="1:191" ht="30.75" customHeight="1">
      <c r="A44" s="8" t="s">
        <v>31</v>
      </c>
      <c r="B44" s="9">
        <v>990</v>
      </c>
      <c r="C44" s="9">
        <v>720</v>
      </c>
      <c r="D44" s="9">
        <v>670</v>
      </c>
      <c r="E44" s="9">
        <v>620</v>
      </c>
      <c r="F44" s="9">
        <v>16</v>
      </c>
      <c r="G44" s="10"/>
      <c r="H44" s="11" t="s">
        <v>12</v>
      </c>
      <c r="I44" s="16"/>
      <c r="J44" s="6"/>
      <c r="GG44">
        <f t="shared" si="0"/>
        <v>0</v>
      </c>
      <c r="GH44">
        <f t="shared" si="1"/>
        <v>0</v>
      </c>
      <c r="GI44">
        <f t="shared" si="2"/>
        <v>0</v>
      </c>
    </row>
    <row r="45" spans="1:191" ht="27.75" customHeight="1">
      <c r="A45" s="8" t="s">
        <v>32</v>
      </c>
      <c r="B45" s="9">
        <v>990</v>
      </c>
      <c r="C45" s="9">
        <v>720</v>
      </c>
      <c r="D45" s="9">
        <v>670</v>
      </c>
      <c r="E45" s="9">
        <v>620</v>
      </c>
      <c r="F45" s="9">
        <v>16</v>
      </c>
      <c r="G45" s="10"/>
      <c r="H45" s="11" t="s">
        <v>12</v>
      </c>
      <c r="I45" s="15"/>
      <c r="J45" s="6"/>
      <c r="GG45">
        <f t="shared" si="0"/>
        <v>0</v>
      </c>
      <c r="GH45">
        <f t="shared" si="1"/>
        <v>0</v>
      </c>
      <c r="GI45">
        <f t="shared" si="2"/>
        <v>0</v>
      </c>
    </row>
    <row r="46" spans="1:191" ht="26.25" customHeight="1">
      <c r="A46" s="8" t="s">
        <v>33</v>
      </c>
      <c r="B46" s="9">
        <v>990</v>
      </c>
      <c r="C46" s="9">
        <v>720</v>
      </c>
      <c r="D46" s="9">
        <v>670</v>
      </c>
      <c r="E46" s="9">
        <v>620</v>
      </c>
      <c r="F46" s="9">
        <v>16</v>
      </c>
      <c r="G46" s="10"/>
      <c r="H46" s="11" t="s">
        <v>12</v>
      </c>
      <c r="I46" s="15"/>
      <c r="J46" s="6"/>
      <c r="GG46">
        <f t="shared" si="0"/>
        <v>0</v>
      </c>
      <c r="GH46">
        <f t="shared" si="1"/>
        <v>0</v>
      </c>
      <c r="GI46">
        <f t="shared" si="2"/>
        <v>0</v>
      </c>
    </row>
    <row r="47" spans="1:191" ht="27.75" customHeight="1">
      <c r="A47" s="8" t="s">
        <v>34</v>
      </c>
      <c r="B47" s="9">
        <v>990</v>
      </c>
      <c r="C47" s="9">
        <v>720</v>
      </c>
      <c r="D47" s="9">
        <v>670</v>
      </c>
      <c r="E47" s="9">
        <v>620</v>
      </c>
      <c r="F47" s="9">
        <v>16</v>
      </c>
      <c r="G47" s="10"/>
      <c r="H47" s="11" t="s">
        <v>12</v>
      </c>
      <c r="I47" s="15"/>
      <c r="J47" s="6"/>
      <c r="GG47">
        <f t="shared" si="0"/>
        <v>0</v>
      </c>
      <c r="GH47">
        <f t="shared" si="1"/>
        <v>0</v>
      </c>
      <c r="GI47">
        <f t="shared" si="2"/>
        <v>0</v>
      </c>
    </row>
    <row r="48" spans="1:191" ht="29.25" customHeight="1">
      <c r="A48" s="52"/>
      <c r="B48" s="52"/>
      <c r="C48" s="52"/>
      <c r="D48" s="52"/>
      <c r="E48" s="52"/>
      <c r="F48" s="52"/>
      <c r="G48" s="52"/>
      <c r="H48" s="52"/>
      <c r="I48" s="16"/>
      <c r="J48" s="6"/>
      <c r="GG48">
        <f t="shared" si="0"/>
        <v>0</v>
      </c>
      <c r="GH48">
        <f t="shared" si="1"/>
        <v>0</v>
      </c>
      <c r="GI48">
        <f t="shared" si="2"/>
        <v>0</v>
      </c>
    </row>
    <row r="49" spans="1:191" ht="28.5" customHeight="1">
      <c r="A49" s="8" t="s">
        <v>35</v>
      </c>
      <c r="B49" s="9">
        <v>1175</v>
      </c>
      <c r="C49" s="9">
        <v>825</v>
      </c>
      <c r="D49" s="9">
        <v>750</v>
      </c>
      <c r="E49" s="9">
        <v>675</v>
      </c>
      <c r="F49" s="9">
        <v>16</v>
      </c>
      <c r="G49" s="10"/>
      <c r="H49" s="11" t="s">
        <v>12</v>
      </c>
      <c r="I49" s="15" t="s">
        <v>28</v>
      </c>
      <c r="J49" s="6"/>
      <c r="GG49">
        <f t="shared" si="0"/>
        <v>0</v>
      </c>
      <c r="GH49">
        <f t="shared" si="1"/>
        <v>0</v>
      </c>
      <c r="GI49">
        <f t="shared" si="2"/>
        <v>0</v>
      </c>
    </row>
    <row r="50" spans="1:191" ht="33" customHeight="1">
      <c r="A50" s="8" t="s">
        <v>36</v>
      </c>
      <c r="B50" s="9">
        <v>1175</v>
      </c>
      <c r="C50" s="9">
        <v>825</v>
      </c>
      <c r="D50" s="9">
        <v>750</v>
      </c>
      <c r="E50" s="9">
        <v>675</v>
      </c>
      <c r="F50" s="9">
        <v>16</v>
      </c>
      <c r="G50" s="10"/>
      <c r="H50" s="11" t="s">
        <v>12</v>
      </c>
      <c r="I50" s="15"/>
      <c r="J50" s="6"/>
      <c r="GG50">
        <f t="shared" si="0"/>
        <v>0</v>
      </c>
      <c r="GH50">
        <f t="shared" si="1"/>
        <v>0</v>
      </c>
      <c r="GI50">
        <f t="shared" si="2"/>
        <v>0</v>
      </c>
    </row>
    <row r="51" spans="1:191" ht="21.75" customHeight="1">
      <c r="A51" s="8" t="s">
        <v>37</v>
      </c>
      <c r="B51" s="9">
        <v>1175</v>
      </c>
      <c r="C51" s="9">
        <v>825</v>
      </c>
      <c r="D51" s="9">
        <v>750</v>
      </c>
      <c r="E51" s="9">
        <v>675</v>
      </c>
      <c r="F51" s="9">
        <v>16</v>
      </c>
      <c r="G51" s="10"/>
      <c r="H51" s="11" t="s">
        <v>12</v>
      </c>
      <c r="I51" s="10"/>
      <c r="J51" s="6"/>
      <c r="GG51">
        <f t="shared" si="0"/>
        <v>0</v>
      </c>
      <c r="GH51">
        <f t="shared" si="1"/>
        <v>0</v>
      </c>
      <c r="GI51">
        <f t="shared" si="2"/>
        <v>0</v>
      </c>
    </row>
    <row r="52" spans="1:191" ht="18.75" customHeight="1">
      <c r="A52" s="8" t="s">
        <v>38</v>
      </c>
      <c r="B52" s="9">
        <v>1175</v>
      </c>
      <c r="C52" s="9">
        <v>825</v>
      </c>
      <c r="D52" s="9">
        <v>750</v>
      </c>
      <c r="E52" s="9">
        <v>675</v>
      </c>
      <c r="F52" s="9">
        <v>16</v>
      </c>
      <c r="G52" s="10"/>
      <c r="H52" s="11" t="s">
        <v>12</v>
      </c>
      <c r="I52" s="10"/>
      <c r="J52" s="6"/>
      <c r="GG52">
        <f t="shared" si="0"/>
        <v>0</v>
      </c>
      <c r="GH52">
        <f t="shared" si="1"/>
        <v>0</v>
      </c>
      <c r="GI52">
        <f t="shared" si="2"/>
        <v>0</v>
      </c>
    </row>
    <row r="53" spans="1:191" ht="30" customHeight="1">
      <c r="A53" s="8" t="s">
        <v>39</v>
      </c>
      <c r="B53" s="9">
        <v>1175</v>
      </c>
      <c r="C53" s="9">
        <v>825</v>
      </c>
      <c r="D53" s="9">
        <v>750</v>
      </c>
      <c r="E53" s="9">
        <v>675</v>
      </c>
      <c r="F53" s="9">
        <v>16</v>
      </c>
      <c r="G53" s="10"/>
      <c r="H53" s="11" t="s">
        <v>12</v>
      </c>
      <c r="I53" s="17"/>
      <c r="J53" s="6"/>
      <c r="GG53">
        <f t="shared" si="0"/>
        <v>0</v>
      </c>
      <c r="GH53">
        <f t="shared" si="1"/>
        <v>0</v>
      </c>
      <c r="GI53">
        <f t="shared" si="2"/>
        <v>0</v>
      </c>
    </row>
    <row r="54" spans="1:191" ht="30" customHeight="1">
      <c r="A54" s="8" t="s">
        <v>40</v>
      </c>
      <c r="B54" s="9">
        <v>1175</v>
      </c>
      <c r="C54" s="9">
        <v>825</v>
      </c>
      <c r="D54" s="9">
        <v>750</v>
      </c>
      <c r="E54" s="9">
        <v>675</v>
      </c>
      <c r="F54" s="9">
        <v>16</v>
      </c>
      <c r="G54" s="10"/>
      <c r="H54" s="11" t="s">
        <v>12</v>
      </c>
      <c r="I54" s="17"/>
      <c r="J54" s="6"/>
      <c r="GG54">
        <f t="shared" si="0"/>
        <v>0</v>
      </c>
      <c r="GH54">
        <f t="shared" si="1"/>
        <v>0</v>
      </c>
      <c r="GI54">
        <f t="shared" si="2"/>
        <v>0</v>
      </c>
    </row>
    <row r="55" spans="1:191" ht="30" customHeight="1">
      <c r="A55" s="8" t="s">
        <v>164</v>
      </c>
      <c r="B55" s="9">
        <v>4250</v>
      </c>
      <c r="C55" s="9">
        <v>3000</v>
      </c>
      <c r="D55" s="9">
        <v>2900</v>
      </c>
      <c r="E55" s="9">
        <v>2800</v>
      </c>
      <c r="F55" s="9">
        <v>16</v>
      </c>
      <c r="G55" s="10"/>
      <c r="H55" s="11" t="s">
        <v>12</v>
      </c>
      <c r="I55" s="17"/>
      <c r="J55" s="6"/>
      <c r="GG55">
        <f t="shared" si="0"/>
        <v>0</v>
      </c>
      <c r="GH55">
        <f t="shared" si="1"/>
        <v>0</v>
      </c>
      <c r="GI55">
        <f t="shared" si="2"/>
        <v>0</v>
      </c>
    </row>
    <row r="56" spans="1:191" ht="30" customHeight="1">
      <c r="A56" s="8" t="s">
        <v>165</v>
      </c>
      <c r="B56" s="9">
        <v>4250</v>
      </c>
      <c r="C56" s="9">
        <v>3000</v>
      </c>
      <c r="D56" s="9">
        <v>2900</v>
      </c>
      <c r="E56" s="9">
        <v>2800</v>
      </c>
      <c r="F56" s="9">
        <v>16</v>
      </c>
      <c r="G56" s="10"/>
      <c r="H56" s="11" t="s">
        <v>12</v>
      </c>
      <c r="I56" s="17"/>
      <c r="J56" s="6"/>
      <c r="GG56">
        <f t="shared" si="0"/>
        <v>0</v>
      </c>
      <c r="GH56">
        <f t="shared" si="1"/>
        <v>0</v>
      </c>
      <c r="GI56">
        <f t="shared" si="2"/>
        <v>0</v>
      </c>
    </row>
    <row r="57" spans="1:191" ht="30" customHeight="1">
      <c r="A57" s="8" t="s">
        <v>166</v>
      </c>
      <c r="B57" s="9">
        <v>4250</v>
      </c>
      <c r="C57" s="9">
        <v>3000</v>
      </c>
      <c r="D57" s="9">
        <v>2900</v>
      </c>
      <c r="E57" s="9">
        <v>2800</v>
      </c>
      <c r="F57" s="9">
        <v>16</v>
      </c>
      <c r="G57" s="10"/>
      <c r="H57" s="11" t="s">
        <v>12</v>
      </c>
      <c r="I57" s="17"/>
      <c r="J57" s="6"/>
      <c r="GG57">
        <f t="shared" si="0"/>
        <v>0</v>
      </c>
      <c r="GH57">
        <f t="shared" si="1"/>
        <v>0</v>
      </c>
      <c r="GI57">
        <f t="shared" si="2"/>
        <v>0</v>
      </c>
    </row>
    <row r="58" spans="1:191" ht="30" customHeight="1">
      <c r="A58" s="8" t="s">
        <v>167</v>
      </c>
      <c r="B58" s="9">
        <v>4250</v>
      </c>
      <c r="C58" s="9">
        <v>3000</v>
      </c>
      <c r="D58" s="9">
        <v>2900</v>
      </c>
      <c r="E58" s="9">
        <v>2800</v>
      </c>
      <c r="F58" s="9">
        <v>16</v>
      </c>
      <c r="G58" s="10"/>
      <c r="H58" s="11" t="s">
        <v>12</v>
      </c>
      <c r="I58" s="17"/>
      <c r="J58" s="6"/>
      <c r="GG58">
        <f t="shared" si="0"/>
        <v>0</v>
      </c>
      <c r="GH58">
        <f t="shared" si="1"/>
        <v>0</v>
      </c>
      <c r="GI58">
        <f t="shared" si="2"/>
        <v>0</v>
      </c>
    </row>
    <row r="59" spans="1:191" ht="30" customHeight="1">
      <c r="A59" s="8" t="s">
        <v>168</v>
      </c>
      <c r="B59" s="9">
        <v>4250</v>
      </c>
      <c r="C59" s="9">
        <v>3000</v>
      </c>
      <c r="D59" s="9">
        <v>2900</v>
      </c>
      <c r="E59" s="9">
        <v>2800</v>
      </c>
      <c r="F59" s="9">
        <v>16</v>
      </c>
      <c r="G59" s="10"/>
      <c r="H59" s="11" t="s">
        <v>12</v>
      </c>
      <c r="I59" s="17"/>
      <c r="J59" s="6"/>
      <c r="GG59">
        <f t="shared" si="0"/>
        <v>0</v>
      </c>
      <c r="GH59">
        <f t="shared" si="1"/>
        <v>0</v>
      </c>
      <c r="GI59">
        <f t="shared" si="2"/>
        <v>0</v>
      </c>
    </row>
    <row r="60" spans="1:191" ht="30" customHeight="1">
      <c r="A60" s="8" t="s">
        <v>169</v>
      </c>
      <c r="B60" s="9">
        <v>4250</v>
      </c>
      <c r="C60" s="9">
        <v>3000</v>
      </c>
      <c r="D60" s="9">
        <v>2900</v>
      </c>
      <c r="E60" s="9">
        <v>2800</v>
      </c>
      <c r="F60" s="9">
        <v>16</v>
      </c>
      <c r="G60" s="10"/>
      <c r="H60" s="11" t="s">
        <v>12</v>
      </c>
      <c r="I60" s="18"/>
      <c r="J60" s="6"/>
      <c r="GG60">
        <f t="shared" si="0"/>
        <v>0</v>
      </c>
      <c r="GH60">
        <f t="shared" si="1"/>
        <v>0</v>
      </c>
      <c r="GI60">
        <f t="shared" si="2"/>
        <v>0</v>
      </c>
    </row>
    <row r="61" spans="1:191" ht="30" customHeight="1">
      <c r="A61" s="52"/>
      <c r="B61" s="52"/>
      <c r="C61" s="52"/>
      <c r="D61" s="52"/>
      <c r="E61" s="52"/>
      <c r="F61" s="52"/>
      <c r="G61" s="52"/>
      <c r="H61" s="52"/>
      <c r="I61" s="18"/>
      <c r="J61" s="6"/>
      <c r="GG61">
        <f t="shared" si="0"/>
        <v>0</v>
      </c>
      <c r="GH61">
        <f t="shared" si="1"/>
        <v>0</v>
      </c>
      <c r="GI61">
        <f t="shared" si="2"/>
        <v>0</v>
      </c>
    </row>
    <row r="62" spans="1:191" ht="30" customHeight="1">
      <c r="A62" s="8" t="s">
        <v>41</v>
      </c>
      <c r="B62" s="9">
        <v>610</v>
      </c>
      <c r="C62" s="9">
        <v>490</v>
      </c>
      <c r="D62" s="9">
        <v>440</v>
      </c>
      <c r="E62" s="9">
        <v>395</v>
      </c>
      <c r="F62" s="9">
        <v>16</v>
      </c>
      <c r="G62" s="10"/>
      <c r="H62" s="11" t="s">
        <v>12</v>
      </c>
      <c r="I62" s="19" t="s">
        <v>28</v>
      </c>
      <c r="J62" s="6"/>
      <c r="GG62">
        <f t="shared" si="0"/>
        <v>0</v>
      </c>
      <c r="GH62">
        <f t="shared" si="1"/>
        <v>0</v>
      </c>
      <c r="GI62">
        <f t="shared" si="2"/>
        <v>0</v>
      </c>
    </row>
    <row r="63" spans="1:191" ht="32.25" customHeight="1">
      <c r="A63" s="8" t="s">
        <v>42</v>
      </c>
      <c r="B63" s="9">
        <v>610</v>
      </c>
      <c r="C63" s="9">
        <v>490</v>
      </c>
      <c r="D63" s="9">
        <v>440</v>
      </c>
      <c r="E63" s="9">
        <v>395</v>
      </c>
      <c r="F63" s="9">
        <v>16</v>
      </c>
      <c r="G63" s="10"/>
      <c r="H63" s="11" t="s">
        <v>12</v>
      </c>
      <c r="I63" s="12"/>
      <c r="J63" s="6"/>
      <c r="GG63">
        <f t="shared" si="0"/>
        <v>0</v>
      </c>
      <c r="GH63">
        <f t="shared" si="1"/>
        <v>0</v>
      </c>
      <c r="GI63">
        <f t="shared" si="2"/>
        <v>0</v>
      </c>
    </row>
    <row r="64" spans="1:191" ht="32.25" customHeight="1">
      <c r="A64" s="8" t="s">
        <v>43</v>
      </c>
      <c r="B64" s="9">
        <v>610</v>
      </c>
      <c r="C64" s="9">
        <v>490</v>
      </c>
      <c r="D64" s="9">
        <v>440</v>
      </c>
      <c r="E64" s="9">
        <v>395</v>
      </c>
      <c r="F64" s="9">
        <v>16</v>
      </c>
      <c r="G64" s="10"/>
      <c r="H64" s="11" t="s">
        <v>12</v>
      </c>
      <c r="I64" s="12"/>
      <c r="J64" s="6"/>
      <c r="GG64">
        <f t="shared" si="0"/>
        <v>0</v>
      </c>
      <c r="GH64">
        <f t="shared" si="1"/>
        <v>0</v>
      </c>
      <c r="GI64">
        <f t="shared" si="2"/>
        <v>0</v>
      </c>
    </row>
    <row r="65" spans="1:191" ht="32.25" customHeight="1">
      <c r="A65" s="8" t="s">
        <v>44</v>
      </c>
      <c r="B65" s="9">
        <v>610</v>
      </c>
      <c r="C65" s="9">
        <v>490</v>
      </c>
      <c r="D65" s="9">
        <v>440</v>
      </c>
      <c r="E65" s="9">
        <v>395</v>
      </c>
      <c r="F65" s="9">
        <v>16</v>
      </c>
      <c r="G65" s="10"/>
      <c r="H65" s="11" t="s">
        <v>12</v>
      </c>
      <c r="I65" s="12"/>
      <c r="J65" s="6"/>
      <c r="GG65">
        <f t="shared" si="0"/>
        <v>0</v>
      </c>
      <c r="GH65">
        <f t="shared" si="1"/>
        <v>0</v>
      </c>
      <c r="GI65">
        <f t="shared" si="2"/>
        <v>0</v>
      </c>
    </row>
    <row r="66" spans="1:191" ht="27.75" customHeight="1">
      <c r="A66" s="8" t="s">
        <v>45</v>
      </c>
      <c r="B66" s="9">
        <v>2100</v>
      </c>
      <c r="C66" s="9">
        <v>1600</v>
      </c>
      <c r="D66" s="9">
        <v>1500</v>
      </c>
      <c r="E66" s="9">
        <v>1300</v>
      </c>
      <c r="F66" s="9">
        <v>4</v>
      </c>
      <c r="G66" s="10"/>
      <c r="H66" s="11" t="s">
        <v>12</v>
      </c>
      <c r="I66" s="19" t="s">
        <v>28</v>
      </c>
      <c r="J66" s="6"/>
      <c r="GG66">
        <f t="shared" si="0"/>
        <v>0</v>
      </c>
      <c r="GH66">
        <f t="shared" si="1"/>
        <v>0</v>
      </c>
      <c r="GI66">
        <f t="shared" si="2"/>
        <v>0</v>
      </c>
    </row>
    <row r="67" spans="1:191" ht="27" customHeight="1">
      <c r="A67" s="8" t="s">
        <v>46</v>
      </c>
      <c r="B67" s="9">
        <v>2100</v>
      </c>
      <c r="C67" s="9">
        <v>1600</v>
      </c>
      <c r="D67" s="9">
        <v>1500</v>
      </c>
      <c r="E67" s="9">
        <v>1300</v>
      </c>
      <c r="F67" s="9">
        <v>4</v>
      </c>
      <c r="G67" s="10"/>
      <c r="H67" s="11" t="s">
        <v>12</v>
      </c>
      <c r="I67" s="12"/>
      <c r="J67" s="6"/>
      <c r="GG67">
        <f t="shared" si="0"/>
        <v>0</v>
      </c>
      <c r="GH67">
        <f t="shared" si="1"/>
        <v>0</v>
      </c>
      <c r="GI67">
        <f t="shared" si="2"/>
        <v>0</v>
      </c>
    </row>
    <row r="68" spans="1:191" ht="30.75" customHeight="1">
      <c r="A68" s="8" t="s">
        <v>47</v>
      </c>
      <c r="B68" s="9">
        <v>2100</v>
      </c>
      <c r="C68" s="9">
        <v>1600</v>
      </c>
      <c r="D68" s="9">
        <v>1500</v>
      </c>
      <c r="E68" s="9">
        <v>1300</v>
      </c>
      <c r="F68" s="9">
        <v>4</v>
      </c>
      <c r="G68" s="10"/>
      <c r="H68" s="11" t="s">
        <v>12</v>
      </c>
      <c r="I68" s="12"/>
      <c r="J68" s="6"/>
      <c r="GG68">
        <f t="shared" si="0"/>
        <v>0</v>
      </c>
      <c r="GH68">
        <f t="shared" si="1"/>
        <v>0</v>
      </c>
      <c r="GI68">
        <f t="shared" si="2"/>
        <v>0</v>
      </c>
    </row>
    <row r="69" spans="1:191" ht="30.75" customHeight="1">
      <c r="A69" s="8" t="s">
        <v>48</v>
      </c>
      <c r="B69" s="9">
        <v>2100</v>
      </c>
      <c r="C69" s="9">
        <v>1600</v>
      </c>
      <c r="D69" s="9">
        <v>1500</v>
      </c>
      <c r="E69" s="9">
        <v>1300</v>
      </c>
      <c r="F69" s="9">
        <v>4</v>
      </c>
      <c r="G69" s="10"/>
      <c r="H69" s="11" t="s">
        <v>12</v>
      </c>
      <c r="I69" s="12"/>
      <c r="J69" s="6"/>
      <c r="GG69">
        <f t="shared" si="0"/>
        <v>0</v>
      </c>
      <c r="GH69">
        <f t="shared" si="1"/>
        <v>0</v>
      </c>
      <c r="GI69">
        <f t="shared" si="2"/>
        <v>0</v>
      </c>
    </row>
    <row r="70" spans="1:191" ht="28.5" customHeight="1">
      <c r="A70" s="52"/>
      <c r="B70" s="52"/>
      <c r="C70" s="52"/>
      <c r="D70" s="52"/>
      <c r="E70" s="52"/>
      <c r="F70" s="52"/>
      <c r="G70" s="52"/>
      <c r="H70" s="52"/>
      <c r="I70" s="12"/>
      <c r="J70" s="6"/>
      <c r="GG70">
        <f t="shared" si="0"/>
        <v>0</v>
      </c>
      <c r="GH70">
        <f t="shared" si="1"/>
        <v>0</v>
      </c>
      <c r="GI70">
        <f t="shared" si="2"/>
        <v>0</v>
      </c>
    </row>
    <row r="71" spans="1:191" ht="28.5" customHeight="1">
      <c r="A71" s="8" t="s">
        <v>49</v>
      </c>
      <c r="B71" s="9">
        <v>820</v>
      </c>
      <c r="C71" s="9">
        <v>620</v>
      </c>
      <c r="D71" s="9">
        <v>570</v>
      </c>
      <c r="E71" s="9">
        <v>520</v>
      </c>
      <c r="F71" s="9">
        <v>16</v>
      </c>
      <c r="G71" s="10"/>
      <c r="H71" s="11" t="s">
        <v>12</v>
      </c>
      <c r="I71" s="12"/>
      <c r="J71" s="6"/>
      <c r="GG71">
        <f t="shared" si="0"/>
        <v>0</v>
      </c>
      <c r="GH71">
        <f t="shared" si="1"/>
        <v>0</v>
      </c>
      <c r="GI71">
        <f t="shared" si="2"/>
        <v>0</v>
      </c>
    </row>
    <row r="72" spans="1:191" ht="29.25" customHeight="1">
      <c r="A72" s="8" t="s">
        <v>50</v>
      </c>
      <c r="B72" s="9">
        <v>820</v>
      </c>
      <c r="C72" s="9">
        <v>620</v>
      </c>
      <c r="D72" s="9">
        <v>570</v>
      </c>
      <c r="E72" s="9">
        <v>520</v>
      </c>
      <c r="F72" s="9">
        <v>16</v>
      </c>
      <c r="G72" s="10"/>
      <c r="H72" s="11" t="s">
        <v>12</v>
      </c>
      <c r="I72" s="12"/>
      <c r="J72" s="6"/>
      <c r="GG72">
        <f t="shared" si="0"/>
        <v>0</v>
      </c>
      <c r="GH72">
        <f t="shared" si="1"/>
        <v>0</v>
      </c>
      <c r="GI72">
        <f t="shared" si="2"/>
        <v>0</v>
      </c>
    </row>
    <row r="73" spans="1:191" ht="29.25" customHeight="1">
      <c r="A73" s="8" t="s">
        <v>51</v>
      </c>
      <c r="B73" s="9">
        <v>820</v>
      </c>
      <c r="C73" s="9">
        <v>620</v>
      </c>
      <c r="D73" s="9">
        <v>570</v>
      </c>
      <c r="E73" s="9">
        <v>520</v>
      </c>
      <c r="F73" s="9">
        <v>16</v>
      </c>
      <c r="G73" s="10"/>
      <c r="H73" s="11" t="s">
        <v>12</v>
      </c>
      <c r="I73" s="12"/>
      <c r="J73" s="6"/>
      <c r="GG73">
        <f t="shared" si="0"/>
        <v>0</v>
      </c>
      <c r="GH73">
        <f t="shared" si="1"/>
        <v>0</v>
      </c>
      <c r="GI73">
        <f t="shared" si="2"/>
        <v>0</v>
      </c>
    </row>
    <row r="74" spans="1:191" ht="29.25" customHeight="1">
      <c r="A74" s="8" t="s">
        <v>161</v>
      </c>
      <c r="B74" s="9">
        <v>3200</v>
      </c>
      <c r="C74" s="9">
        <v>2200</v>
      </c>
      <c r="D74" s="9">
        <v>2100</v>
      </c>
      <c r="E74" s="9">
        <v>1990</v>
      </c>
      <c r="F74" s="9">
        <v>16</v>
      </c>
      <c r="G74" s="10"/>
      <c r="H74" s="11" t="s">
        <v>12</v>
      </c>
      <c r="I74" s="12"/>
      <c r="J74" s="6"/>
      <c r="GG74">
        <f t="shared" si="0"/>
        <v>0</v>
      </c>
      <c r="GH74">
        <f t="shared" si="1"/>
        <v>0</v>
      </c>
      <c r="GI74">
        <f t="shared" si="2"/>
        <v>0</v>
      </c>
    </row>
    <row r="75" spans="1:191" ht="29.25" customHeight="1">
      <c r="A75" s="8" t="s">
        <v>162</v>
      </c>
      <c r="B75" s="9">
        <v>3200</v>
      </c>
      <c r="C75" s="9">
        <v>2200</v>
      </c>
      <c r="D75" s="9">
        <v>2100</v>
      </c>
      <c r="E75" s="9">
        <v>1990</v>
      </c>
      <c r="F75" s="9">
        <v>16</v>
      </c>
      <c r="G75" s="10"/>
      <c r="H75" s="11" t="s">
        <v>12</v>
      </c>
      <c r="I75" s="12"/>
      <c r="J75" s="6"/>
      <c r="GG75">
        <f t="shared" si="0"/>
        <v>0</v>
      </c>
      <c r="GH75">
        <f t="shared" si="1"/>
        <v>0</v>
      </c>
      <c r="GI75">
        <f t="shared" si="2"/>
        <v>0</v>
      </c>
    </row>
    <row r="76" spans="1:191" ht="27" customHeight="1">
      <c r="A76" s="8" t="s">
        <v>163</v>
      </c>
      <c r="B76" s="9">
        <v>3200</v>
      </c>
      <c r="C76" s="9">
        <v>2200</v>
      </c>
      <c r="D76" s="9">
        <v>2100</v>
      </c>
      <c r="E76" s="9">
        <v>1990</v>
      </c>
      <c r="F76" s="9">
        <v>16</v>
      </c>
      <c r="G76" s="10"/>
      <c r="H76" s="11" t="s">
        <v>12</v>
      </c>
      <c r="I76" s="12"/>
      <c r="J76" s="6"/>
      <c r="GG76">
        <f t="shared" si="0"/>
        <v>0</v>
      </c>
      <c r="GH76">
        <f t="shared" si="1"/>
        <v>0</v>
      </c>
      <c r="GI76">
        <f t="shared" si="2"/>
        <v>0</v>
      </c>
    </row>
    <row r="77" spans="1:191" ht="30" customHeight="1">
      <c r="A77" s="57"/>
      <c r="B77" s="57"/>
      <c r="C77" s="57"/>
      <c r="D77" s="57"/>
      <c r="E77" s="57"/>
      <c r="F77" s="57"/>
      <c r="G77" s="57"/>
      <c r="H77" s="52"/>
      <c r="I77" s="9"/>
      <c r="J77" s="20"/>
      <c r="GG77">
        <f t="shared" si="0"/>
        <v>0</v>
      </c>
      <c r="GH77">
        <f t="shared" si="1"/>
        <v>0</v>
      </c>
      <c r="GI77">
        <f t="shared" si="2"/>
        <v>0</v>
      </c>
    </row>
    <row r="78" spans="1:191" ht="30" customHeight="1">
      <c r="A78" s="8" t="s">
        <v>52</v>
      </c>
      <c r="B78" s="9">
        <v>725</v>
      </c>
      <c r="C78" s="9">
        <v>640</v>
      </c>
      <c r="D78" s="9">
        <v>590</v>
      </c>
      <c r="E78" s="9">
        <v>540</v>
      </c>
      <c r="F78" s="9">
        <v>36</v>
      </c>
      <c r="G78" s="10"/>
      <c r="H78" s="11" t="s">
        <v>12</v>
      </c>
      <c r="I78" s="21"/>
      <c r="J78" s="22"/>
      <c r="K78" s="23"/>
      <c r="L78" s="24"/>
      <c r="GG78">
        <f t="shared" si="0"/>
        <v>0</v>
      </c>
      <c r="GH78">
        <f t="shared" si="1"/>
        <v>0</v>
      </c>
      <c r="GI78">
        <f t="shared" si="2"/>
        <v>0</v>
      </c>
    </row>
    <row r="79" spans="1:191" ht="21" customHeight="1">
      <c r="A79" s="8" t="s">
        <v>53</v>
      </c>
      <c r="B79" s="9">
        <v>625</v>
      </c>
      <c r="C79" s="9">
        <v>485</v>
      </c>
      <c r="D79" s="9">
        <v>435</v>
      </c>
      <c r="E79" s="9">
        <v>395</v>
      </c>
      <c r="F79" s="9">
        <v>36</v>
      </c>
      <c r="G79" s="10"/>
      <c r="H79" s="11" t="s">
        <v>12</v>
      </c>
      <c r="I79" s="58" t="s">
        <v>54</v>
      </c>
      <c r="J79" s="20"/>
      <c r="GG79">
        <f t="shared" si="0"/>
        <v>0</v>
      </c>
      <c r="GH79">
        <f t="shared" si="1"/>
        <v>0</v>
      </c>
      <c r="GI79">
        <f t="shared" si="2"/>
        <v>0</v>
      </c>
    </row>
    <row r="80" spans="1:191" ht="21" customHeight="1">
      <c r="A80" s="8" t="s">
        <v>55</v>
      </c>
      <c r="B80" s="9">
        <v>625</v>
      </c>
      <c r="C80" s="9">
        <v>485</v>
      </c>
      <c r="D80" s="9">
        <v>435</v>
      </c>
      <c r="E80" s="9">
        <v>395</v>
      </c>
      <c r="F80" s="9">
        <v>36</v>
      </c>
      <c r="G80" s="10"/>
      <c r="H80" s="11" t="s">
        <v>12</v>
      </c>
      <c r="I80" s="58"/>
      <c r="GG80">
        <f t="shared" si="0"/>
        <v>0</v>
      </c>
      <c r="GH80">
        <f t="shared" si="1"/>
        <v>0</v>
      </c>
      <c r="GI80">
        <f t="shared" si="2"/>
        <v>0</v>
      </c>
    </row>
    <row r="81" spans="1:191" ht="21" customHeight="1">
      <c r="A81" s="8" t="s">
        <v>56</v>
      </c>
      <c r="B81" s="9">
        <v>625</v>
      </c>
      <c r="C81" s="9">
        <v>485</v>
      </c>
      <c r="D81" s="9">
        <v>435</v>
      </c>
      <c r="E81" s="9">
        <v>395</v>
      </c>
      <c r="F81" s="9">
        <v>36</v>
      </c>
      <c r="G81" s="10"/>
      <c r="H81" s="11" t="s">
        <v>12</v>
      </c>
      <c r="I81" s="58"/>
      <c r="J81" s="6"/>
      <c r="GG81">
        <f t="shared" si="0"/>
        <v>0</v>
      </c>
      <c r="GH81">
        <f t="shared" si="1"/>
        <v>0</v>
      </c>
      <c r="GI81">
        <f t="shared" si="2"/>
        <v>0</v>
      </c>
    </row>
    <row r="82" spans="1:191" ht="21" customHeight="1">
      <c r="A82" s="8" t="s">
        <v>57</v>
      </c>
      <c r="B82" s="9">
        <v>625</v>
      </c>
      <c r="C82" s="9">
        <v>485</v>
      </c>
      <c r="D82" s="9">
        <v>435</v>
      </c>
      <c r="E82" s="9">
        <v>395</v>
      </c>
      <c r="F82" s="9">
        <v>36</v>
      </c>
      <c r="G82" s="10"/>
      <c r="H82" s="11" t="s">
        <v>12</v>
      </c>
      <c r="I82" s="58"/>
      <c r="J82" s="6"/>
      <c r="GG82">
        <f t="shared" si="0"/>
        <v>0</v>
      </c>
      <c r="GH82">
        <f t="shared" si="1"/>
        <v>0</v>
      </c>
      <c r="GI82">
        <f t="shared" si="2"/>
        <v>0</v>
      </c>
    </row>
    <row r="83" spans="1:191" ht="21" customHeight="1">
      <c r="A83" s="8" t="s">
        <v>58</v>
      </c>
      <c r="B83" s="9">
        <v>625</v>
      </c>
      <c r="C83" s="9">
        <v>485</v>
      </c>
      <c r="D83" s="9">
        <v>435</v>
      </c>
      <c r="E83" s="9">
        <v>395</v>
      </c>
      <c r="F83" s="9">
        <v>36</v>
      </c>
      <c r="G83" s="10"/>
      <c r="H83" s="11" t="s">
        <v>12</v>
      </c>
      <c r="I83" s="58"/>
      <c r="J83" s="6"/>
      <c r="GG83">
        <f t="shared" si="0"/>
        <v>0</v>
      </c>
      <c r="GH83">
        <f t="shared" si="1"/>
        <v>0</v>
      </c>
      <c r="GI83">
        <f t="shared" si="2"/>
        <v>0</v>
      </c>
    </row>
    <row r="84" spans="1:191" ht="21" customHeight="1">
      <c r="A84" s="8" t="s">
        <v>59</v>
      </c>
      <c r="B84" s="9">
        <v>625</v>
      </c>
      <c r="C84" s="9">
        <v>485</v>
      </c>
      <c r="D84" s="9">
        <v>435</v>
      </c>
      <c r="E84" s="9">
        <v>395</v>
      </c>
      <c r="F84" s="9">
        <v>36</v>
      </c>
      <c r="G84" s="10"/>
      <c r="H84" s="11" t="s">
        <v>12</v>
      </c>
      <c r="I84" s="58"/>
      <c r="J84" s="6"/>
      <c r="K84" s="25"/>
      <c r="GG84">
        <f t="shared" si="0"/>
        <v>0</v>
      </c>
      <c r="GH84">
        <f t="shared" si="1"/>
        <v>0</v>
      </c>
      <c r="GI84">
        <f t="shared" si="2"/>
        <v>0</v>
      </c>
    </row>
    <row r="85" spans="1:191" ht="21" customHeight="1">
      <c r="A85" s="8" t="s">
        <v>60</v>
      </c>
      <c r="B85" s="9">
        <v>625</v>
      </c>
      <c r="C85" s="9">
        <v>485</v>
      </c>
      <c r="D85" s="9">
        <v>435</v>
      </c>
      <c r="E85" s="9">
        <v>395</v>
      </c>
      <c r="F85" s="9">
        <v>36</v>
      </c>
      <c r="G85" s="10"/>
      <c r="H85" s="11" t="s">
        <v>12</v>
      </c>
      <c r="I85" s="58"/>
      <c r="J85" s="6"/>
      <c r="K85" s="26"/>
      <c r="GG85">
        <f t="shared" si="0"/>
        <v>0</v>
      </c>
      <c r="GH85">
        <f t="shared" si="1"/>
        <v>0</v>
      </c>
      <c r="GI85">
        <f t="shared" si="2"/>
        <v>0</v>
      </c>
    </row>
    <row r="86" spans="1:191" ht="21" customHeight="1">
      <c r="A86" s="8" t="s">
        <v>61</v>
      </c>
      <c r="B86" s="9">
        <v>625</v>
      </c>
      <c r="C86" s="9">
        <v>485</v>
      </c>
      <c r="D86" s="9">
        <v>435</v>
      </c>
      <c r="E86" s="9">
        <v>395</v>
      </c>
      <c r="F86" s="9">
        <v>36</v>
      </c>
      <c r="G86" s="10"/>
      <c r="H86" s="11" t="s">
        <v>12</v>
      </c>
      <c r="I86" s="58"/>
      <c r="J86" s="6"/>
      <c r="K86" s="25"/>
      <c r="GG86">
        <f t="shared" si="0"/>
        <v>0</v>
      </c>
      <c r="GH86">
        <f t="shared" si="1"/>
        <v>0</v>
      </c>
      <c r="GI86">
        <f t="shared" si="2"/>
        <v>0</v>
      </c>
    </row>
    <row r="87" spans="1:191" ht="21" customHeight="1">
      <c r="A87" s="8" t="s">
        <v>62</v>
      </c>
      <c r="B87" s="9">
        <v>1250</v>
      </c>
      <c r="C87" s="9">
        <v>885</v>
      </c>
      <c r="D87" s="9">
        <v>835</v>
      </c>
      <c r="E87" s="9">
        <v>785</v>
      </c>
      <c r="F87" s="9">
        <v>16</v>
      </c>
      <c r="G87" s="10"/>
      <c r="H87" s="11" t="s">
        <v>12</v>
      </c>
      <c r="I87" s="58"/>
      <c r="J87" s="6"/>
      <c r="GG87">
        <f t="shared" si="0"/>
        <v>0</v>
      </c>
      <c r="GH87">
        <f t="shared" si="1"/>
        <v>0</v>
      </c>
      <c r="GI87">
        <f t="shared" si="2"/>
        <v>0</v>
      </c>
    </row>
    <row r="88" spans="1:191" ht="21" customHeight="1">
      <c r="A88" s="8" t="s">
        <v>63</v>
      </c>
      <c r="B88" s="9">
        <v>1250</v>
      </c>
      <c r="C88" s="9">
        <v>885</v>
      </c>
      <c r="D88" s="9">
        <v>835</v>
      </c>
      <c r="E88" s="9">
        <v>785</v>
      </c>
      <c r="F88" s="9">
        <v>16</v>
      </c>
      <c r="G88" s="10"/>
      <c r="H88" s="11" t="s">
        <v>12</v>
      </c>
      <c r="I88" s="58"/>
      <c r="J88" s="6"/>
      <c r="GG88">
        <f t="shared" si="0"/>
        <v>0</v>
      </c>
      <c r="GH88">
        <f t="shared" si="1"/>
        <v>0</v>
      </c>
      <c r="GI88">
        <f t="shared" si="2"/>
        <v>0</v>
      </c>
    </row>
    <row r="89" spans="1:191" ht="21" customHeight="1">
      <c r="A89" s="8" t="s">
        <v>64</v>
      </c>
      <c r="B89" s="9">
        <v>1250</v>
      </c>
      <c r="C89" s="9">
        <v>885</v>
      </c>
      <c r="D89" s="9">
        <v>835</v>
      </c>
      <c r="E89" s="9">
        <v>785</v>
      </c>
      <c r="F89" s="9">
        <v>16</v>
      </c>
      <c r="G89" s="10"/>
      <c r="H89" s="11" t="s">
        <v>12</v>
      </c>
      <c r="I89" s="58"/>
      <c r="J89" s="6"/>
      <c r="GG89">
        <f t="shared" si="0"/>
        <v>0</v>
      </c>
      <c r="GH89">
        <f t="shared" si="1"/>
        <v>0</v>
      </c>
      <c r="GI89">
        <f t="shared" si="2"/>
        <v>0</v>
      </c>
    </row>
    <row r="90" spans="1:191" ht="21" customHeight="1">
      <c r="A90" s="8" t="s">
        <v>65</v>
      </c>
      <c r="B90" s="9">
        <v>1250</v>
      </c>
      <c r="C90" s="9">
        <v>885</v>
      </c>
      <c r="D90" s="9">
        <v>835</v>
      </c>
      <c r="E90" s="9">
        <v>785</v>
      </c>
      <c r="F90" s="9">
        <v>16</v>
      </c>
      <c r="G90" s="10"/>
      <c r="H90" s="11" t="s">
        <v>12</v>
      </c>
      <c r="I90" s="58"/>
      <c r="J90" s="6"/>
      <c r="GG90">
        <f t="shared" si="0"/>
        <v>0</v>
      </c>
      <c r="GH90">
        <f t="shared" si="1"/>
        <v>0</v>
      </c>
      <c r="GI90">
        <f t="shared" si="2"/>
        <v>0</v>
      </c>
    </row>
    <row r="91" spans="1:191" ht="21" customHeight="1">
      <c r="A91" s="8" t="s">
        <v>66</v>
      </c>
      <c r="B91" s="9">
        <v>1250</v>
      </c>
      <c r="C91" s="9">
        <v>885</v>
      </c>
      <c r="D91" s="9">
        <v>835</v>
      </c>
      <c r="E91" s="9">
        <v>785</v>
      </c>
      <c r="F91" s="9">
        <v>16</v>
      </c>
      <c r="G91" s="10"/>
      <c r="H91" s="11" t="s">
        <v>12</v>
      </c>
      <c r="I91" s="58"/>
      <c r="J91" s="6"/>
      <c r="GG91">
        <f t="shared" si="0"/>
        <v>0</v>
      </c>
      <c r="GH91">
        <f t="shared" si="1"/>
        <v>0</v>
      </c>
      <c r="GI91">
        <f t="shared" si="2"/>
        <v>0</v>
      </c>
    </row>
    <row r="92" spans="1:191" ht="21" customHeight="1">
      <c r="A92" s="8" t="s">
        <v>67</v>
      </c>
      <c r="B92" s="9">
        <v>1250</v>
      </c>
      <c r="C92" s="9">
        <v>885</v>
      </c>
      <c r="D92" s="9">
        <v>835</v>
      </c>
      <c r="E92" s="9">
        <v>785</v>
      </c>
      <c r="F92" s="9">
        <v>16</v>
      </c>
      <c r="G92" s="10"/>
      <c r="H92" s="11" t="s">
        <v>12</v>
      </c>
      <c r="I92" s="58"/>
      <c r="J92" s="6"/>
      <c r="GG92">
        <f t="shared" si="0"/>
        <v>0</v>
      </c>
      <c r="GH92">
        <f t="shared" si="1"/>
        <v>0</v>
      </c>
      <c r="GI92">
        <f t="shared" si="2"/>
        <v>0</v>
      </c>
    </row>
    <row r="93" spans="1:191" ht="21" customHeight="1">
      <c r="A93" s="8" t="s">
        <v>68</v>
      </c>
      <c r="B93" s="9">
        <v>1250</v>
      </c>
      <c r="C93" s="9">
        <v>885</v>
      </c>
      <c r="D93" s="9">
        <v>835</v>
      </c>
      <c r="E93" s="9">
        <v>785</v>
      </c>
      <c r="F93" s="9">
        <v>16</v>
      </c>
      <c r="G93" s="10"/>
      <c r="H93" s="11" t="s">
        <v>12</v>
      </c>
      <c r="I93" s="58"/>
      <c r="J93" s="6"/>
      <c r="GG93">
        <f t="shared" si="0"/>
        <v>0</v>
      </c>
      <c r="GH93">
        <f t="shared" si="1"/>
        <v>0</v>
      </c>
      <c r="GI93">
        <f t="shared" si="2"/>
        <v>0</v>
      </c>
    </row>
    <row r="94" spans="1:191" ht="21" customHeight="1">
      <c r="A94" s="8" t="s">
        <v>69</v>
      </c>
      <c r="B94" s="9">
        <v>1250</v>
      </c>
      <c r="C94" s="9">
        <v>885</v>
      </c>
      <c r="D94" s="9">
        <v>835</v>
      </c>
      <c r="E94" s="9">
        <v>785</v>
      </c>
      <c r="F94" s="9">
        <v>16</v>
      </c>
      <c r="G94" s="10"/>
      <c r="H94" s="11" t="s">
        <v>12</v>
      </c>
      <c r="I94" s="58"/>
      <c r="J94" s="6"/>
      <c r="GG94">
        <f t="shared" si="0"/>
        <v>0</v>
      </c>
      <c r="GH94">
        <f t="shared" si="1"/>
        <v>0</v>
      </c>
      <c r="GI94">
        <f t="shared" si="2"/>
        <v>0</v>
      </c>
    </row>
    <row r="95" spans="1:191" ht="21" customHeight="1">
      <c r="A95" s="52"/>
      <c r="B95" s="52"/>
      <c r="C95" s="52"/>
      <c r="D95" s="52"/>
      <c r="E95" s="52"/>
      <c r="F95" s="52"/>
      <c r="G95" s="52"/>
      <c r="H95" s="52"/>
      <c r="I95" s="18"/>
      <c r="J95" s="6"/>
      <c r="GG95">
        <f t="shared" si="0"/>
        <v>0</v>
      </c>
      <c r="GH95">
        <f t="shared" si="1"/>
        <v>0</v>
      </c>
      <c r="GI95">
        <f t="shared" si="2"/>
        <v>0</v>
      </c>
    </row>
    <row r="96" spans="1:191" ht="33.75" customHeight="1">
      <c r="A96" s="8" t="s">
        <v>70</v>
      </c>
      <c r="B96" s="9">
        <v>1750</v>
      </c>
      <c r="C96" s="9">
        <v>1300</v>
      </c>
      <c r="D96" s="9">
        <v>1200</v>
      </c>
      <c r="E96" s="9">
        <v>1100</v>
      </c>
      <c r="F96" s="9">
        <v>4</v>
      </c>
      <c r="G96" s="10"/>
      <c r="H96" s="11" t="s">
        <v>12</v>
      </c>
      <c r="I96" s="59" t="s">
        <v>71</v>
      </c>
      <c r="J96" s="6"/>
      <c r="GG96">
        <f t="shared" si="0"/>
        <v>0</v>
      </c>
      <c r="GH96">
        <f t="shared" si="1"/>
        <v>0</v>
      </c>
      <c r="GI96">
        <f t="shared" si="2"/>
        <v>0</v>
      </c>
    </row>
    <row r="97" spans="1:191" ht="24.75" customHeight="1">
      <c r="A97" s="8" t="s">
        <v>72</v>
      </c>
      <c r="B97" s="9">
        <v>1750</v>
      </c>
      <c r="C97" s="9">
        <v>1300</v>
      </c>
      <c r="D97" s="9">
        <v>1200</v>
      </c>
      <c r="E97" s="9">
        <v>1100</v>
      </c>
      <c r="F97" s="9">
        <v>4</v>
      </c>
      <c r="G97" s="10"/>
      <c r="H97" s="11" t="s">
        <v>12</v>
      </c>
      <c r="I97" s="59"/>
      <c r="J97" s="6"/>
      <c r="GG97">
        <f t="shared" si="0"/>
        <v>0</v>
      </c>
      <c r="GH97">
        <f t="shared" si="1"/>
        <v>0</v>
      </c>
      <c r="GI97">
        <f t="shared" si="2"/>
        <v>0</v>
      </c>
    </row>
    <row r="98" spans="1:191" ht="24.75" customHeight="1">
      <c r="A98" s="8" t="s">
        <v>73</v>
      </c>
      <c r="B98" s="9">
        <v>1750</v>
      </c>
      <c r="C98" s="9">
        <v>1300</v>
      </c>
      <c r="D98" s="9">
        <v>1200</v>
      </c>
      <c r="E98" s="9">
        <v>1100</v>
      </c>
      <c r="F98" s="9">
        <v>4</v>
      </c>
      <c r="G98" s="10"/>
      <c r="H98" s="11" t="s">
        <v>12</v>
      </c>
      <c r="I98" s="59"/>
      <c r="J98" s="6"/>
      <c r="GG98">
        <f t="shared" si="0"/>
        <v>0</v>
      </c>
      <c r="GH98">
        <f t="shared" si="1"/>
        <v>0</v>
      </c>
      <c r="GI98">
        <f t="shared" si="2"/>
        <v>0</v>
      </c>
    </row>
    <row r="99" spans="1:191" ht="30.75" customHeight="1">
      <c r="A99" s="8" t="s">
        <v>74</v>
      </c>
      <c r="B99" s="9">
        <v>1750</v>
      </c>
      <c r="C99" s="9">
        <v>1300</v>
      </c>
      <c r="D99" s="9">
        <v>1200</v>
      </c>
      <c r="E99" s="9">
        <v>1100</v>
      </c>
      <c r="F99" s="9">
        <v>4</v>
      </c>
      <c r="G99" s="10"/>
      <c r="H99" s="11" t="s">
        <v>12</v>
      </c>
      <c r="I99" s="59"/>
      <c r="GG99">
        <f aca="true" t="shared" si="3" ref="GG99:GG162">$C98*$G98</f>
        <v>0</v>
      </c>
      <c r="GH99">
        <f aca="true" t="shared" si="4" ref="GH99:GH162">$D98*$G98</f>
        <v>0</v>
      </c>
      <c r="GI99">
        <f aca="true" t="shared" si="5" ref="GI99:GI162">$E98*$G98</f>
        <v>0</v>
      </c>
    </row>
    <row r="100" spans="1:191" ht="26.25" customHeight="1">
      <c r="A100" s="8" t="s">
        <v>75</v>
      </c>
      <c r="B100" s="9">
        <v>1850</v>
      </c>
      <c r="C100" s="9">
        <v>1350</v>
      </c>
      <c r="D100" s="9">
        <v>1250</v>
      </c>
      <c r="E100" s="9">
        <v>1150</v>
      </c>
      <c r="F100" s="27">
        <v>4</v>
      </c>
      <c r="G100" s="10"/>
      <c r="H100" s="11" t="s">
        <v>12</v>
      </c>
      <c r="I100" s="59"/>
      <c r="GG100">
        <f t="shared" si="3"/>
        <v>0</v>
      </c>
      <c r="GH100">
        <f t="shared" si="4"/>
        <v>0</v>
      </c>
      <c r="GI100">
        <f t="shared" si="5"/>
        <v>0</v>
      </c>
    </row>
    <row r="101" spans="1:191" ht="26.25" customHeight="1">
      <c r="A101" s="8" t="s">
        <v>76</v>
      </c>
      <c r="B101" s="9">
        <v>1850</v>
      </c>
      <c r="C101" s="9">
        <v>1350</v>
      </c>
      <c r="D101" s="9">
        <v>1250</v>
      </c>
      <c r="E101" s="9">
        <v>1150</v>
      </c>
      <c r="F101" s="9">
        <v>4</v>
      </c>
      <c r="G101" s="10"/>
      <c r="H101" s="11" t="s">
        <v>12</v>
      </c>
      <c r="I101" s="59"/>
      <c r="GG101">
        <f t="shared" si="3"/>
        <v>0</v>
      </c>
      <c r="GH101">
        <f t="shared" si="4"/>
        <v>0</v>
      </c>
      <c r="GI101">
        <f t="shared" si="5"/>
        <v>0</v>
      </c>
    </row>
    <row r="102" spans="1:191" ht="24" customHeight="1">
      <c r="A102" s="52"/>
      <c r="B102" s="52"/>
      <c r="C102" s="52"/>
      <c r="D102" s="52"/>
      <c r="E102" s="52"/>
      <c r="F102" s="52"/>
      <c r="G102" s="52"/>
      <c r="H102" s="52"/>
      <c r="I102" s="15"/>
      <c r="GG102">
        <f t="shared" si="3"/>
        <v>0</v>
      </c>
      <c r="GH102">
        <f t="shared" si="4"/>
        <v>0</v>
      </c>
      <c r="GI102">
        <f t="shared" si="5"/>
        <v>0</v>
      </c>
    </row>
    <row r="103" spans="1:191" ht="28.5" customHeight="1">
      <c r="A103" s="28" t="s">
        <v>77</v>
      </c>
      <c r="B103" s="9">
        <v>875</v>
      </c>
      <c r="C103" s="9">
        <v>650</v>
      </c>
      <c r="D103" s="9">
        <v>600</v>
      </c>
      <c r="E103" s="9">
        <v>550</v>
      </c>
      <c r="F103" s="9">
        <v>36</v>
      </c>
      <c r="G103" s="10"/>
      <c r="H103" s="11" t="s">
        <v>12</v>
      </c>
      <c r="I103" s="15"/>
      <c r="GG103">
        <f t="shared" si="3"/>
        <v>0</v>
      </c>
      <c r="GH103">
        <f t="shared" si="4"/>
        <v>0</v>
      </c>
      <c r="GI103">
        <f t="shared" si="5"/>
        <v>0</v>
      </c>
    </row>
    <row r="104" spans="1:191" ht="22.5" customHeight="1">
      <c r="A104" s="28" t="s">
        <v>78</v>
      </c>
      <c r="B104" s="9">
        <v>1299</v>
      </c>
      <c r="C104" s="9">
        <v>950</v>
      </c>
      <c r="D104" s="9">
        <v>875</v>
      </c>
      <c r="E104" s="9">
        <v>800</v>
      </c>
      <c r="F104" s="9">
        <v>16</v>
      </c>
      <c r="G104" s="10"/>
      <c r="H104" s="11" t="s">
        <v>12</v>
      </c>
      <c r="I104" s="15"/>
      <c r="GG104">
        <f t="shared" si="3"/>
        <v>0</v>
      </c>
      <c r="GH104">
        <f t="shared" si="4"/>
        <v>0</v>
      </c>
      <c r="GI104">
        <f t="shared" si="5"/>
        <v>0</v>
      </c>
    </row>
    <row r="105" spans="1:191" ht="22.5" customHeight="1">
      <c r="A105" s="8" t="s">
        <v>79</v>
      </c>
      <c r="B105" s="9">
        <v>650</v>
      </c>
      <c r="C105" s="9">
        <v>520</v>
      </c>
      <c r="D105" s="9">
        <v>470</v>
      </c>
      <c r="E105" s="9">
        <v>420</v>
      </c>
      <c r="F105" s="9">
        <v>16</v>
      </c>
      <c r="G105" s="10"/>
      <c r="H105" s="11" t="s">
        <v>12</v>
      </c>
      <c r="I105" s="19"/>
      <c r="GG105">
        <f t="shared" si="3"/>
        <v>0</v>
      </c>
      <c r="GH105">
        <f t="shared" si="4"/>
        <v>0</v>
      </c>
      <c r="GI105">
        <f t="shared" si="5"/>
        <v>0</v>
      </c>
    </row>
    <row r="106" spans="1:191" ht="22.5" customHeight="1">
      <c r="A106" s="8" t="s">
        <v>80</v>
      </c>
      <c r="B106" s="9">
        <v>450</v>
      </c>
      <c r="C106" s="9">
        <v>400</v>
      </c>
      <c r="D106" s="9">
        <v>325</v>
      </c>
      <c r="E106" s="9">
        <v>275</v>
      </c>
      <c r="F106" s="9">
        <v>36</v>
      </c>
      <c r="G106" s="10"/>
      <c r="H106" s="11" t="s">
        <v>12</v>
      </c>
      <c r="I106" s="15"/>
      <c r="GG106">
        <f t="shared" si="3"/>
        <v>0</v>
      </c>
      <c r="GH106">
        <f t="shared" si="4"/>
        <v>0</v>
      </c>
      <c r="GI106">
        <f t="shared" si="5"/>
        <v>0</v>
      </c>
    </row>
    <row r="107" spans="1:191" ht="22.5" customHeight="1">
      <c r="A107" s="8" t="s">
        <v>81</v>
      </c>
      <c r="B107" s="9">
        <v>450</v>
      </c>
      <c r="C107" s="9">
        <v>400</v>
      </c>
      <c r="D107" s="9">
        <v>325</v>
      </c>
      <c r="E107" s="9">
        <v>275</v>
      </c>
      <c r="F107" s="9">
        <v>36</v>
      </c>
      <c r="G107" s="10"/>
      <c r="H107" s="11" t="s">
        <v>12</v>
      </c>
      <c r="I107" s="48" t="s">
        <v>82</v>
      </c>
      <c r="GG107">
        <f t="shared" si="3"/>
        <v>0</v>
      </c>
      <c r="GH107">
        <f t="shared" si="4"/>
        <v>0</v>
      </c>
      <c r="GI107">
        <f t="shared" si="5"/>
        <v>0</v>
      </c>
    </row>
    <row r="108" spans="1:191" ht="22.5" customHeight="1">
      <c r="A108" s="8" t="s">
        <v>83</v>
      </c>
      <c r="B108" s="9">
        <v>450</v>
      </c>
      <c r="C108" s="9">
        <v>400</v>
      </c>
      <c r="D108" s="9">
        <v>325</v>
      </c>
      <c r="E108" s="9">
        <v>275</v>
      </c>
      <c r="F108" s="9">
        <v>36</v>
      </c>
      <c r="G108" s="10"/>
      <c r="H108" s="11" t="s">
        <v>12</v>
      </c>
      <c r="I108" s="48"/>
      <c r="GG108">
        <f t="shared" si="3"/>
        <v>0</v>
      </c>
      <c r="GH108">
        <f t="shared" si="4"/>
        <v>0</v>
      </c>
      <c r="GI108">
        <f t="shared" si="5"/>
        <v>0</v>
      </c>
    </row>
    <row r="109" spans="1:191" ht="22.5" customHeight="1">
      <c r="A109" s="8" t="s">
        <v>84</v>
      </c>
      <c r="B109" s="9">
        <v>650</v>
      </c>
      <c r="C109" s="9">
        <v>520</v>
      </c>
      <c r="D109" s="9">
        <v>470</v>
      </c>
      <c r="E109" s="9">
        <v>420</v>
      </c>
      <c r="F109" s="9">
        <v>16</v>
      </c>
      <c r="G109" s="10"/>
      <c r="H109" s="11" t="s">
        <v>12</v>
      </c>
      <c r="I109" s="48"/>
      <c r="GG109">
        <f t="shared" si="3"/>
        <v>0</v>
      </c>
      <c r="GH109">
        <f t="shared" si="4"/>
        <v>0</v>
      </c>
      <c r="GI109">
        <f t="shared" si="5"/>
        <v>0</v>
      </c>
    </row>
    <row r="110" spans="1:191" ht="22.5" customHeight="1">
      <c r="A110" s="8" t="s">
        <v>85</v>
      </c>
      <c r="B110" s="9">
        <v>650</v>
      </c>
      <c r="C110" s="9">
        <v>520</v>
      </c>
      <c r="D110" s="9">
        <v>470</v>
      </c>
      <c r="E110" s="9">
        <v>420</v>
      </c>
      <c r="F110" s="9">
        <v>16</v>
      </c>
      <c r="G110" s="10"/>
      <c r="H110" s="11" t="s">
        <v>12</v>
      </c>
      <c r="I110" s="48"/>
      <c r="GG110">
        <f t="shared" si="3"/>
        <v>0</v>
      </c>
      <c r="GH110">
        <f t="shared" si="4"/>
        <v>0</v>
      </c>
      <c r="GI110">
        <f t="shared" si="5"/>
        <v>0</v>
      </c>
    </row>
    <row r="111" spans="1:191" ht="22.5" customHeight="1">
      <c r="A111" s="8" t="s">
        <v>86</v>
      </c>
      <c r="B111" s="9">
        <v>700</v>
      </c>
      <c r="C111" s="9">
        <v>525</v>
      </c>
      <c r="D111" s="9">
        <v>475</v>
      </c>
      <c r="E111" s="9">
        <v>425</v>
      </c>
      <c r="F111" s="9">
        <v>36</v>
      </c>
      <c r="G111" s="10"/>
      <c r="H111" s="11" t="s">
        <v>12</v>
      </c>
      <c r="I111" s="15"/>
      <c r="GG111">
        <f t="shared" si="3"/>
        <v>0</v>
      </c>
      <c r="GH111">
        <f t="shared" si="4"/>
        <v>0</v>
      </c>
      <c r="GI111">
        <f t="shared" si="5"/>
        <v>0</v>
      </c>
    </row>
    <row r="112" spans="1:191" ht="22.5" customHeight="1">
      <c r="A112" s="8" t="s">
        <v>87</v>
      </c>
      <c r="B112" s="9">
        <v>750</v>
      </c>
      <c r="C112" s="9">
        <v>600</v>
      </c>
      <c r="D112" s="9">
        <v>550</v>
      </c>
      <c r="E112" s="9">
        <v>500</v>
      </c>
      <c r="F112" s="9">
        <v>20</v>
      </c>
      <c r="G112" s="10"/>
      <c r="H112" s="11" t="s">
        <v>12</v>
      </c>
      <c r="I112" s="15"/>
      <c r="GG112">
        <f t="shared" si="3"/>
        <v>0</v>
      </c>
      <c r="GH112">
        <f t="shared" si="4"/>
        <v>0</v>
      </c>
      <c r="GI112">
        <f t="shared" si="5"/>
        <v>0</v>
      </c>
    </row>
    <row r="113" spans="1:191" ht="22.5" customHeight="1">
      <c r="A113" s="8" t="s">
        <v>88</v>
      </c>
      <c r="B113" s="9">
        <v>990</v>
      </c>
      <c r="C113" s="9">
        <v>750</v>
      </c>
      <c r="D113" s="9">
        <v>700</v>
      </c>
      <c r="E113" s="9">
        <v>650</v>
      </c>
      <c r="F113" s="9">
        <v>36</v>
      </c>
      <c r="G113" s="10"/>
      <c r="H113" s="11" t="s">
        <v>12</v>
      </c>
      <c r="I113" s="15"/>
      <c r="GG113">
        <f t="shared" si="3"/>
        <v>0</v>
      </c>
      <c r="GH113">
        <f t="shared" si="4"/>
        <v>0</v>
      </c>
      <c r="GI113">
        <f t="shared" si="5"/>
        <v>0</v>
      </c>
    </row>
    <row r="114" spans="1:191" ht="22.5" customHeight="1">
      <c r="A114" s="8" t="s">
        <v>89</v>
      </c>
      <c r="B114" s="9">
        <v>1299</v>
      </c>
      <c r="C114" s="9">
        <v>900</v>
      </c>
      <c r="D114" s="9">
        <v>850</v>
      </c>
      <c r="E114" s="9">
        <v>800</v>
      </c>
      <c r="F114" s="9">
        <v>36</v>
      </c>
      <c r="G114" s="10"/>
      <c r="H114" s="11" t="s">
        <v>12</v>
      </c>
      <c r="I114" s="29"/>
      <c r="GG114">
        <f t="shared" si="3"/>
        <v>0</v>
      </c>
      <c r="GH114">
        <f t="shared" si="4"/>
        <v>0</v>
      </c>
      <c r="GI114">
        <f t="shared" si="5"/>
        <v>0</v>
      </c>
    </row>
    <row r="115" spans="1:191" ht="22.5" customHeight="1">
      <c r="A115" s="8" t="s">
        <v>90</v>
      </c>
      <c r="B115" s="9">
        <v>1299</v>
      </c>
      <c r="C115" s="9">
        <v>900</v>
      </c>
      <c r="D115" s="9">
        <v>850</v>
      </c>
      <c r="E115" s="9">
        <v>800</v>
      </c>
      <c r="F115" s="9">
        <v>36</v>
      </c>
      <c r="G115" s="10"/>
      <c r="H115" s="11" t="s">
        <v>12</v>
      </c>
      <c r="I115" s="15"/>
      <c r="GG115">
        <f t="shared" si="3"/>
        <v>0</v>
      </c>
      <c r="GH115">
        <f t="shared" si="4"/>
        <v>0</v>
      </c>
      <c r="GI115">
        <f t="shared" si="5"/>
        <v>0</v>
      </c>
    </row>
    <row r="116" spans="1:191" ht="22.5" customHeight="1">
      <c r="A116" s="8" t="s">
        <v>91</v>
      </c>
      <c r="B116" s="9">
        <v>1299</v>
      </c>
      <c r="C116" s="9">
        <v>900</v>
      </c>
      <c r="D116" s="9">
        <v>850</v>
      </c>
      <c r="E116" s="9">
        <v>800</v>
      </c>
      <c r="F116" s="9">
        <v>36</v>
      </c>
      <c r="G116" s="10"/>
      <c r="H116" s="11" t="s">
        <v>12</v>
      </c>
      <c r="I116" s="15"/>
      <c r="GG116">
        <f t="shared" si="3"/>
        <v>0</v>
      </c>
      <c r="GH116">
        <f t="shared" si="4"/>
        <v>0</v>
      </c>
      <c r="GI116">
        <f t="shared" si="5"/>
        <v>0</v>
      </c>
    </row>
    <row r="117" spans="1:191" ht="22.5" customHeight="1">
      <c r="A117" s="8" t="s">
        <v>92</v>
      </c>
      <c r="B117" s="9">
        <v>1299</v>
      </c>
      <c r="C117" s="9">
        <v>900</v>
      </c>
      <c r="D117" s="9">
        <v>850</v>
      </c>
      <c r="E117" s="9">
        <v>800</v>
      </c>
      <c r="F117" s="9">
        <v>36</v>
      </c>
      <c r="G117" s="10"/>
      <c r="H117" s="11" t="s">
        <v>12</v>
      </c>
      <c r="I117" s="15"/>
      <c r="GG117">
        <f t="shared" si="3"/>
        <v>0</v>
      </c>
      <c r="GH117">
        <f t="shared" si="4"/>
        <v>0</v>
      </c>
      <c r="GI117">
        <f t="shared" si="5"/>
        <v>0</v>
      </c>
    </row>
    <row r="118" spans="1:191" ht="22.5" customHeight="1">
      <c r="A118" s="8" t="s">
        <v>93</v>
      </c>
      <c r="B118" s="9">
        <v>1899</v>
      </c>
      <c r="C118" s="9">
        <v>1250</v>
      </c>
      <c r="D118" s="9">
        <v>1200</v>
      </c>
      <c r="E118" s="9">
        <v>1150</v>
      </c>
      <c r="F118" s="9">
        <v>16</v>
      </c>
      <c r="G118" s="10"/>
      <c r="H118" s="11" t="s">
        <v>12</v>
      </c>
      <c r="I118" s="19"/>
      <c r="GG118">
        <f t="shared" si="3"/>
        <v>0</v>
      </c>
      <c r="GH118">
        <f t="shared" si="4"/>
        <v>0</v>
      </c>
      <c r="GI118">
        <f t="shared" si="5"/>
        <v>0</v>
      </c>
    </row>
    <row r="119" spans="1:191" ht="22.5" customHeight="1">
      <c r="A119" s="8" t="s">
        <v>94</v>
      </c>
      <c r="B119" s="9">
        <v>1899</v>
      </c>
      <c r="C119" s="9">
        <v>1250</v>
      </c>
      <c r="D119" s="9">
        <v>1200</v>
      </c>
      <c r="E119" s="9">
        <v>1150</v>
      </c>
      <c r="F119" s="9">
        <v>16</v>
      </c>
      <c r="G119" s="10"/>
      <c r="H119" s="11" t="s">
        <v>12</v>
      </c>
      <c r="I119" s="19"/>
      <c r="GG119">
        <f t="shared" si="3"/>
        <v>0</v>
      </c>
      <c r="GH119">
        <f t="shared" si="4"/>
        <v>0</v>
      </c>
      <c r="GI119">
        <f t="shared" si="5"/>
        <v>0</v>
      </c>
    </row>
    <row r="120" spans="1:191" ht="22.5" customHeight="1">
      <c r="A120" s="8" t="s">
        <v>95</v>
      </c>
      <c r="B120" s="9">
        <v>1899</v>
      </c>
      <c r="C120" s="9">
        <v>1250</v>
      </c>
      <c r="D120" s="9">
        <v>1200</v>
      </c>
      <c r="E120" s="9">
        <v>1150</v>
      </c>
      <c r="F120" s="9">
        <v>16</v>
      </c>
      <c r="G120" s="10"/>
      <c r="H120" s="11" t="s">
        <v>12</v>
      </c>
      <c r="I120" s="19"/>
      <c r="GG120">
        <f t="shared" si="3"/>
        <v>0</v>
      </c>
      <c r="GH120">
        <f t="shared" si="4"/>
        <v>0</v>
      </c>
      <c r="GI120">
        <f t="shared" si="5"/>
        <v>0</v>
      </c>
    </row>
    <row r="121" spans="1:191" ht="22.5" customHeight="1">
      <c r="A121" s="8" t="s">
        <v>96</v>
      </c>
      <c r="B121" s="9">
        <v>1899</v>
      </c>
      <c r="C121" s="9">
        <v>1250</v>
      </c>
      <c r="D121" s="9">
        <v>1200</v>
      </c>
      <c r="E121" s="9">
        <v>1150</v>
      </c>
      <c r="F121" s="9">
        <v>16</v>
      </c>
      <c r="G121" s="10"/>
      <c r="H121" s="11" t="s">
        <v>12</v>
      </c>
      <c r="I121" s="19"/>
      <c r="GG121">
        <f t="shared" si="3"/>
        <v>0</v>
      </c>
      <c r="GH121">
        <f t="shared" si="4"/>
        <v>0</v>
      </c>
      <c r="GI121">
        <f t="shared" si="5"/>
        <v>0</v>
      </c>
    </row>
    <row r="122" spans="1:191" ht="22.5" customHeight="1">
      <c r="A122" s="28" t="s">
        <v>97</v>
      </c>
      <c r="B122" s="9">
        <v>1490</v>
      </c>
      <c r="C122" s="9">
        <v>1125</v>
      </c>
      <c r="D122" s="9">
        <v>1075</v>
      </c>
      <c r="E122" s="9">
        <v>1025</v>
      </c>
      <c r="F122" s="9">
        <v>16</v>
      </c>
      <c r="G122" s="10"/>
      <c r="H122" s="11" t="s">
        <v>12</v>
      </c>
      <c r="I122" s="19"/>
      <c r="GG122">
        <f t="shared" si="3"/>
        <v>0</v>
      </c>
      <c r="GH122">
        <f t="shared" si="4"/>
        <v>0</v>
      </c>
      <c r="GI122">
        <f t="shared" si="5"/>
        <v>0</v>
      </c>
    </row>
    <row r="123" spans="1:191" ht="22.5" customHeight="1">
      <c r="A123" s="28" t="s">
        <v>98</v>
      </c>
      <c r="B123" s="9">
        <v>990</v>
      </c>
      <c r="C123" s="9">
        <v>725</v>
      </c>
      <c r="D123" s="9">
        <v>675</v>
      </c>
      <c r="E123" s="9">
        <v>625</v>
      </c>
      <c r="F123" s="9">
        <v>36</v>
      </c>
      <c r="G123" s="10"/>
      <c r="H123" s="11" t="s">
        <v>12</v>
      </c>
      <c r="I123" s="19"/>
      <c r="GG123">
        <f t="shared" si="3"/>
        <v>0</v>
      </c>
      <c r="GH123">
        <f t="shared" si="4"/>
        <v>0</v>
      </c>
      <c r="GI123">
        <f t="shared" si="5"/>
        <v>0</v>
      </c>
    </row>
    <row r="124" spans="1:191" ht="22.5" customHeight="1">
      <c r="A124" s="8" t="s">
        <v>99</v>
      </c>
      <c r="B124" s="9">
        <v>990</v>
      </c>
      <c r="C124" s="9">
        <v>725</v>
      </c>
      <c r="D124" s="9">
        <v>675</v>
      </c>
      <c r="E124" s="9">
        <v>625</v>
      </c>
      <c r="F124" s="9">
        <v>36</v>
      </c>
      <c r="G124" s="10"/>
      <c r="H124" s="11" t="s">
        <v>12</v>
      </c>
      <c r="I124" s="19"/>
      <c r="GG124">
        <f t="shared" si="3"/>
        <v>0</v>
      </c>
      <c r="GH124">
        <f t="shared" si="4"/>
        <v>0</v>
      </c>
      <c r="GI124">
        <f t="shared" si="5"/>
        <v>0</v>
      </c>
    </row>
    <row r="125" spans="1:191" ht="22.5" customHeight="1">
      <c r="A125" s="8" t="s">
        <v>100</v>
      </c>
      <c r="B125" s="9">
        <v>990</v>
      </c>
      <c r="C125" s="9">
        <v>725</v>
      </c>
      <c r="D125" s="9">
        <v>675</v>
      </c>
      <c r="E125" s="9">
        <v>625</v>
      </c>
      <c r="F125" s="9">
        <v>36</v>
      </c>
      <c r="G125" s="10"/>
      <c r="H125" s="11" t="s">
        <v>12</v>
      </c>
      <c r="I125" s="19"/>
      <c r="GG125">
        <f t="shared" si="3"/>
        <v>0</v>
      </c>
      <c r="GH125">
        <f t="shared" si="4"/>
        <v>0</v>
      </c>
      <c r="GI125">
        <f t="shared" si="5"/>
        <v>0</v>
      </c>
    </row>
    <row r="126" spans="1:191" ht="22.5" customHeight="1">
      <c r="A126" s="8" t="s">
        <v>101</v>
      </c>
      <c r="B126" s="9">
        <v>990</v>
      </c>
      <c r="C126" s="9">
        <v>725</v>
      </c>
      <c r="D126" s="9">
        <v>675</v>
      </c>
      <c r="E126" s="9">
        <v>625</v>
      </c>
      <c r="F126" s="9">
        <v>36</v>
      </c>
      <c r="G126" s="10"/>
      <c r="H126" s="11" t="s">
        <v>12</v>
      </c>
      <c r="I126" s="19"/>
      <c r="GG126">
        <f t="shared" si="3"/>
        <v>0</v>
      </c>
      <c r="GH126">
        <f t="shared" si="4"/>
        <v>0</v>
      </c>
      <c r="GI126">
        <f t="shared" si="5"/>
        <v>0</v>
      </c>
    </row>
    <row r="127" spans="1:191" ht="22.5" customHeight="1">
      <c r="A127" s="8" t="s">
        <v>102</v>
      </c>
      <c r="B127" s="9">
        <v>990</v>
      </c>
      <c r="C127" s="9">
        <v>725</v>
      </c>
      <c r="D127" s="9">
        <v>675</v>
      </c>
      <c r="E127" s="9">
        <v>625</v>
      </c>
      <c r="F127" s="9">
        <v>36</v>
      </c>
      <c r="G127" s="10"/>
      <c r="H127" s="11" t="s">
        <v>12</v>
      </c>
      <c r="I127" s="14"/>
      <c r="GG127">
        <f t="shared" si="3"/>
        <v>0</v>
      </c>
      <c r="GH127">
        <f t="shared" si="4"/>
        <v>0</v>
      </c>
      <c r="GI127">
        <f t="shared" si="5"/>
        <v>0</v>
      </c>
    </row>
    <row r="128" spans="1:191" ht="22.5" customHeight="1">
      <c r="A128" s="8" t="s">
        <v>103</v>
      </c>
      <c r="B128" s="9">
        <v>1490</v>
      </c>
      <c r="C128" s="9">
        <v>1125</v>
      </c>
      <c r="D128" s="9">
        <v>1075</v>
      </c>
      <c r="E128" s="9">
        <v>1025</v>
      </c>
      <c r="F128" s="9">
        <v>16</v>
      </c>
      <c r="G128" s="10"/>
      <c r="H128" s="11" t="s">
        <v>12</v>
      </c>
      <c r="I128" s="15"/>
      <c r="GG128">
        <f t="shared" si="3"/>
        <v>0</v>
      </c>
      <c r="GH128">
        <f t="shared" si="4"/>
        <v>0</v>
      </c>
      <c r="GI128">
        <f t="shared" si="5"/>
        <v>0</v>
      </c>
    </row>
    <row r="129" spans="1:191" ht="22.5" customHeight="1">
      <c r="A129" s="8" t="s">
        <v>104</v>
      </c>
      <c r="B129" s="9">
        <v>1490</v>
      </c>
      <c r="C129" s="9">
        <v>1125</v>
      </c>
      <c r="D129" s="9">
        <v>1075</v>
      </c>
      <c r="E129" s="9">
        <v>1025</v>
      </c>
      <c r="F129" s="9">
        <v>16</v>
      </c>
      <c r="G129" s="10"/>
      <c r="H129" s="11" t="s">
        <v>12</v>
      </c>
      <c r="I129" s="16"/>
      <c r="GG129">
        <f t="shared" si="3"/>
        <v>0</v>
      </c>
      <c r="GH129">
        <f t="shared" si="4"/>
        <v>0</v>
      </c>
      <c r="GI129">
        <f t="shared" si="5"/>
        <v>0</v>
      </c>
    </row>
    <row r="130" spans="1:191" ht="22.5" customHeight="1">
      <c r="A130" s="8" t="s">
        <v>105</v>
      </c>
      <c r="B130" s="9">
        <v>1490</v>
      </c>
      <c r="C130" s="9">
        <v>1125</v>
      </c>
      <c r="D130" s="9">
        <v>1075</v>
      </c>
      <c r="E130" s="9">
        <v>1025</v>
      </c>
      <c r="F130" s="9">
        <v>16</v>
      </c>
      <c r="G130" s="10"/>
      <c r="H130" s="11" t="s">
        <v>12</v>
      </c>
      <c r="I130" s="15"/>
      <c r="GG130">
        <f t="shared" si="3"/>
        <v>0</v>
      </c>
      <c r="GH130">
        <f t="shared" si="4"/>
        <v>0</v>
      </c>
      <c r="GI130">
        <f t="shared" si="5"/>
        <v>0</v>
      </c>
    </row>
    <row r="131" spans="1:191" ht="22.5" customHeight="1">
      <c r="A131" s="8" t="s">
        <v>106</v>
      </c>
      <c r="B131" s="9">
        <v>1490</v>
      </c>
      <c r="C131" s="9">
        <v>1125</v>
      </c>
      <c r="D131" s="9">
        <v>1075</v>
      </c>
      <c r="E131" s="9">
        <v>1025</v>
      </c>
      <c r="F131" s="9">
        <v>16</v>
      </c>
      <c r="G131" s="10"/>
      <c r="H131" s="11" t="s">
        <v>12</v>
      </c>
      <c r="I131" s="15"/>
      <c r="GG131">
        <f t="shared" si="3"/>
        <v>0</v>
      </c>
      <c r="GH131">
        <f t="shared" si="4"/>
        <v>0</v>
      </c>
      <c r="GI131">
        <f t="shared" si="5"/>
        <v>0</v>
      </c>
    </row>
    <row r="132" spans="1:191" ht="22.5" customHeight="1">
      <c r="A132" s="28" t="s">
        <v>107</v>
      </c>
      <c r="B132" s="9">
        <v>899</v>
      </c>
      <c r="C132" s="9">
        <v>650</v>
      </c>
      <c r="D132" s="9">
        <v>600</v>
      </c>
      <c r="E132" s="9">
        <v>550</v>
      </c>
      <c r="F132" s="9">
        <v>36</v>
      </c>
      <c r="G132" s="10"/>
      <c r="H132" s="11" t="s">
        <v>12</v>
      </c>
      <c r="I132" s="15"/>
      <c r="GG132">
        <f t="shared" si="3"/>
        <v>0</v>
      </c>
      <c r="GH132">
        <f t="shared" si="4"/>
        <v>0</v>
      </c>
      <c r="GI132">
        <f t="shared" si="5"/>
        <v>0</v>
      </c>
    </row>
    <row r="133" spans="1:191" ht="22.5" customHeight="1">
      <c r="A133" s="8" t="s">
        <v>108</v>
      </c>
      <c r="B133" s="9">
        <v>950</v>
      </c>
      <c r="C133" s="9">
        <v>690</v>
      </c>
      <c r="D133" s="9">
        <v>640</v>
      </c>
      <c r="E133" s="9">
        <v>590</v>
      </c>
      <c r="F133" s="9">
        <v>36</v>
      </c>
      <c r="G133" s="10"/>
      <c r="H133" s="11" t="s">
        <v>12</v>
      </c>
      <c r="I133" s="15"/>
      <c r="GG133">
        <f t="shared" si="3"/>
        <v>0</v>
      </c>
      <c r="GH133">
        <f t="shared" si="4"/>
        <v>0</v>
      </c>
      <c r="GI133">
        <f t="shared" si="5"/>
        <v>0</v>
      </c>
    </row>
    <row r="134" spans="1:191" ht="22.5" customHeight="1">
      <c r="A134" s="8" t="s">
        <v>109</v>
      </c>
      <c r="B134" s="9">
        <v>1290</v>
      </c>
      <c r="C134" s="9">
        <v>900</v>
      </c>
      <c r="D134" s="9">
        <v>850</v>
      </c>
      <c r="E134" s="9">
        <v>800</v>
      </c>
      <c r="F134" s="9">
        <v>16</v>
      </c>
      <c r="G134" s="10"/>
      <c r="H134" s="11" t="s">
        <v>12</v>
      </c>
      <c r="I134" s="15"/>
      <c r="GG134">
        <f t="shared" si="3"/>
        <v>0</v>
      </c>
      <c r="GH134">
        <f t="shared" si="4"/>
        <v>0</v>
      </c>
      <c r="GI134">
        <f t="shared" si="5"/>
        <v>0</v>
      </c>
    </row>
    <row r="135" spans="1:191" ht="22.5" customHeight="1">
      <c r="A135" s="8" t="s">
        <v>110</v>
      </c>
      <c r="B135" s="9">
        <v>1150</v>
      </c>
      <c r="C135" s="9">
        <v>650</v>
      </c>
      <c r="D135" s="9">
        <v>600</v>
      </c>
      <c r="E135" s="9">
        <v>550</v>
      </c>
      <c r="F135" s="9">
        <v>36</v>
      </c>
      <c r="G135" s="10"/>
      <c r="H135" s="11" t="s">
        <v>12</v>
      </c>
      <c r="I135" s="15" t="s">
        <v>28</v>
      </c>
      <c r="GG135">
        <f t="shared" si="3"/>
        <v>0</v>
      </c>
      <c r="GH135">
        <f t="shared" si="4"/>
        <v>0</v>
      </c>
      <c r="GI135">
        <f t="shared" si="5"/>
        <v>0</v>
      </c>
    </row>
    <row r="136" spans="1:191" ht="22.5" customHeight="1">
      <c r="A136" s="8" t="s">
        <v>111</v>
      </c>
      <c r="B136" s="9">
        <v>2200</v>
      </c>
      <c r="C136" s="9">
        <v>1550</v>
      </c>
      <c r="D136" s="9">
        <v>1450</v>
      </c>
      <c r="E136" s="9">
        <v>1390</v>
      </c>
      <c r="F136" s="9">
        <v>16</v>
      </c>
      <c r="G136" s="10"/>
      <c r="H136" s="11" t="s">
        <v>12</v>
      </c>
      <c r="I136" s="15"/>
      <c r="GG136">
        <f t="shared" si="3"/>
        <v>0</v>
      </c>
      <c r="GH136">
        <f t="shared" si="4"/>
        <v>0</v>
      </c>
      <c r="GI136">
        <f t="shared" si="5"/>
        <v>0</v>
      </c>
    </row>
    <row r="137" spans="1:191" ht="22.5" customHeight="1">
      <c r="A137" s="8" t="s">
        <v>112</v>
      </c>
      <c r="B137" s="9">
        <v>1400</v>
      </c>
      <c r="C137" s="9">
        <v>1010</v>
      </c>
      <c r="D137" s="9">
        <v>950</v>
      </c>
      <c r="E137" s="9">
        <v>890</v>
      </c>
      <c r="F137" s="9">
        <v>36</v>
      </c>
      <c r="G137" s="10"/>
      <c r="H137" s="11" t="s">
        <v>12</v>
      </c>
      <c r="I137" s="15"/>
      <c r="GG137">
        <f t="shared" si="3"/>
        <v>0</v>
      </c>
      <c r="GH137">
        <f t="shared" si="4"/>
        <v>0</v>
      </c>
      <c r="GI137">
        <f t="shared" si="5"/>
        <v>0</v>
      </c>
    </row>
    <row r="138" spans="1:191" ht="22.5" customHeight="1">
      <c r="A138" s="8" t="s">
        <v>113</v>
      </c>
      <c r="B138" s="9">
        <v>590</v>
      </c>
      <c r="C138" s="9">
        <v>550</v>
      </c>
      <c r="D138" s="9">
        <v>475</v>
      </c>
      <c r="E138" s="9">
        <v>410</v>
      </c>
      <c r="F138" s="9">
        <v>40</v>
      </c>
      <c r="G138" s="10"/>
      <c r="H138" s="11" t="s">
        <v>12</v>
      </c>
      <c r="I138" s="15"/>
      <c r="GG138">
        <f t="shared" si="3"/>
        <v>0</v>
      </c>
      <c r="GH138">
        <f t="shared" si="4"/>
        <v>0</v>
      </c>
      <c r="GI138">
        <f t="shared" si="5"/>
        <v>0</v>
      </c>
    </row>
    <row r="139" spans="1:191" ht="22.5" customHeight="1">
      <c r="A139" s="8" t="s">
        <v>114</v>
      </c>
      <c r="B139" s="9">
        <v>550</v>
      </c>
      <c r="C139" s="9">
        <v>460</v>
      </c>
      <c r="D139" s="9">
        <v>410</v>
      </c>
      <c r="E139" s="9">
        <v>360</v>
      </c>
      <c r="F139" s="9">
        <v>16</v>
      </c>
      <c r="G139" s="10"/>
      <c r="H139" s="11" t="s">
        <v>12</v>
      </c>
      <c r="I139" s="15"/>
      <c r="GG139">
        <f t="shared" si="3"/>
        <v>0</v>
      </c>
      <c r="GH139">
        <f t="shared" si="4"/>
        <v>0</v>
      </c>
      <c r="GI139">
        <f t="shared" si="5"/>
        <v>0</v>
      </c>
    </row>
    <row r="140" spans="1:191" ht="22.5" customHeight="1">
      <c r="A140" s="8" t="s">
        <v>115</v>
      </c>
      <c r="B140" s="9">
        <v>2050</v>
      </c>
      <c r="C140" s="9">
        <v>1700</v>
      </c>
      <c r="D140" s="9">
        <v>1600</v>
      </c>
      <c r="E140" s="9">
        <v>1500</v>
      </c>
      <c r="F140" s="9">
        <v>36</v>
      </c>
      <c r="G140" s="10"/>
      <c r="H140" s="11" t="s">
        <v>12</v>
      </c>
      <c r="I140" s="15"/>
      <c r="GG140">
        <f t="shared" si="3"/>
        <v>0</v>
      </c>
      <c r="GH140">
        <f t="shared" si="4"/>
        <v>0</v>
      </c>
      <c r="GI140">
        <f t="shared" si="5"/>
        <v>0</v>
      </c>
    </row>
    <row r="141" spans="1:191" ht="22.5" customHeight="1">
      <c r="A141" s="8" t="s">
        <v>116</v>
      </c>
      <c r="B141" s="9">
        <v>2050</v>
      </c>
      <c r="C141" s="9">
        <v>1700</v>
      </c>
      <c r="D141" s="9">
        <v>1600</v>
      </c>
      <c r="E141" s="9">
        <v>1500</v>
      </c>
      <c r="F141" s="9">
        <v>36</v>
      </c>
      <c r="G141" s="10"/>
      <c r="H141" s="11" t="s">
        <v>12</v>
      </c>
      <c r="I141" s="15"/>
      <c r="GG141">
        <f t="shared" si="3"/>
        <v>0</v>
      </c>
      <c r="GH141">
        <f t="shared" si="4"/>
        <v>0</v>
      </c>
      <c r="GI141">
        <f t="shared" si="5"/>
        <v>0</v>
      </c>
    </row>
    <row r="142" spans="1:191" ht="22.5" customHeight="1">
      <c r="A142" s="8" t="s">
        <v>117</v>
      </c>
      <c r="B142" s="9">
        <v>2050</v>
      </c>
      <c r="C142" s="9">
        <v>1700</v>
      </c>
      <c r="D142" s="9">
        <v>1600</v>
      </c>
      <c r="E142" s="9">
        <v>1500</v>
      </c>
      <c r="F142" s="9">
        <v>36</v>
      </c>
      <c r="G142" s="10"/>
      <c r="H142" s="11" t="s">
        <v>12</v>
      </c>
      <c r="I142" s="15"/>
      <c r="GG142">
        <f t="shared" si="3"/>
        <v>0</v>
      </c>
      <c r="GH142">
        <f t="shared" si="4"/>
        <v>0</v>
      </c>
      <c r="GI142">
        <f t="shared" si="5"/>
        <v>0</v>
      </c>
    </row>
    <row r="143" spans="1:191" ht="22.5" customHeight="1">
      <c r="A143" s="49"/>
      <c r="B143" s="49"/>
      <c r="C143" s="49"/>
      <c r="D143" s="49"/>
      <c r="E143" s="49"/>
      <c r="F143" s="49"/>
      <c r="G143" s="49"/>
      <c r="H143" s="49"/>
      <c r="I143" s="15"/>
      <c r="GG143">
        <f t="shared" si="3"/>
        <v>0</v>
      </c>
      <c r="GH143">
        <f t="shared" si="4"/>
        <v>0</v>
      </c>
      <c r="GI143">
        <f t="shared" si="5"/>
        <v>0</v>
      </c>
    </row>
    <row r="144" spans="1:191" ht="11.25" customHeight="1">
      <c r="A144" s="8" t="s">
        <v>118</v>
      </c>
      <c r="B144" s="9">
        <v>990</v>
      </c>
      <c r="C144" s="9">
        <v>650</v>
      </c>
      <c r="D144" s="9">
        <v>600</v>
      </c>
      <c r="E144" s="9">
        <v>550</v>
      </c>
      <c r="F144" s="9" t="s">
        <v>119</v>
      </c>
      <c r="G144" s="10"/>
      <c r="H144" s="11" t="s">
        <v>12</v>
      </c>
      <c r="I144" s="15"/>
      <c r="GG144">
        <f t="shared" si="3"/>
        <v>0</v>
      </c>
      <c r="GH144">
        <f t="shared" si="4"/>
        <v>0</v>
      </c>
      <c r="GI144">
        <f t="shared" si="5"/>
        <v>0</v>
      </c>
    </row>
    <row r="145" spans="1:191" ht="11.25" customHeight="1">
      <c r="A145" s="8" t="s">
        <v>120</v>
      </c>
      <c r="B145" s="9">
        <v>990</v>
      </c>
      <c r="C145" s="9">
        <v>650</v>
      </c>
      <c r="D145" s="9">
        <v>600</v>
      </c>
      <c r="E145" s="9">
        <v>550</v>
      </c>
      <c r="F145" s="9" t="s">
        <v>119</v>
      </c>
      <c r="G145" s="10"/>
      <c r="H145" s="11" t="s">
        <v>12</v>
      </c>
      <c r="I145" s="15"/>
      <c r="GG145">
        <f t="shared" si="3"/>
        <v>0</v>
      </c>
      <c r="GH145">
        <f t="shared" si="4"/>
        <v>0</v>
      </c>
      <c r="GI145">
        <f t="shared" si="5"/>
        <v>0</v>
      </c>
    </row>
    <row r="146" spans="1:191" ht="11.25" customHeight="1">
      <c r="A146" s="8" t="s">
        <v>121</v>
      </c>
      <c r="B146" s="9">
        <v>990</v>
      </c>
      <c r="C146" s="9">
        <v>650</v>
      </c>
      <c r="D146" s="9">
        <v>600</v>
      </c>
      <c r="E146" s="9">
        <v>550</v>
      </c>
      <c r="F146" s="9" t="s">
        <v>119</v>
      </c>
      <c r="G146" s="10"/>
      <c r="H146" s="11" t="s">
        <v>12</v>
      </c>
      <c r="I146" s="15"/>
      <c r="GG146">
        <f t="shared" si="3"/>
        <v>0</v>
      </c>
      <c r="GH146">
        <f t="shared" si="4"/>
        <v>0</v>
      </c>
      <c r="GI146">
        <f t="shared" si="5"/>
        <v>0</v>
      </c>
    </row>
    <row r="147" spans="1:191" ht="11.25" customHeight="1">
      <c r="A147" s="8" t="s">
        <v>122</v>
      </c>
      <c r="B147" s="9">
        <v>990</v>
      </c>
      <c r="C147" s="9">
        <v>650</v>
      </c>
      <c r="D147" s="9">
        <v>600</v>
      </c>
      <c r="E147" s="9">
        <v>550</v>
      </c>
      <c r="F147" s="9" t="s">
        <v>119</v>
      </c>
      <c r="G147" s="10"/>
      <c r="H147" s="11" t="s">
        <v>12</v>
      </c>
      <c r="I147" s="15"/>
      <c r="GG147">
        <f t="shared" si="3"/>
        <v>0</v>
      </c>
      <c r="GH147">
        <f t="shared" si="4"/>
        <v>0</v>
      </c>
      <c r="GI147">
        <f t="shared" si="5"/>
        <v>0</v>
      </c>
    </row>
    <row r="148" spans="1:191" ht="11.25" customHeight="1">
      <c r="A148" s="8" t="s">
        <v>123</v>
      </c>
      <c r="B148" s="9">
        <v>990</v>
      </c>
      <c r="C148" s="9">
        <v>650</v>
      </c>
      <c r="D148" s="9">
        <v>600</v>
      </c>
      <c r="E148" s="9">
        <v>550</v>
      </c>
      <c r="F148" s="9" t="s">
        <v>119</v>
      </c>
      <c r="G148" s="10"/>
      <c r="H148" s="11" t="s">
        <v>12</v>
      </c>
      <c r="I148" s="15"/>
      <c r="GG148">
        <f t="shared" si="3"/>
        <v>0</v>
      </c>
      <c r="GH148">
        <f t="shared" si="4"/>
        <v>0</v>
      </c>
      <c r="GI148">
        <f t="shared" si="5"/>
        <v>0</v>
      </c>
    </row>
    <row r="149" spans="1:191" ht="27.75" customHeight="1">
      <c r="A149" s="50" t="s">
        <v>170</v>
      </c>
      <c r="B149" s="50"/>
      <c r="C149" s="50"/>
      <c r="D149" s="50"/>
      <c r="E149" s="50"/>
      <c r="F149" s="50"/>
      <c r="G149" s="50"/>
      <c r="H149" s="50"/>
      <c r="I149" s="15"/>
      <c r="GG149">
        <f t="shared" si="3"/>
        <v>0</v>
      </c>
      <c r="GH149">
        <f t="shared" si="4"/>
        <v>0</v>
      </c>
      <c r="GI149">
        <f t="shared" si="5"/>
        <v>0</v>
      </c>
    </row>
    <row r="150" spans="1:191" ht="11.25" customHeight="1">
      <c r="A150" s="8" t="s">
        <v>124</v>
      </c>
      <c r="B150" s="9">
        <v>1600</v>
      </c>
      <c r="C150" s="9">
        <v>1250</v>
      </c>
      <c r="D150" s="9">
        <v>1150</v>
      </c>
      <c r="E150" s="9">
        <v>990</v>
      </c>
      <c r="F150" s="9">
        <v>6</v>
      </c>
      <c r="G150" s="10"/>
      <c r="H150" s="11" t="s">
        <v>12</v>
      </c>
      <c r="I150" s="15"/>
      <c r="GG150">
        <f t="shared" si="3"/>
        <v>0</v>
      </c>
      <c r="GH150">
        <f t="shared" si="4"/>
        <v>0</v>
      </c>
      <c r="GI150">
        <f t="shared" si="5"/>
        <v>0</v>
      </c>
    </row>
    <row r="151" spans="1:191" ht="19.5" customHeight="1">
      <c r="A151" s="8" t="s">
        <v>125</v>
      </c>
      <c r="B151" s="9">
        <v>1600</v>
      </c>
      <c r="C151" s="9">
        <v>1250</v>
      </c>
      <c r="D151" s="9">
        <v>1150</v>
      </c>
      <c r="E151" s="9">
        <v>990</v>
      </c>
      <c r="F151" s="9">
        <v>6</v>
      </c>
      <c r="G151" s="10"/>
      <c r="H151" s="11" t="s">
        <v>12</v>
      </c>
      <c r="I151" s="15"/>
      <c r="GG151">
        <f t="shared" si="3"/>
        <v>0</v>
      </c>
      <c r="GH151">
        <f t="shared" si="4"/>
        <v>0</v>
      </c>
      <c r="GI151">
        <f t="shared" si="5"/>
        <v>0</v>
      </c>
    </row>
    <row r="152" spans="1:191" ht="19.5" customHeight="1">
      <c r="A152" s="8" t="s">
        <v>126</v>
      </c>
      <c r="B152" s="9">
        <v>1600</v>
      </c>
      <c r="C152" s="9">
        <v>1250</v>
      </c>
      <c r="D152" s="9">
        <v>1150</v>
      </c>
      <c r="E152" s="9">
        <v>990</v>
      </c>
      <c r="F152" s="9">
        <v>6</v>
      </c>
      <c r="G152" s="10"/>
      <c r="H152" s="11" t="s">
        <v>12</v>
      </c>
      <c r="I152" s="15"/>
      <c r="GG152">
        <f t="shared" si="3"/>
        <v>0</v>
      </c>
      <c r="GH152">
        <f t="shared" si="4"/>
        <v>0</v>
      </c>
      <c r="GI152">
        <f t="shared" si="5"/>
        <v>0</v>
      </c>
    </row>
    <row r="153" spans="1:191" ht="19.5" customHeight="1">
      <c r="A153" s="8" t="s">
        <v>127</v>
      </c>
      <c r="B153" s="9">
        <v>800</v>
      </c>
      <c r="C153" s="9">
        <v>550</v>
      </c>
      <c r="D153" s="9">
        <v>500</v>
      </c>
      <c r="E153" s="9">
        <v>450</v>
      </c>
      <c r="F153" s="9">
        <v>24</v>
      </c>
      <c r="G153" s="10"/>
      <c r="H153" s="11" t="s">
        <v>12</v>
      </c>
      <c r="I153" s="30"/>
      <c r="GG153">
        <f t="shared" si="3"/>
        <v>0</v>
      </c>
      <c r="GH153">
        <f t="shared" si="4"/>
        <v>0</v>
      </c>
      <c r="GI153">
        <f t="shared" si="5"/>
        <v>0</v>
      </c>
    </row>
    <row r="154" spans="1:191" ht="19.5" customHeight="1">
      <c r="A154" s="8" t="s">
        <v>128</v>
      </c>
      <c r="B154" s="9">
        <v>800</v>
      </c>
      <c r="C154" s="9">
        <v>550</v>
      </c>
      <c r="D154" s="9">
        <v>500</v>
      </c>
      <c r="E154" s="9">
        <v>450</v>
      </c>
      <c r="F154" s="9">
        <v>24</v>
      </c>
      <c r="G154" s="10"/>
      <c r="H154" s="11" t="s">
        <v>12</v>
      </c>
      <c r="I154" s="15"/>
      <c r="GG154">
        <f t="shared" si="3"/>
        <v>0</v>
      </c>
      <c r="GH154">
        <f t="shared" si="4"/>
        <v>0</v>
      </c>
      <c r="GI154">
        <f t="shared" si="5"/>
        <v>0</v>
      </c>
    </row>
    <row r="155" spans="1:191" ht="19.5" customHeight="1">
      <c r="A155" s="8" t="s">
        <v>129</v>
      </c>
      <c r="B155" s="9">
        <v>800</v>
      </c>
      <c r="C155" s="9">
        <v>550</v>
      </c>
      <c r="D155" s="9">
        <v>500</v>
      </c>
      <c r="E155" s="9">
        <v>450</v>
      </c>
      <c r="F155" s="9">
        <v>24</v>
      </c>
      <c r="G155" s="10"/>
      <c r="H155" s="11" t="s">
        <v>12</v>
      </c>
      <c r="I155" s="15"/>
      <c r="GG155">
        <f t="shared" si="3"/>
        <v>0</v>
      </c>
      <c r="GH155">
        <f t="shared" si="4"/>
        <v>0</v>
      </c>
      <c r="GI155">
        <f t="shared" si="5"/>
        <v>0</v>
      </c>
    </row>
    <row r="156" spans="1:191" ht="19.5" customHeight="1">
      <c r="A156" s="8" t="s">
        <v>130</v>
      </c>
      <c r="B156" s="9">
        <v>580</v>
      </c>
      <c r="C156" s="9">
        <v>440</v>
      </c>
      <c r="D156" s="9">
        <v>390</v>
      </c>
      <c r="E156" s="9">
        <v>340</v>
      </c>
      <c r="F156" s="9">
        <v>24</v>
      </c>
      <c r="G156" s="10"/>
      <c r="H156" s="11" t="s">
        <v>12</v>
      </c>
      <c r="I156" s="15"/>
      <c r="GG156">
        <f t="shared" si="3"/>
        <v>0</v>
      </c>
      <c r="GH156">
        <f t="shared" si="4"/>
        <v>0</v>
      </c>
      <c r="GI156">
        <f t="shared" si="5"/>
        <v>0</v>
      </c>
    </row>
    <row r="157" spans="1:191" ht="28.5" customHeight="1">
      <c r="A157" s="8" t="s">
        <v>131</v>
      </c>
      <c r="B157" s="9">
        <v>2200</v>
      </c>
      <c r="C157" s="9">
        <v>1500</v>
      </c>
      <c r="D157" s="9">
        <v>1400</v>
      </c>
      <c r="E157" s="9">
        <v>1300</v>
      </c>
      <c r="F157" s="9">
        <v>4</v>
      </c>
      <c r="G157" s="10"/>
      <c r="H157" s="11" t="s">
        <v>12</v>
      </c>
      <c r="I157" s="15"/>
      <c r="GG157">
        <f t="shared" si="3"/>
        <v>0</v>
      </c>
      <c r="GH157">
        <f t="shared" si="4"/>
        <v>0</v>
      </c>
      <c r="GI157">
        <f t="shared" si="5"/>
        <v>0</v>
      </c>
    </row>
    <row r="158" spans="1:191" ht="19.5" customHeight="1">
      <c r="A158" s="56" t="s">
        <v>172</v>
      </c>
      <c r="B158" s="50"/>
      <c r="C158" s="50"/>
      <c r="D158" s="50"/>
      <c r="E158" s="50"/>
      <c r="F158" s="50"/>
      <c r="G158" s="50"/>
      <c r="H158" s="50"/>
      <c r="I158" s="15"/>
      <c r="GG158">
        <f t="shared" si="3"/>
        <v>0</v>
      </c>
      <c r="GH158">
        <f t="shared" si="4"/>
        <v>0</v>
      </c>
      <c r="GI158">
        <f t="shared" si="5"/>
        <v>0</v>
      </c>
    </row>
    <row r="159" spans="1:191" ht="19.5" customHeight="1">
      <c r="A159" s="45" t="s">
        <v>173</v>
      </c>
      <c r="B159" s="47">
        <v>249</v>
      </c>
      <c r="C159" s="9">
        <v>149</v>
      </c>
      <c r="D159" s="9">
        <v>149</v>
      </c>
      <c r="E159" s="9">
        <v>149</v>
      </c>
      <c r="F159" s="9">
        <v>12</v>
      </c>
      <c r="G159" s="10"/>
      <c r="H159" s="11" t="s">
        <v>12</v>
      </c>
      <c r="I159" s="15"/>
      <c r="GG159">
        <f t="shared" si="3"/>
        <v>0</v>
      </c>
      <c r="GH159">
        <f t="shared" si="4"/>
        <v>0</v>
      </c>
      <c r="GI159">
        <f t="shared" si="5"/>
        <v>0</v>
      </c>
    </row>
    <row r="160" spans="1:191" ht="19.5" customHeight="1">
      <c r="A160" s="46" t="s">
        <v>174</v>
      </c>
      <c r="B160" s="47">
        <v>249</v>
      </c>
      <c r="C160" s="9">
        <v>149</v>
      </c>
      <c r="D160" s="9">
        <v>149</v>
      </c>
      <c r="E160" s="9">
        <v>149</v>
      </c>
      <c r="F160" s="9">
        <v>12</v>
      </c>
      <c r="G160" s="10"/>
      <c r="H160" s="11" t="s">
        <v>12</v>
      </c>
      <c r="I160" s="15"/>
      <c r="GG160">
        <f t="shared" si="3"/>
        <v>0</v>
      </c>
      <c r="GH160">
        <f t="shared" si="4"/>
        <v>0</v>
      </c>
      <c r="GI160">
        <f t="shared" si="5"/>
        <v>0</v>
      </c>
    </row>
    <row r="161" spans="1:191" ht="19.5" customHeight="1">
      <c r="A161" s="45" t="s">
        <v>175</v>
      </c>
      <c r="B161" s="47">
        <v>249</v>
      </c>
      <c r="C161" s="9">
        <v>149</v>
      </c>
      <c r="D161" s="9">
        <v>149</v>
      </c>
      <c r="E161" s="9">
        <v>149</v>
      </c>
      <c r="F161" s="9">
        <v>12</v>
      </c>
      <c r="G161" s="10"/>
      <c r="H161" s="11" t="s">
        <v>12</v>
      </c>
      <c r="I161" s="15"/>
      <c r="GG161">
        <f t="shared" si="3"/>
        <v>0</v>
      </c>
      <c r="GH161">
        <f t="shared" si="4"/>
        <v>0</v>
      </c>
      <c r="GI161">
        <f t="shared" si="5"/>
        <v>0</v>
      </c>
    </row>
    <row r="162" spans="1:191" ht="19.5" customHeight="1">
      <c r="A162" s="45" t="s">
        <v>176</v>
      </c>
      <c r="B162" s="47">
        <v>249</v>
      </c>
      <c r="C162" s="9">
        <v>149</v>
      </c>
      <c r="D162" s="9">
        <v>149</v>
      </c>
      <c r="E162" s="9">
        <v>149</v>
      </c>
      <c r="F162" s="9">
        <v>12</v>
      </c>
      <c r="G162" s="10"/>
      <c r="H162" s="11" t="s">
        <v>12</v>
      </c>
      <c r="I162" s="15"/>
      <c r="GG162">
        <f t="shared" si="3"/>
        <v>0</v>
      </c>
      <c r="GH162">
        <f t="shared" si="4"/>
        <v>0</v>
      </c>
      <c r="GI162">
        <f t="shared" si="5"/>
        <v>0</v>
      </c>
    </row>
    <row r="163" spans="1:191" ht="19.5" customHeight="1">
      <c r="A163" s="46" t="s">
        <v>177</v>
      </c>
      <c r="B163" s="47">
        <v>249</v>
      </c>
      <c r="C163" s="9">
        <v>149</v>
      </c>
      <c r="D163" s="9">
        <v>149</v>
      </c>
      <c r="E163" s="9">
        <v>149</v>
      </c>
      <c r="F163" s="9">
        <v>12</v>
      </c>
      <c r="G163" s="10"/>
      <c r="H163" s="11" t="s">
        <v>12</v>
      </c>
      <c r="I163" s="15"/>
      <c r="GG163">
        <f aca="true" t="shared" si="6" ref="GG163:GG190">$C162*$G162</f>
        <v>0</v>
      </c>
      <c r="GH163">
        <f aca="true" t="shared" si="7" ref="GH163:GH190">$D162*$G162</f>
        <v>0</v>
      </c>
      <c r="GI163">
        <f aca="true" t="shared" si="8" ref="GI163:GI190">$E162*$G162</f>
        <v>0</v>
      </c>
    </row>
    <row r="164" spans="1:191" ht="24" customHeight="1">
      <c r="A164" s="45" t="s">
        <v>178</v>
      </c>
      <c r="B164" s="47">
        <v>249</v>
      </c>
      <c r="C164" s="9">
        <v>149</v>
      </c>
      <c r="D164" s="9">
        <v>149</v>
      </c>
      <c r="E164" s="9">
        <v>149</v>
      </c>
      <c r="F164" s="9">
        <v>12</v>
      </c>
      <c r="G164" s="10"/>
      <c r="H164" s="11" t="s">
        <v>12</v>
      </c>
      <c r="I164" s="15"/>
      <c r="GG164">
        <f t="shared" si="6"/>
        <v>0</v>
      </c>
      <c r="GH164">
        <f t="shared" si="7"/>
        <v>0</v>
      </c>
      <c r="GI164">
        <f t="shared" si="8"/>
        <v>0</v>
      </c>
    </row>
    <row r="165" spans="1:191" ht="27.75" customHeight="1">
      <c r="A165" s="51" t="s">
        <v>171</v>
      </c>
      <c r="B165" s="50"/>
      <c r="C165" s="50"/>
      <c r="D165" s="50"/>
      <c r="E165" s="50"/>
      <c r="F165" s="50"/>
      <c r="G165" s="50"/>
      <c r="H165" s="50"/>
      <c r="I165" s="15"/>
      <c r="GG165">
        <f t="shared" si="6"/>
        <v>0</v>
      </c>
      <c r="GH165">
        <f t="shared" si="7"/>
        <v>0</v>
      </c>
      <c r="GI165">
        <f t="shared" si="8"/>
        <v>0</v>
      </c>
    </row>
    <row r="166" spans="1:191" ht="11.25" customHeight="1">
      <c r="A166" s="8" t="s">
        <v>132</v>
      </c>
      <c r="B166" s="9">
        <v>2890</v>
      </c>
      <c r="C166" s="9">
        <v>2050</v>
      </c>
      <c r="D166" s="9">
        <v>2000</v>
      </c>
      <c r="E166" s="9">
        <v>1950</v>
      </c>
      <c r="F166" s="9">
        <v>4</v>
      </c>
      <c r="G166" s="10"/>
      <c r="H166" s="11" t="s">
        <v>12</v>
      </c>
      <c r="I166" s="15"/>
      <c r="GG166">
        <f t="shared" si="6"/>
        <v>0</v>
      </c>
      <c r="GH166">
        <f t="shared" si="7"/>
        <v>0</v>
      </c>
      <c r="GI166">
        <f t="shared" si="8"/>
        <v>0</v>
      </c>
    </row>
    <row r="167" spans="1:191" ht="16.5" customHeight="1">
      <c r="A167" s="8" t="s">
        <v>133</v>
      </c>
      <c r="B167" s="9">
        <v>2890</v>
      </c>
      <c r="C167" s="9">
        <v>2050</v>
      </c>
      <c r="D167" s="9">
        <v>2000</v>
      </c>
      <c r="E167" s="9">
        <v>1950</v>
      </c>
      <c r="F167" s="9">
        <v>4</v>
      </c>
      <c r="G167" s="10"/>
      <c r="H167" s="11" t="s">
        <v>12</v>
      </c>
      <c r="I167" s="15"/>
      <c r="GG167">
        <f t="shared" si="6"/>
        <v>0</v>
      </c>
      <c r="GH167">
        <f t="shared" si="7"/>
        <v>0</v>
      </c>
      <c r="GI167">
        <f t="shared" si="8"/>
        <v>0</v>
      </c>
    </row>
    <row r="168" spans="1:191" ht="16.5" customHeight="1">
      <c r="A168" s="8" t="s">
        <v>132</v>
      </c>
      <c r="B168" s="9">
        <v>2890</v>
      </c>
      <c r="C168" s="9">
        <v>2050</v>
      </c>
      <c r="D168" s="9">
        <v>2000</v>
      </c>
      <c r="E168" s="9">
        <v>1950</v>
      </c>
      <c r="F168" s="9">
        <v>4</v>
      </c>
      <c r="G168" s="10"/>
      <c r="H168" s="11" t="s">
        <v>12</v>
      </c>
      <c r="I168" s="15"/>
      <c r="GG168">
        <f t="shared" si="6"/>
        <v>0</v>
      </c>
      <c r="GH168">
        <f t="shared" si="7"/>
        <v>0</v>
      </c>
      <c r="GI168">
        <f t="shared" si="8"/>
        <v>0</v>
      </c>
    </row>
    <row r="169" spans="1:191" ht="16.5" customHeight="1">
      <c r="A169" s="8" t="s">
        <v>134</v>
      </c>
      <c r="B169" s="9">
        <v>2890</v>
      </c>
      <c r="C169" s="9">
        <v>2050</v>
      </c>
      <c r="D169" s="9">
        <v>2000</v>
      </c>
      <c r="E169" s="9">
        <v>1950</v>
      </c>
      <c r="F169" s="9">
        <v>4</v>
      </c>
      <c r="G169" s="10"/>
      <c r="H169" s="11" t="s">
        <v>12</v>
      </c>
      <c r="I169" s="15"/>
      <c r="GG169">
        <f t="shared" si="6"/>
        <v>0</v>
      </c>
      <c r="GH169">
        <f t="shared" si="7"/>
        <v>0</v>
      </c>
      <c r="GI169">
        <f t="shared" si="8"/>
        <v>0</v>
      </c>
    </row>
    <row r="170" spans="1:191" ht="16.5" customHeight="1">
      <c r="A170" s="8" t="s">
        <v>135</v>
      </c>
      <c r="B170" s="9">
        <v>2890</v>
      </c>
      <c r="C170" s="9">
        <v>2050</v>
      </c>
      <c r="D170" s="9">
        <v>2000</v>
      </c>
      <c r="E170" s="9">
        <v>1950</v>
      </c>
      <c r="F170" s="9">
        <v>4</v>
      </c>
      <c r="G170" s="10"/>
      <c r="H170" s="11" t="s">
        <v>12</v>
      </c>
      <c r="I170" s="15"/>
      <c r="GG170">
        <f t="shared" si="6"/>
        <v>0</v>
      </c>
      <c r="GH170">
        <f t="shared" si="7"/>
        <v>0</v>
      </c>
      <c r="GI170">
        <f t="shared" si="8"/>
        <v>0</v>
      </c>
    </row>
    <row r="171" spans="1:191" ht="16.5" customHeight="1">
      <c r="A171" s="8" t="s">
        <v>136</v>
      </c>
      <c r="B171" s="9">
        <v>2890</v>
      </c>
      <c r="C171" s="9">
        <v>2050</v>
      </c>
      <c r="D171" s="9">
        <v>2000</v>
      </c>
      <c r="E171" s="9">
        <v>1950</v>
      </c>
      <c r="F171" s="9">
        <v>4</v>
      </c>
      <c r="G171" s="10"/>
      <c r="H171" s="11" t="s">
        <v>12</v>
      </c>
      <c r="I171" s="30"/>
      <c r="GG171">
        <f t="shared" si="6"/>
        <v>0</v>
      </c>
      <c r="GH171">
        <f t="shared" si="7"/>
        <v>0</v>
      </c>
      <c r="GI171">
        <f t="shared" si="8"/>
        <v>0</v>
      </c>
    </row>
    <row r="172" spans="1:191" ht="16.5" customHeight="1">
      <c r="A172" s="8" t="s">
        <v>137</v>
      </c>
      <c r="B172" s="9">
        <v>2890</v>
      </c>
      <c r="C172" s="9">
        <v>2050</v>
      </c>
      <c r="D172" s="9">
        <v>2000</v>
      </c>
      <c r="E172" s="9">
        <v>1950</v>
      </c>
      <c r="F172" s="9">
        <v>4</v>
      </c>
      <c r="G172" s="10"/>
      <c r="H172" s="11" t="s">
        <v>12</v>
      </c>
      <c r="I172" s="15"/>
      <c r="GG172">
        <f t="shared" si="6"/>
        <v>0</v>
      </c>
      <c r="GH172">
        <f t="shared" si="7"/>
        <v>0</v>
      </c>
      <c r="GI172">
        <f t="shared" si="8"/>
        <v>0</v>
      </c>
    </row>
    <row r="173" spans="1:191" ht="16.5" customHeight="1">
      <c r="A173" s="8" t="s">
        <v>138</v>
      </c>
      <c r="B173" s="9">
        <v>1100</v>
      </c>
      <c r="C173" s="9">
        <v>750</v>
      </c>
      <c r="D173" s="9">
        <v>700</v>
      </c>
      <c r="E173" s="9">
        <v>650</v>
      </c>
      <c r="F173" s="9">
        <v>12</v>
      </c>
      <c r="G173" s="10"/>
      <c r="H173" s="11" t="s">
        <v>139</v>
      </c>
      <c r="I173" s="15"/>
      <c r="GG173">
        <f t="shared" si="6"/>
        <v>0</v>
      </c>
      <c r="GH173">
        <f t="shared" si="7"/>
        <v>0</v>
      </c>
      <c r="GI173">
        <f t="shared" si="8"/>
        <v>0</v>
      </c>
    </row>
    <row r="174" spans="1:191" ht="16.5" customHeight="1">
      <c r="A174" s="8" t="s">
        <v>140</v>
      </c>
      <c r="B174" s="9">
        <v>1100</v>
      </c>
      <c r="C174" s="9">
        <v>750</v>
      </c>
      <c r="D174" s="9">
        <v>700</v>
      </c>
      <c r="E174" s="9">
        <v>650</v>
      </c>
      <c r="F174" s="9">
        <v>4</v>
      </c>
      <c r="G174" s="10"/>
      <c r="H174" s="11" t="s">
        <v>12</v>
      </c>
      <c r="I174" s="30"/>
      <c r="GG174">
        <f t="shared" si="6"/>
        <v>0</v>
      </c>
      <c r="GH174">
        <f t="shared" si="7"/>
        <v>0</v>
      </c>
      <c r="GI174">
        <f t="shared" si="8"/>
        <v>0</v>
      </c>
    </row>
    <row r="175" spans="1:191" ht="16.5" customHeight="1">
      <c r="A175" s="8" t="s">
        <v>141</v>
      </c>
      <c r="B175" s="9">
        <v>1100</v>
      </c>
      <c r="C175" s="9">
        <v>750</v>
      </c>
      <c r="D175" s="9">
        <v>700</v>
      </c>
      <c r="E175" s="9">
        <v>650</v>
      </c>
      <c r="F175" s="9">
        <v>4</v>
      </c>
      <c r="G175" s="10"/>
      <c r="H175" s="11" t="s">
        <v>12</v>
      </c>
      <c r="I175" s="15"/>
      <c r="GG175">
        <f t="shared" si="6"/>
        <v>0</v>
      </c>
      <c r="GH175">
        <f t="shared" si="7"/>
        <v>0</v>
      </c>
      <c r="GI175">
        <f t="shared" si="8"/>
        <v>0</v>
      </c>
    </row>
    <row r="176" spans="1:191" ht="16.5" customHeight="1">
      <c r="A176" s="8" t="s">
        <v>142</v>
      </c>
      <c r="B176" s="9">
        <v>1100</v>
      </c>
      <c r="C176" s="9">
        <v>750</v>
      </c>
      <c r="D176" s="9">
        <v>700</v>
      </c>
      <c r="E176" s="9">
        <v>650</v>
      </c>
      <c r="F176" s="9">
        <v>4</v>
      </c>
      <c r="G176" s="10"/>
      <c r="H176" s="11" t="s">
        <v>12</v>
      </c>
      <c r="I176" s="6"/>
      <c r="GG176">
        <f t="shared" si="6"/>
        <v>0</v>
      </c>
      <c r="GH176">
        <f t="shared" si="7"/>
        <v>0</v>
      </c>
      <c r="GI176">
        <f t="shared" si="8"/>
        <v>0</v>
      </c>
    </row>
    <row r="177" spans="1:191" ht="16.5" customHeight="1">
      <c r="A177" s="8" t="s">
        <v>143</v>
      </c>
      <c r="B177" s="9">
        <v>1100</v>
      </c>
      <c r="C177" s="9">
        <v>750</v>
      </c>
      <c r="D177" s="9">
        <v>700</v>
      </c>
      <c r="E177" s="9">
        <v>650</v>
      </c>
      <c r="F177" s="9">
        <v>4</v>
      </c>
      <c r="G177" s="10"/>
      <c r="H177" s="11" t="s">
        <v>12</v>
      </c>
      <c r="I177" s="6"/>
      <c r="GG177">
        <f t="shared" si="6"/>
        <v>0</v>
      </c>
      <c r="GH177">
        <f t="shared" si="7"/>
        <v>0</v>
      </c>
      <c r="GI177">
        <f t="shared" si="8"/>
        <v>0</v>
      </c>
    </row>
    <row r="178" spans="1:191" ht="16.5" customHeight="1">
      <c r="A178" s="8" t="s">
        <v>144</v>
      </c>
      <c r="B178" s="9">
        <v>1100</v>
      </c>
      <c r="C178" s="9">
        <v>750</v>
      </c>
      <c r="D178" s="9">
        <v>700</v>
      </c>
      <c r="E178" s="9">
        <v>650</v>
      </c>
      <c r="F178" s="9">
        <v>4</v>
      </c>
      <c r="G178" s="10"/>
      <c r="H178" s="11" t="s">
        <v>12</v>
      </c>
      <c r="I178" s="6"/>
      <c r="GG178">
        <f t="shared" si="6"/>
        <v>0</v>
      </c>
      <c r="GH178">
        <f t="shared" si="7"/>
        <v>0</v>
      </c>
      <c r="GI178">
        <f t="shared" si="8"/>
        <v>0</v>
      </c>
    </row>
    <row r="179" spans="1:191" ht="16.5" customHeight="1">
      <c r="A179" s="8" t="s">
        <v>145</v>
      </c>
      <c r="B179" s="9">
        <v>1140</v>
      </c>
      <c r="C179" s="9">
        <v>900</v>
      </c>
      <c r="D179" s="9">
        <v>850</v>
      </c>
      <c r="E179" s="9">
        <v>800</v>
      </c>
      <c r="F179" s="9">
        <v>4</v>
      </c>
      <c r="G179" s="10"/>
      <c r="H179" s="11" t="s">
        <v>12</v>
      </c>
      <c r="I179" s="31"/>
      <c r="GG179">
        <f t="shared" si="6"/>
        <v>0</v>
      </c>
      <c r="GH179">
        <f t="shared" si="7"/>
        <v>0</v>
      </c>
      <c r="GI179">
        <f t="shared" si="8"/>
        <v>0</v>
      </c>
    </row>
    <row r="180" spans="1:191" ht="16.5" customHeight="1">
      <c r="A180" s="8" t="s">
        <v>146</v>
      </c>
      <c r="B180" s="9">
        <v>1140</v>
      </c>
      <c r="C180" s="9">
        <v>900</v>
      </c>
      <c r="D180" s="9">
        <v>850</v>
      </c>
      <c r="E180" s="9">
        <v>800</v>
      </c>
      <c r="F180" s="9">
        <v>4</v>
      </c>
      <c r="G180" s="10"/>
      <c r="H180" s="11" t="s">
        <v>12</v>
      </c>
      <c r="I180" s="6"/>
      <c r="GG180">
        <f t="shared" si="6"/>
        <v>0</v>
      </c>
      <c r="GH180">
        <f t="shared" si="7"/>
        <v>0</v>
      </c>
      <c r="GI180">
        <f t="shared" si="8"/>
        <v>0</v>
      </c>
    </row>
    <row r="181" spans="1:191" ht="16.5" customHeight="1">
      <c r="A181" s="8" t="s">
        <v>145</v>
      </c>
      <c r="B181" s="9">
        <v>1140</v>
      </c>
      <c r="C181" s="9">
        <v>900</v>
      </c>
      <c r="D181" s="9">
        <v>850</v>
      </c>
      <c r="E181" s="9">
        <v>800</v>
      </c>
      <c r="F181" s="9">
        <v>4</v>
      </c>
      <c r="G181" s="10"/>
      <c r="H181" s="11" t="s">
        <v>12</v>
      </c>
      <c r="I181" s="32"/>
      <c r="GG181">
        <f t="shared" si="6"/>
        <v>0</v>
      </c>
      <c r="GH181">
        <f t="shared" si="7"/>
        <v>0</v>
      </c>
      <c r="GI181">
        <f t="shared" si="8"/>
        <v>0</v>
      </c>
    </row>
    <row r="182" spans="1:191" ht="16.5" customHeight="1">
      <c r="A182" s="8" t="s">
        <v>147</v>
      </c>
      <c r="B182" s="9">
        <v>1140</v>
      </c>
      <c r="C182" s="9">
        <v>900</v>
      </c>
      <c r="D182" s="9">
        <v>850</v>
      </c>
      <c r="E182" s="9">
        <v>800</v>
      </c>
      <c r="F182" s="9">
        <v>4</v>
      </c>
      <c r="G182" s="10"/>
      <c r="H182" s="11" t="s">
        <v>12</v>
      </c>
      <c r="I182" s="32"/>
      <c r="GG182">
        <f t="shared" si="6"/>
        <v>0</v>
      </c>
      <c r="GH182">
        <f t="shared" si="7"/>
        <v>0</v>
      </c>
      <c r="GI182">
        <f t="shared" si="8"/>
        <v>0</v>
      </c>
    </row>
    <row r="183" spans="1:191" ht="16.5" customHeight="1">
      <c r="A183" s="8" t="s">
        <v>148</v>
      </c>
      <c r="B183" s="9">
        <v>1140</v>
      </c>
      <c r="C183" s="9">
        <v>900</v>
      </c>
      <c r="D183" s="9">
        <v>850</v>
      </c>
      <c r="E183" s="9">
        <v>800</v>
      </c>
      <c r="F183" s="9">
        <v>4</v>
      </c>
      <c r="G183" s="10"/>
      <c r="H183" s="11" t="s">
        <v>12</v>
      </c>
      <c r="I183" s="32"/>
      <c r="GG183">
        <f t="shared" si="6"/>
        <v>0</v>
      </c>
      <c r="GH183">
        <f t="shared" si="7"/>
        <v>0</v>
      </c>
      <c r="GI183">
        <f t="shared" si="8"/>
        <v>0</v>
      </c>
    </row>
    <row r="184" spans="1:191" ht="16.5" customHeight="1">
      <c r="A184" s="8" t="s">
        <v>149</v>
      </c>
      <c r="B184" s="9">
        <v>1140</v>
      </c>
      <c r="C184" s="9">
        <v>900</v>
      </c>
      <c r="D184" s="9">
        <v>850</v>
      </c>
      <c r="E184" s="9">
        <v>800</v>
      </c>
      <c r="F184" s="9">
        <v>4</v>
      </c>
      <c r="G184" s="10"/>
      <c r="H184" s="11" t="s">
        <v>12</v>
      </c>
      <c r="I184" s="32"/>
      <c r="GG184">
        <f t="shared" si="6"/>
        <v>0</v>
      </c>
      <c r="GH184">
        <f t="shared" si="7"/>
        <v>0</v>
      </c>
      <c r="GI184">
        <f t="shared" si="8"/>
        <v>0</v>
      </c>
    </row>
    <row r="185" spans="1:191" ht="16.5" customHeight="1">
      <c r="A185" s="8" t="s">
        <v>150</v>
      </c>
      <c r="B185" s="9">
        <v>1140</v>
      </c>
      <c r="C185" s="9">
        <v>900</v>
      </c>
      <c r="D185" s="9">
        <v>850</v>
      </c>
      <c r="E185" s="9">
        <v>800</v>
      </c>
      <c r="F185" s="9">
        <v>4</v>
      </c>
      <c r="G185" s="10"/>
      <c r="H185" s="11" t="s">
        <v>12</v>
      </c>
      <c r="I185" s="32"/>
      <c r="GG185">
        <f t="shared" si="6"/>
        <v>0</v>
      </c>
      <c r="GH185">
        <f t="shared" si="7"/>
        <v>0</v>
      </c>
      <c r="GI185">
        <f t="shared" si="8"/>
        <v>0</v>
      </c>
    </row>
    <row r="186" spans="1:191" ht="16.5" customHeight="1">
      <c r="A186" s="8" t="s">
        <v>151</v>
      </c>
      <c r="B186" s="9">
        <v>2100</v>
      </c>
      <c r="C186" s="9">
        <v>1650</v>
      </c>
      <c r="D186" s="9">
        <v>1600</v>
      </c>
      <c r="E186" s="9">
        <v>1550</v>
      </c>
      <c r="F186" s="9">
        <v>4</v>
      </c>
      <c r="G186" s="10"/>
      <c r="H186" s="11" t="s">
        <v>12</v>
      </c>
      <c r="I186" s="32"/>
      <c r="GG186">
        <f t="shared" si="6"/>
        <v>0</v>
      </c>
      <c r="GH186">
        <f t="shared" si="7"/>
        <v>0</v>
      </c>
      <c r="GI186">
        <f t="shared" si="8"/>
        <v>0</v>
      </c>
    </row>
    <row r="187" spans="1:191" ht="16.5" customHeight="1">
      <c r="A187" s="8" t="s">
        <v>152</v>
      </c>
      <c r="B187" s="9">
        <v>2100</v>
      </c>
      <c r="C187" s="9">
        <v>1650</v>
      </c>
      <c r="D187" s="9">
        <v>1600</v>
      </c>
      <c r="E187" s="9">
        <v>1550</v>
      </c>
      <c r="F187" s="9">
        <v>4</v>
      </c>
      <c r="G187" s="10"/>
      <c r="H187" s="11" t="s">
        <v>12</v>
      </c>
      <c r="I187" s="32"/>
      <c r="GG187">
        <f t="shared" si="6"/>
        <v>0</v>
      </c>
      <c r="GH187">
        <f t="shared" si="7"/>
        <v>0</v>
      </c>
      <c r="GI187">
        <f t="shared" si="8"/>
        <v>0</v>
      </c>
    </row>
    <row r="188" spans="1:191" ht="16.5" customHeight="1">
      <c r="A188" s="8" t="s">
        <v>153</v>
      </c>
      <c r="B188" s="9">
        <v>2100</v>
      </c>
      <c r="C188" s="9">
        <v>1650</v>
      </c>
      <c r="D188" s="9">
        <v>1600</v>
      </c>
      <c r="E188" s="9">
        <v>1550</v>
      </c>
      <c r="F188" s="9">
        <v>4</v>
      </c>
      <c r="G188" s="10"/>
      <c r="H188" s="11" t="s">
        <v>12</v>
      </c>
      <c r="I188" s="32"/>
      <c r="GG188">
        <f t="shared" si="6"/>
        <v>0</v>
      </c>
      <c r="GH188">
        <f t="shared" si="7"/>
        <v>0</v>
      </c>
      <c r="GI188">
        <f t="shared" si="8"/>
        <v>0</v>
      </c>
    </row>
    <row r="189" spans="1:191" ht="16.5" customHeight="1">
      <c r="A189" s="8" t="s">
        <v>154</v>
      </c>
      <c r="B189" s="9">
        <v>2100</v>
      </c>
      <c r="C189" s="9">
        <v>1650</v>
      </c>
      <c r="D189" s="9">
        <v>1600</v>
      </c>
      <c r="E189" s="9">
        <v>1550</v>
      </c>
      <c r="F189" s="9">
        <v>4</v>
      </c>
      <c r="G189" s="10"/>
      <c r="H189" s="11" t="s">
        <v>12</v>
      </c>
      <c r="I189" s="32"/>
      <c r="GG189">
        <f t="shared" si="6"/>
        <v>0</v>
      </c>
      <c r="GH189">
        <f t="shared" si="7"/>
        <v>0</v>
      </c>
      <c r="GI189">
        <f t="shared" si="8"/>
        <v>0</v>
      </c>
    </row>
    <row r="190" spans="1:191" ht="16.5" customHeight="1">
      <c r="A190" s="8" t="s">
        <v>155</v>
      </c>
      <c r="B190" s="9">
        <v>1400</v>
      </c>
      <c r="C190" s="9">
        <v>900</v>
      </c>
      <c r="D190" s="9">
        <v>850</v>
      </c>
      <c r="E190" s="9">
        <v>800</v>
      </c>
      <c r="F190" s="9">
        <v>4</v>
      </c>
      <c r="G190" s="10"/>
      <c r="H190" s="11" t="s">
        <v>12</v>
      </c>
      <c r="I190" s="32"/>
      <c r="GG190">
        <f t="shared" si="6"/>
        <v>0</v>
      </c>
      <c r="GH190">
        <f t="shared" si="7"/>
        <v>0</v>
      </c>
      <c r="GI190">
        <f t="shared" si="8"/>
        <v>0</v>
      </c>
    </row>
    <row r="191" spans="1:194" ht="16.5" customHeight="1">
      <c r="A191" s="8" t="s">
        <v>156</v>
      </c>
      <c r="B191" s="9">
        <v>990</v>
      </c>
      <c r="C191" s="9">
        <v>650</v>
      </c>
      <c r="D191" s="9">
        <v>600</v>
      </c>
      <c r="E191" s="9">
        <v>550</v>
      </c>
      <c r="F191" s="9">
        <v>4</v>
      </c>
      <c r="G191" s="10"/>
      <c r="H191" s="11" t="s">
        <v>12</v>
      </c>
      <c r="I191" s="32"/>
      <c r="GG191">
        <f>$C190*$G190</f>
        <v>0</v>
      </c>
      <c r="GH191">
        <f>$D190*$G190</f>
        <v>0</v>
      </c>
      <c r="GI191">
        <f>$E190*$G190</f>
        <v>0</v>
      </c>
      <c r="GJ191">
        <f>SUM($GG$27:$GG$191)</f>
        <v>0</v>
      </c>
      <c r="GK191">
        <f>SUM($GH$27:$GH$191)</f>
        <v>0</v>
      </c>
      <c r="GL191">
        <f>SUM($GI$27:$GI$191)</f>
        <v>0</v>
      </c>
    </row>
    <row r="192" spans="1:9" ht="16.5" customHeight="1">
      <c r="A192" s="8" t="s">
        <v>157</v>
      </c>
      <c r="B192" s="9">
        <v>2200</v>
      </c>
      <c r="C192" s="9">
        <v>1850</v>
      </c>
      <c r="D192" s="9">
        <v>1800</v>
      </c>
      <c r="E192" s="9">
        <v>1750</v>
      </c>
      <c r="F192" s="9">
        <v>6</v>
      </c>
      <c r="G192" s="10"/>
      <c r="H192" s="11" t="s">
        <v>12</v>
      </c>
      <c r="I192" s="1"/>
    </row>
    <row r="193" spans="1:9" ht="16.5" customHeight="1">
      <c r="A193" s="8" t="s">
        <v>158</v>
      </c>
      <c r="B193" s="9">
        <v>2200</v>
      </c>
      <c r="C193" s="9">
        <v>1850</v>
      </c>
      <c r="D193" s="9">
        <v>1800</v>
      </c>
      <c r="E193" s="9">
        <v>1750</v>
      </c>
      <c r="F193" s="9">
        <v>6</v>
      </c>
      <c r="G193" s="10"/>
      <c r="H193" s="11" t="s">
        <v>12</v>
      </c>
      <c r="I193" s="1"/>
    </row>
    <row r="194" spans="1:9" ht="16.5" customHeight="1">
      <c r="A194" s="8" t="s">
        <v>158</v>
      </c>
      <c r="B194" s="9">
        <v>2200</v>
      </c>
      <c r="C194" s="9">
        <v>1850</v>
      </c>
      <c r="D194" s="9">
        <v>1800</v>
      </c>
      <c r="E194" s="9">
        <v>1750</v>
      </c>
      <c r="F194" s="9">
        <v>6</v>
      </c>
      <c r="G194" s="10"/>
      <c r="H194" s="11" t="s">
        <v>12</v>
      </c>
      <c r="I194" s="1"/>
    </row>
    <row r="195" spans="1:9" ht="16.5" customHeight="1">
      <c r="A195" s="52"/>
      <c r="B195" s="52"/>
      <c r="C195" s="52"/>
      <c r="D195" s="52"/>
      <c r="E195" s="52"/>
      <c r="F195" s="52"/>
      <c r="G195" s="52"/>
      <c r="H195" s="52"/>
      <c r="I195" s="1"/>
    </row>
    <row r="196" spans="1:8" ht="11.25" customHeight="1">
      <c r="A196" s="33"/>
      <c r="B196" s="34"/>
      <c r="C196" s="34"/>
      <c r="D196" s="34"/>
      <c r="E196" s="34"/>
      <c r="F196" s="34"/>
      <c r="G196" s="35"/>
      <c r="H196" s="36"/>
    </row>
    <row r="197" spans="1:8" ht="11.25" customHeight="1">
      <c r="A197" s="37"/>
      <c r="B197" s="38"/>
      <c r="C197" s="39"/>
      <c r="D197" s="38"/>
      <c r="E197" s="53"/>
      <c r="F197" s="54" t="s">
        <v>159</v>
      </c>
      <c r="G197" s="54">
        <f>IF($GJ$191&lt;50000,($GJ$191),(IF($GK$191&lt;100000,($GK$191),($GL$191))))</f>
        <v>0</v>
      </c>
      <c r="H197" s="55" t="s">
        <v>160</v>
      </c>
    </row>
    <row r="198" spans="1:8" ht="11.25" customHeight="1">
      <c r="A198" s="37"/>
      <c r="B198" s="38"/>
      <c r="C198" s="38"/>
      <c r="D198" s="38"/>
      <c r="E198" s="53"/>
      <c r="F198" s="54"/>
      <c r="G198" s="54"/>
      <c r="H198" s="55"/>
    </row>
    <row r="199" spans="1:8" ht="11.25" customHeight="1">
      <c r="A199" s="37"/>
      <c r="B199" s="38"/>
      <c r="C199" s="38"/>
      <c r="D199" s="38"/>
      <c r="E199" s="53"/>
      <c r="F199" s="54"/>
      <c r="G199" s="54"/>
      <c r="H199" s="55"/>
    </row>
    <row r="200" spans="1:8" ht="11.25" customHeight="1">
      <c r="A200" s="37"/>
      <c r="B200" s="38"/>
      <c r="C200" s="38"/>
      <c r="D200" s="38"/>
      <c r="E200" s="53"/>
      <c r="F200" s="54"/>
      <c r="G200" s="54"/>
      <c r="H200" s="55"/>
    </row>
    <row r="201" spans="1:8" ht="11.25" customHeight="1">
      <c r="A201" s="37"/>
      <c r="B201" s="38"/>
      <c r="C201" s="38"/>
      <c r="D201" s="38"/>
      <c r="E201" s="53"/>
      <c r="F201" s="54"/>
      <c r="G201" s="54"/>
      <c r="H201" s="55"/>
    </row>
    <row r="202" spans="1:8" ht="11.25" customHeight="1">
      <c r="A202" s="37"/>
      <c r="B202" s="38"/>
      <c r="C202" s="38"/>
      <c r="D202" s="38"/>
      <c r="E202" s="53"/>
      <c r="F202" s="54"/>
      <c r="G202" s="54"/>
      <c r="H202" s="55"/>
    </row>
    <row r="203" spans="1:8" ht="11.25" customHeight="1">
      <c r="A203" s="37"/>
      <c r="B203" s="38"/>
      <c r="C203" s="38"/>
      <c r="D203" s="38"/>
      <c r="E203" s="38"/>
      <c r="F203" s="38"/>
      <c r="G203" s="38"/>
      <c r="H203" s="6"/>
    </row>
    <row r="204" spans="1:8" ht="11.25" customHeight="1">
      <c r="A204" s="31"/>
      <c r="B204" s="31"/>
      <c r="C204" s="31"/>
      <c r="D204" s="31"/>
      <c r="E204" s="31"/>
      <c r="F204" s="31"/>
      <c r="G204" s="31"/>
      <c r="H204" s="31"/>
    </row>
    <row r="205" spans="1:8" ht="11.25" customHeight="1">
      <c r="A205" s="40"/>
      <c r="B205" s="41"/>
      <c r="C205" s="41"/>
      <c r="D205" s="41"/>
      <c r="E205" s="41"/>
      <c r="F205" s="41"/>
      <c r="G205" s="42"/>
      <c r="H205" s="43"/>
    </row>
    <row r="206" spans="1:8" ht="11.25" customHeight="1">
      <c r="A206" s="32"/>
      <c r="B206" s="32"/>
      <c r="C206" s="32"/>
      <c r="D206" s="32"/>
      <c r="E206" s="32"/>
      <c r="F206" s="32"/>
      <c r="G206" s="32"/>
      <c r="H206" s="32"/>
    </row>
    <row r="207" spans="1:8" ht="11.25" customHeight="1">
      <c r="A207" s="32"/>
      <c r="B207" s="32"/>
      <c r="C207" s="32"/>
      <c r="D207" s="32"/>
      <c r="E207" s="32"/>
      <c r="F207" s="32"/>
      <c r="G207" s="32"/>
      <c r="H207" s="32"/>
    </row>
    <row r="208" spans="1:8" ht="11.25" customHeight="1">
      <c r="A208" s="32"/>
      <c r="B208" s="32"/>
      <c r="C208" s="32"/>
      <c r="D208" s="32"/>
      <c r="E208" s="32"/>
      <c r="F208" s="32"/>
      <c r="G208" s="32"/>
      <c r="H208" s="32"/>
    </row>
    <row r="209" spans="1:8" ht="11.25" customHeight="1">
      <c r="A209" s="32"/>
      <c r="B209" s="32"/>
      <c r="C209" s="32"/>
      <c r="D209" s="32"/>
      <c r="E209" s="32"/>
      <c r="F209" s="32"/>
      <c r="G209" s="32"/>
      <c r="H209" s="32"/>
    </row>
    <row r="210" spans="1:8" ht="11.25" customHeight="1">
      <c r="A210" s="32"/>
      <c r="B210" s="32"/>
      <c r="C210" s="32"/>
      <c r="D210" s="32"/>
      <c r="E210" s="32"/>
      <c r="F210" s="32"/>
      <c r="G210" s="32"/>
      <c r="H210" s="32"/>
    </row>
    <row r="211" spans="1:8" ht="11.25" customHeight="1">
      <c r="A211" s="32"/>
      <c r="B211" s="32"/>
      <c r="C211" s="32"/>
      <c r="D211" s="32"/>
      <c r="E211" s="32"/>
      <c r="F211" s="32"/>
      <c r="G211" s="32"/>
      <c r="H211" s="32"/>
    </row>
    <row r="212" spans="1:8" ht="11.25" customHeight="1">
      <c r="A212" s="32"/>
      <c r="B212" s="32"/>
      <c r="C212" s="32"/>
      <c r="D212" s="32"/>
      <c r="E212" s="32"/>
      <c r="F212" s="32"/>
      <c r="G212" s="32"/>
      <c r="H212" s="32"/>
    </row>
    <row r="213" spans="1:8" ht="11.25" customHeight="1">
      <c r="A213" s="32"/>
      <c r="B213" s="32"/>
      <c r="C213" s="32"/>
      <c r="D213" s="32"/>
      <c r="E213" s="32"/>
      <c r="F213" s="32"/>
      <c r="G213" s="32"/>
      <c r="H213" s="32"/>
    </row>
    <row r="214" spans="1:8" ht="15">
      <c r="A214" s="32"/>
      <c r="B214" s="32"/>
      <c r="C214" s="32"/>
      <c r="D214" s="32"/>
      <c r="E214" s="32"/>
      <c r="F214" s="32"/>
      <c r="G214" s="32"/>
      <c r="H214" s="32"/>
    </row>
    <row r="215" spans="1:8" ht="15">
      <c r="A215" s="32"/>
      <c r="B215" s="32"/>
      <c r="C215" s="32"/>
      <c r="D215" s="32"/>
      <c r="E215" s="32"/>
      <c r="F215" s="32"/>
      <c r="G215" s="32"/>
      <c r="H215" s="32"/>
    </row>
    <row r="216" spans="1:8" ht="15">
      <c r="A216" s="44"/>
      <c r="B216" s="44"/>
      <c r="C216" s="44"/>
      <c r="D216" s="44"/>
      <c r="E216" s="44"/>
      <c r="F216" s="44"/>
      <c r="G216" s="44"/>
      <c r="H216" s="44"/>
    </row>
  </sheetData>
  <sheetProtection selectLockedCells="1" selectUnlockedCells="1"/>
  <mergeCells count="32">
    <mergeCell ref="A1:I16"/>
    <mergeCell ref="A22:A24"/>
    <mergeCell ref="B22:E22"/>
    <mergeCell ref="G22:G24"/>
    <mergeCell ref="H22:H24"/>
    <mergeCell ref="I22:I24"/>
    <mergeCell ref="B23:B24"/>
    <mergeCell ref="C23:C24"/>
    <mergeCell ref="D23:D24"/>
    <mergeCell ref="E23:E24"/>
    <mergeCell ref="F23:F24"/>
    <mergeCell ref="A25:H25"/>
    <mergeCell ref="I26:I38"/>
    <mergeCell ref="A40:H40"/>
    <mergeCell ref="A48:H48"/>
    <mergeCell ref="A61:H61"/>
    <mergeCell ref="A70:H70"/>
    <mergeCell ref="A77:H77"/>
    <mergeCell ref="I79:I94"/>
    <mergeCell ref="A95:H95"/>
    <mergeCell ref="I96:I101"/>
    <mergeCell ref="A102:H102"/>
    <mergeCell ref="I107:I110"/>
    <mergeCell ref="A143:H143"/>
    <mergeCell ref="A149:H149"/>
    <mergeCell ref="A165:H165"/>
    <mergeCell ref="A195:H195"/>
    <mergeCell ref="E197:E202"/>
    <mergeCell ref="F197:F202"/>
    <mergeCell ref="G197:G202"/>
    <mergeCell ref="H197:H202"/>
    <mergeCell ref="A158:H158"/>
  </mergeCells>
  <hyperlinks>
    <hyperlink ref="B20" r:id="rId1" display="www.russianperformance.ru"/>
    <hyperlink ref="E20" r:id="rId2" display="vk.com/rps_nutrition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dcterms:modified xsi:type="dcterms:W3CDTF">2016-11-15T09:16:14Z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