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<sst xmlns="http://schemas.openxmlformats.org/spreadsheetml/2006/main" count="6431" uniqueCount="3096">
  <si>
    <t>г. Пенза, ул. Перспективная, 9
Тел.: (8412) 932-793, факс: (8412) 932-793
e-mail:info@unas.ru</t>
  </si>
  <si>
    <t>11.11.16</t>
  </si>
  <si>
    <t>Прайс-лист</t>
  </si>
  <si>
    <t>Код</t>
  </si>
  <si>
    <t>Наименование</t>
  </si>
  <si>
    <t>Оптовые Д1</t>
  </si>
  <si>
    <t>Количество</t>
  </si>
  <si>
    <t>Сумма</t>
  </si>
  <si>
    <t>Новогодние товары</t>
  </si>
  <si>
    <t>"Распродажа"</t>
  </si>
  <si>
    <t>00007</t>
  </si>
  <si>
    <t>Гирлянды электрич.</t>
  </si>
  <si>
    <t>00053446</t>
  </si>
  <si>
    <t>Гирлянда LED 2СL-1 100л прозр.провод СИН/БЕЛ х100</t>
  </si>
  <si>
    <t>239,60 руб.</t>
  </si>
  <si>
    <t>шт</t>
  </si>
  <si>
    <t>Фото</t>
  </si>
  <si>
    <t>00060284</t>
  </si>
  <si>
    <t>Гирлянда LED L-5 200л прозр.провод/соед. ЗЕЛЕН.х60</t>
  </si>
  <si>
    <t>236,50 руб.</t>
  </si>
  <si>
    <t>00060283</t>
  </si>
  <si>
    <t>Гирлянда LED L-5 200л прозр.провод/соед. РОЗОВ.х60</t>
  </si>
  <si>
    <t>203,60 руб.</t>
  </si>
  <si>
    <t>00080697</t>
  </si>
  <si>
    <t>Гирлянда LED LXD-44 18л прозр.провод воздушный звезда плетенка (7 цветов) х60</t>
  </si>
  <si>
    <t>266,40 руб.</t>
  </si>
  <si>
    <t>00070897</t>
  </si>
  <si>
    <t>Гирлянда LED LXDН-12 28л черн.провод бабочка х60</t>
  </si>
  <si>
    <t>117,90 руб.</t>
  </si>
  <si>
    <t>00080703</t>
  </si>
  <si>
    <t>Гирлянда LED LXDН-30 28л черн.провод шишка х60</t>
  </si>
  <si>
    <t>180,90 руб.</t>
  </si>
  <si>
    <t>00083066</t>
  </si>
  <si>
    <t>Гирлянда LX-1А 72л Звезда черн.пров.бел/син х100</t>
  </si>
  <si>
    <t>271,60 руб.</t>
  </si>
  <si>
    <t>00083068</t>
  </si>
  <si>
    <t>Гирлянда LX-2А 72л Елка черн.пров.бел/син х100</t>
  </si>
  <si>
    <t>00082908</t>
  </si>
  <si>
    <t>Гирлянда LXM-2 18L металл Сердце син/бел х40</t>
  </si>
  <si>
    <t>267,10 руб.</t>
  </si>
  <si>
    <t>00083057</t>
  </si>
  <si>
    <t>Гирлянда LXM-3 18L металл Цветок 2+2цвета х40</t>
  </si>
  <si>
    <t>244,20 руб.</t>
  </si>
  <si>
    <t>00083055</t>
  </si>
  <si>
    <t>Гирлянда LXM-3 18L металл Цветок 3цвета х40</t>
  </si>
  <si>
    <t>351,00 руб.</t>
  </si>
  <si>
    <t>00083064</t>
  </si>
  <si>
    <t>Гирлянда LXM-4 18L металл Звезда 2+2цвета х40</t>
  </si>
  <si>
    <t>00083058</t>
  </si>
  <si>
    <t>Гирлянда LXM-4 18L металл Звезда син/бел х40</t>
  </si>
  <si>
    <t>00081483</t>
  </si>
  <si>
    <t>Гирлянда ВР-1 1м LED 50ламп бел/син х100</t>
  </si>
  <si>
    <t>197,10 руб.</t>
  </si>
  <si>
    <t>00081484</t>
  </si>
  <si>
    <t>Гирлянда ВР-2 1,5м LED 75ламп бел/син х100</t>
  </si>
  <si>
    <t>295,60 руб.</t>
  </si>
  <si>
    <t>00071006</t>
  </si>
  <si>
    <t>Гирлянда ШАР LED LQ-8 100л 15*15см"ШАРИК"розов.х36</t>
  </si>
  <si>
    <t>156,70 руб.</t>
  </si>
  <si>
    <t>00071977</t>
  </si>
  <si>
    <t>Гирлянда-панно LED ZL-9 дюрал.звезда 108*106см 10м х25</t>
  </si>
  <si>
    <t>988,90 руб.</t>
  </si>
  <si>
    <t>00071015</t>
  </si>
  <si>
    <t>Светодиод.дерево/наружн.прим.SHF1.5-A 384л синий х3</t>
  </si>
  <si>
    <t>5238,50 руб.</t>
  </si>
  <si>
    <t>00071785</t>
  </si>
  <si>
    <t>Светодиод.дерево/наружн.прим.SHF1.5-D 384л фиолх3</t>
  </si>
  <si>
    <t>00081499</t>
  </si>
  <si>
    <t>Светодиод.дерево/наружн.прим.SHF1.5-E 384л бел.х3</t>
  </si>
  <si>
    <t>00081498</t>
  </si>
  <si>
    <t>Светодиод.дерево/наружн.прим.SHF1.5-F 384л цвет.х3</t>
  </si>
  <si>
    <t>5780,40 руб.</t>
  </si>
  <si>
    <t>00071783</t>
  </si>
  <si>
    <t>Светодиод.дерево/наружн.прим.SHF1.5-С 384л розовх3</t>
  </si>
  <si>
    <t>00081500</t>
  </si>
  <si>
    <t>Светодиод.дерево/наружн.прим.SHF1.8-D 768л фиол.х2</t>
  </si>
  <si>
    <t>8851,30 руб.</t>
  </si>
  <si>
    <t>00081501</t>
  </si>
  <si>
    <t>Светодиод.дерево/наружн.прим.SHF1.8-E 768л бел.,х2</t>
  </si>
  <si>
    <t>00071018</t>
  </si>
  <si>
    <t>Светодиод.дерево/наружн.прим.SHF2.5-A 1152л синий х1</t>
  </si>
  <si>
    <t>13104,50 руб.</t>
  </si>
  <si>
    <t>00071020</t>
  </si>
  <si>
    <t>Светодиод.дерево/наружн.прим.SHF2.5-C 1152л розх1</t>
  </si>
  <si>
    <t>00081503</t>
  </si>
  <si>
    <t>Светодиод.дерево/наружн.прим.SHF2.5-Е 1152л бел.х1</t>
  </si>
  <si>
    <t>00071010</t>
  </si>
  <si>
    <t>Светодиод.дерево/наружн.прим.SHU1.2-A 288л синий х10</t>
  </si>
  <si>
    <t>3448,60 руб.</t>
  </si>
  <si>
    <t>00071012</t>
  </si>
  <si>
    <t>Светодиод.дерево/наружн.прим.SHU1.2-C 288л розх10</t>
  </si>
  <si>
    <t>00081505</t>
  </si>
  <si>
    <t>Светодиод.дерево/наружн.прим.SHU1.2-D 288л фио.х10</t>
  </si>
  <si>
    <t>00081506</t>
  </si>
  <si>
    <t>Светодиод.дерево/наружн.прим.SHU1.2-F 288л цветх10</t>
  </si>
  <si>
    <t>3990,50 руб.</t>
  </si>
  <si>
    <t>00081507</t>
  </si>
  <si>
    <t>Светодиод.дерево/наружн.прим.SHU1.2-Е 288л белх10</t>
  </si>
  <si>
    <t>00071014</t>
  </si>
  <si>
    <t>Светодиод.дерево/наружн.прим.SHU1.5-D 450л фиол.х6</t>
  </si>
  <si>
    <t>6864,30 руб.</t>
  </si>
  <si>
    <t>00081508</t>
  </si>
  <si>
    <t>Светодиод.дерево/наружн.прим.SHU1.5-E 450л бел.х6</t>
  </si>
  <si>
    <t>00081509</t>
  </si>
  <si>
    <t>Светодиод.дерево/наружн.прим.SHU1.5-F 450л цветнх6</t>
  </si>
  <si>
    <t>7504,70 руб.</t>
  </si>
  <si>
    <t>00071776</t>
  </si>
  <si>
    <t>Светодиод.дерево/наружн.прим.SHU1.5-А 450л син. х6</t>
  </si>
  <si>
    <t>00071013</t>
  </si>
  <si>
    <t>Светодиод.дерево/наружн.прим.SHU1.5-С 450л розов.х6</t>
  </si>
  <si>
    <t>00071780</t>
  </si>
  <si>
    <t>Светодиод.дерево/наружн.прим.SHU1.8-C 792л роз.х2</t>
  </si>
  <si>
    <t>9393,20 руб.</t>
  </si>
  <si>
    <t>00081512</t>
  </si>
  <si>
    <t>Светодиод.дерево/наружн.прим.SHU1.8-F 792л цветнх2</t>
  </si>
  <si>
    <t>9935,10 руб.</t>
  </si>
  <si>
    <t>00071782</t>
  </si>
  <si>
    <t>Светодиод.дерево/наружн.прим.SHU1.8-А 792л син.х2</t>
  </si>
  <si>
    <t>00081510</t>
  </si>
  <si>
    <t>Светодиод.дерево/наружн.прим.SHU1.8-Е 792л бел.х2</t>
  </si>
  <si>
    <t>00081513</t>
  </si>
  <si>
    <t>Светодиод.дерево/наружн.прим.SHТ0.9-D 240л фиолх15</t>
  </si>
  <si>
    <t>1724,30 руб.</t>
  </si>
  <si>
    <t>00081514</t>
  </si>
  <si>
    <t>Светодиод.дерево/наружн.прим.SHТ0.9-E 240л белх15</t>
  </si>
  <si>
    <t>00081515</t>
  </si>
  <si>
    <t>Светодиод.дерево/наружн.прим.SHТ0.9-F 240л цветх15</t>
  </si>
  <si>
    <t>2184,10 руб.</t>
  </si>
  <si>
    <t>00071777</t>
  </si>
  <si>
    <t>Светодиод.дерево/наружн.прим.SHТ0.9-А 240л син.х15</t>
  </si>
  <si>
    <t>00071778</t>
  </si>
  <si>
    <t>Светодиод.дерево/наружн.прим.SHТ0.9-С 240л розх15</t>
  </si>
  <si>
    <t>00071965</t>
  </si>
  <si>
    <t>Светодиод.дерево/наружн.прим.SHТ1,2-А 240л син.</t>
  </si>
  <si>
    <t>3284,40 руб.</t>
  </si>
  <si>
    <t>00081516</t>
  </si>
  <si>
    <t>Светодиод.дерево/наружн.прим.SHТ1.2-D 240л фиол</t>
  </si>
  <si>
    <t>00081518</t>
  </si>
  <si>
    <t>Светодиод.дерево/наружн.прим.SHТ1.2-F 240л цвет</t>
  </si>
  <si>
    <t>3694,90 руб.</t>
  </si>
  <si>
    <t>00081517</t>
  </si>
  <si>
    <t>Светодиод.дерево/наружн.прим.SHТ1.2-Е 240л бел</t>
  </si>
  <si>
    <t>3366,50 руб.</t>
  </si>
  <si>
    <t>00071969</t>
  </si>
  <si>
    <t>Светодиод.дерево/наружн.прим.SHТ1.2-С 240л роз</t>
  </si>
  <si>
    <t>00080924</t>
  </si>
  <si>
    <t>Светодиодн.LEDлампочка-цветомуз.К109</t>
  </si>
  <si>
    <t>581,20 руб.</t>
  </si>
  <si>
    <t>Новогодние ДедМороз+Снегурочка</t>
  </si>
  <si>
    <t>00081611</t>
  </si>
  <si>
    <t>Дед мороз 6186-3 с мешком х48</t>
  </si>
  <si>
    <t>583,00 руб.</t>
  </si>
  <si>
    <t>00081808</t>
  </si>
  <si>
    <t>ДедМороз ST15A11-16 40см муз. в белой шубе х18</t>
  </si>
  <si>
    <t>682,90 руб.</t>
  </si>
  <si>
    <t>Новогодние елочные украшения</t>
  </si>
  <si>
    <t>00071729</t>
  </si>
  <si>
    <t>Шар Т166-3 2шт 10см (рис.сетка,зол/сер) Лимон (72)</t>
  </si>
  <si>
    <t>61,00 руб.</t>
  </si>
  <si>
    <t>00091060</t>
  </si>
  <si>
    <t>Шар Т192-3 2шт 10см (рис.Полоски) микс (72)</t>
  </si>
  <si>
    <t>59,00 руб.</t>
  </si>
  <si>
    <t>00081103</t>
  </si>
  <si>
    <t>Шар Т201-8 6шт 8см (фактур.шипы) Микс (72)</t>
  </si>
  <si>
    <t>113,10 руб.</t>
  </si>
  <si>
    <t>00081193</t>
  </si>
  <si>
    <t>Шар Т503-6 6шт 6см(рис.Листок с пайетками)  х140</t>
  </si>
  <si>
    <t>64,90 руб.</t>
  </si>
  <si>
    <t>Новогодние игрушки</t>
  </si>
  <si>
    <t>00081803</t>
  </si>
  <si>
    <t>Игрушка муз. WJ043 Обезьянка в шляпке 1мелодия х36</t>
  </si>
  <si>
    <t>533,00 руб.</t>
  </si>
  <si>
    <t>00081856</t>
  </si>
  <si>
    <t>Копилка 1412-6.5А керам. Обезьянка 15см с бананом х24</t>
  </si>
  <si>
    <t>183,20 руб.</t>
  </si>
  <si>
    <t>00081857</t>
  </si>
  <si>
    <t>Копилка 2101-7.5В керам. Обезьянка мех.с монетами 15см(говорю) х48</t>
  </si>
  <si>
    <t>199,90 руб.</t>
  </si>
  <si>
    <t>00081860</t>
  </si>
  <si>
    <t>Копилка 5122А полистоун Обезьяна 7,5см с арбузомх96</t>
  </si>
  <si>
    <t>111,60 руб.</t>
  </si>
  <si>
    <t>00081609</t>
  </si>
  <si>
    <t>Копилка 5185-3А полистоун Обезьянка 10см с цветком х48</t>
  </si>
  <si>
    <t>135,00 руб.</t>
  </si>
  <si>
    <t>00081862</t>
  </si>
  <si>
    <t>Копилка 5185-3В полист Обезьянка 10см с подсолнухом х48</t>
  </si>
  <si>
    <t>Новогодние карнавальные костюмы и аксессуары</t>
  </si>
  <si>
    <t>00081648</t>
  </si>
  <si>
    <t>Шапка новогод.BS002B 30см Снеговик х150</t>
  </si>
  <si>
    <t>150,10 руб.</t>
  </si>
  <si>
    <t>00080745</t>
  </si>
  <si>
    <t>Шапочка 91001 Белочка</t>
  </si>
  <si>
    <t>266,20 руб.</t>
  </si>
  <si>
    <t>00072811</t>
  </si>
  <si>
    <t>Шапочка 91006 Волчонок</t>
  </si>
  <si>
    <t>00080747</t>
  </si>
  <si>
    <t>Шапочка 91015 Зайка</t>
  </si>
  <si>
    <t>277,20 руб.</t>
  </si>
  <si>
    <t>00072812</t>
  </si>
  <si>
    <t>Шапочка 91017 Зайчик серый</t>
  </si>
  <si>
    <t>00080746</t>
  </si>
  <si>
    <t>Шапочка 91030 Лисичка</t>
  </si>
  <si>
    <t>00072813</t>
  </si>
  <si>
    <t>Шапочка 91035 Медвежонок бурый</t>
  </si>
  <si>
    <t>255,20 руб.</t>
  </si>
  <si>
    <t>00072815</t>
  </si>
  <si>
    <t>Шапочка 91050 Снеговичок</t>
  </si>
  <si>
    <t>240,90 руб.</t>
  </si>
  <si>
    <t>00072816</t>
  </si>
  <si>
    <t>Шапочка 91054 Песик</t>
  </si>
  <si>
    <t>Новогодние сувениры</t>
  </si>
  <si>
    <t>00072302</t>
  </si>
  <si>
    <t>Сувенир 13087-2 Дед Мороз 6,5 см. синяя шуба цена за 4 шт</t>
  </si>
  <si>
    <t>105,80 руб.</t>
  </si>
  <si>
    <t>00072303</t>
  </si>
  <si>
    <t>Сувенир 3203-1 Снегурочка 5,5 см. красная шуба цена за 4 шт.</t>
  </si>
  <si>
    <t>97,90 руб.</t>
  </si>
  <si>
    <t>00072304</t>
  </si>
  <si>
    <t>Сувенир 3203-2 Снегурочка 5,5 см синяя шуба цена за 4 шт.</t>
  </si>
  <si>
    <t>Новогодние украшения для интерьера</t>
  </si>
  <si>
    <t>00080142</t>
  </si>
  <si>
    <t>Подвеска Т059 8см 3шт Цветок (160)</t>
  </si>
  <si>
    <t>74,20 руб.</t>
  </si>
  <si>
    <t>Новогодние украшения из фольги (дождь,растяж,подв)</t>
  </si>
  <si>
    <t>00072093</t>
  </si>
  <si>
    <t>Гирл.-растяжка из фольги М024  d20см 2м цветн. (цена за10шт)</t>
  </si>
  <si>
    <t>00072095</t>
  </si>
  <si>
    <t>Гирл.-растяжка из фольги М026  d25см 2м цветн. (цена за10шт)</t>
  </si>
  <si>
    <t>832,80 руб.</t>
  </si>
  <si>
    <t>00080691</t>
  </si>
  <si>
    <t>Гирл.из фольги Y013 Шар-звезда d-35см(цена за10шт)</t>
  </si>
  <si>
    <t>152,60 руб.</t>
  </si>
  <si>
    <t>00072173</t>
  </si>
  <si>
    <t>Гирл.из фольги М042 Подвеска"люстра"55см(цена за 10шт)</t>
  </si>
  <si>
    <t>429,60 руб.</t>
  </si>
  <si>
    <t>Новогодняя мишура</t>
  </si>
  <si>
    <t>00080640</t>
  </si>
  <si>
    <t>Мишура YT15-20B серебро 2м d-7см (зап10шт) (300)</t>
  </si>
  <si>
    <t>27,00 руб.</t>
  </si>
  <si>
    <t>00080641</t>
  </si>
  <si>
    <t>Мишура YT15-20Н голубой 2м d-7см (зап10шт) (300)</t>
  </si>
  <si>
    <t>00080650</t>
  </si>
  <si>
    <t>Мишура YT15-20С красный 2м d-7см (зап10шт)(300)</t>
  </si>
  <si>
    <t>00080651</t>
  </si>
  <si>
    <t>Мишура YT15-21B серебро "Барашек"2м d-7см (зап10шт)(300)</t>
  </si>
  <si>
    <t>00080656</t>
  </si>
  <si>
    <t>Мишура YT15-21D синий "Барашек"2м d-7см (зап10шт)(300)</t>
  </si>
  <si>
    <t>00080657</t>
  </si>
  <si>
    <t>Мишура YT15-21F сиреневый "Барашек"2м d-7см (зап10шт)(300)</t>
  </si>
  <si>
    <t>00080658</t>
  </si>
  <si>
    <t>Мишура YT15-21G светло-золот."Барашек"2м d-7см (зап10шт)</t>
  </si>
  <si>
    <t>00080659</t>
  </si>
  <si>
    <t>Мишура YT15-21J светло-зеленый "Барашек"2м d-7см (зап10шт)(300)</t>
  </si>
  <si>
    <t>00080661</t>
  </si>
  <si>
    <t>Мишура YT15-21l голубой "Барашек"2м d-7см (зап10шт)(300)</t>
  </si>
  <si>
    <t>00080652</t>
  </si>
  <si>
    <t>Мишура YT15-21А золото "Барашек"2м d-7см (зап10шт)(300)</t>
  </si>
  <si>
    <t>00080653</t>
  </si>
  <si>
    <t>Мишура YT15-21Е зеленый "Барашек"2м d-7см (зап10шт)(300)</t>
  </si>
  <si>
    <t>00080660</t>
  </si>
  <si>
    <t>Мишура YT15-21Н светло-розовый "Барашек"2м d-7см (зап10шт)(300)</t>
  </si>
  <si>
    <t>00080655</t>
  </si>
  <si>
    <t>Мишура YT15-21С красный "Барашек"2м d-7см (зап10шт)(300)</t>
  </si>
  <si>
    <t>00080662</t>
  </si>
  <si>
    <t>Мишура YT15-22B серебро 2м d-9см (зап10шт) (300)</t>
  </si>
  <si>
    <t>32,40 руб.</t>
  </si>
  <si>
    <t>00080664</t>
  </si>
  <si>
    <t>Мишура YT15-22D синий 2м d-9см (зап10шт) (300)</t>
  </si>
  <si>
    <t>00080668</t>
  </si>
  <si>
    <t>Мишура YT15-22l светло-розовый 2м d-9см (зап10шт) (300)</t>
  </si>
  <si>
    <t>00080663</t>
  </si>
  <si>
    <t>Мишура YT15-22А золото 2м d-9см (зап10шт) (300)</t>
  </si>
  <si>
    <t>00080665</t>
  </si>
  <si>
    <t>Мишура YT15-22Е зеленый 2м d-9см (зап10шт) (300)</t>
  </si>
  <si>
    <t>00080667</t>
  </si>
  <si>
    <t>Мишура YT15-22Н голубой 2м d-9см (зап10шт) (300)</t>
  </si>
  <si>
    <t>00080666</t>
  </si>
  <si>
    <t>Мишура YT15-22С красный 2м d-9см (зап10шт) (300)</t>
  </si>
  <si>
    <t>00080671</t>
  </si>
  <si>
    <t>Мишура YT15-24B белый+светло-зеленый 2м d-8,5см (зап10шт)(300)</t>
  </si>
  <si>
    <t>00080672</t>
  </si>
  <si>
    <t>Мишура YT15-24D белый+светло-синий 2м d-8,5см (зап10шт)(300)</t>
  </si>
  <si>
    <t>00080670</t>
  </si>
  <si>
    <t>Мишура YT15-24С белый+светло-розовый 2м d-8,5см (зап10шт)(300)</t>
  </si>
  <si>
    <t>00080674</t>
  </si>
  <si>
    <t>Мишура YT15-25B серебряный+зеленый 2м d-8,5см (зап10шт)</t>
  </si>
  <si>
    <t>00080695</t>
  </si>
  <si>
    <t>Мишура YT15-25D серебряный+светло-розовый 2м d-8,5см(300)</t>
  </si>
  <si>
    <t>24,70 руб.</t>
  </si>
  <si>
    <t>00081540</t>
  </si>
  <si>
    <t>Мишура YT15-25E серебро+алый 2м d-8,5см (зап 10шт) (300)</t>
  </si>
  <si>
    <t>00080673</t>
  </si>
  <si>
    <t>Мишура YT15-25А серебро+золото 2м d-8,5см (зап10шт)(300)</t>
  </si>
  <si>
    <t>00080675</t>
  </si>
  <si>
    <t>Мишура YT15-25С серебряный+голубой 2м d-8,5см (зап10шт)(300)</t>
  </si>
  <si>
    <t>00080185</t>
  </si>
  <si>
    <t>Мишура YT15-2F розовый "Иголочка" 2м d-9см (зап10шт)(300)</t>
  </si>
  <si>
    <t>00080184</t>
  </si>
  <si>
    <t>Мишура YT15-2J светло-зеленый "Иголочка"2м d-9см (зап10шт)(300)</t>
  </si>
  <si>
    <t>00080186</t>
  </si>
  <si>
    <t>Мишура YT15-2l светло-розовый "Иголочка"2м d-9см (зап10шт)(300)</t>
  </si>
  <si>
    <t>00080187</t>
  </si>
  <si>
    <t>Мишура YT15-2А золото "Иголочка"2м d-9см (зап.10шт)(300)</t>
  </si>
  <si>
    <t>00080188</t>
  </si>
  <si>
    <t>Мишура YT15-3F розовый+серебро 2м d-8,5см (зап.10шт)(300)</t>
  </si>
  <si>
    <t>00080192</t>
  </si>
  <si>
    <t>Мишура YT15-3А золото+серебро 2м d-8,5см (зап.10шт) (300)</t>
  </si>
  <si>
    <t>00080190</t>
  </si>
  <si>
    <t>Мишура YT15-3Е зеленый+серебро 2м d-8,5см (зап10шт) (300)</t>
  </si>
  <si>
    <t>00080189</t>
  </si>
  <si>
    <t>Мишура YT15-3С красный+серебро 2м d-8,5см (зап10шт) (300)</t>
  </si>
  <si>
    <t>00080193</t>
  </si>
  <si>
    <t>Мишура YT15-4F розовый+концы серебро 2м d-6,5см (зап10шт) (300)</t>
  </si>
  <si>
    <t>21,60 руб.</t>
  </si>
  <si>
    <t>00080223</t>
  </si>
  <si>
    <t>Мишура YT15-5B серебро(мелк+круп)2м d-9см (зап10шт)(300)</t>
  </si>
  <si>
    <t>00080222</t>
  </si>
  <si>
    <t>Мишура YT15-5G светло-золото(мелк+круп)2м d-9см(зап10шт)</t>
  </si>
  <si>
    <t>00080219</t>
  </si>
  <si>
    <t>Мишура YT15-5J светло-зелен(мелк+круп)2м d-9см (зап10шт)(300)</t>
  </si>
  <si>
    <t>00080221</t>
  </si>
  <si>
    <t>Мишура YT15-5l светло-розов(мелк+круп)2м d-9см (зап10шт)(300)</t>
  </si>
  <si>
    <t>00080220</t>
  </si>
  <si>
    <t>Мишура YT15-5Н голубой(мел+круп)2м d-9см (зап10шт) (300)</t>
  </si>
  <si>
    <t>00080225</t>
  </si>
  <si>
    <t>Мишура YT15-6B серебро "Гофре"2м d-8,5см(зап.10шт) (300)</t>
  </si>
  <si>
    <t>23,40 руб.</t>
  </si>
  <si>
    <t>00080231</t>
  </si>
  <si>
    <t>Мишура YT15-6D синий "Гофре" 2м d-8,5см(зап.10шт) (300)</t>
  </si>
  <si>
    <t>00080233</t>
  </si>
  <si>
    <t>Мишура YT15-6F розовый "Гофре" 2м d-8,5см (зап.10шт) (300)</t>
  </si>
  <si>
    <t>00080224</t>
  </si>
  <si>
    <t>Мишура YT15-6А золото "Гофре" 2м d-8,5см(зап10шт) (300)</t>
  </si>
  <si>
    <t>00080232</t>
  </si>
  <si>
    <t>Мишура YT15-6Е зеленый "Гофре" 2м d-8,5см (зап.10шт) (300)</t>
  </si>
  <si>
    <t>00080226</t>
  </si>
  <si>
    <t>Мишура YT15-6С красный "Гофре" 2м d-8,5см (зап10шт) (300)</t>
  </si>
  <si>
    <t>00080236</t>
  </si>
  <si>
    <t>Мишура YT15-7В розовый+красный 2м d-9см (зап10шт) (300)</t>
  </si>
  <si>
    <t>00080244</t>
  </si>
  <si>
    <t>Мишура YT15-8D синий+серебро 2м d-9см (зап10шт) (300)</t>
  </si>
  <si>
    <t>00080245</t>
  </si>
  <si>
    <t>Мишура YT15-8F розовый+серебро 2м d-9см (зап10шт) (300)</t>
  </si>
  <si>
    <t>00080247</t>
  </si>
  <si>
    <t>Мишура YT15-8K фиолетовый+серебро 2м d-9см (зап10шт)(300)</t>
  </si>
  <si>
    <t>00080246</t>
  </si>
  <si>
    <t>Мишура YT15-8Е зеленый+серебро 2м d-9см (зап10шт) (300)</t>
  </si>
  <si>
    <t>00080573</t>
  </si>
  <si>
    <t>Мишура YT15-9B серебро 2м d-9см (зап10шт) (300)</t>
  </si>
  <si>
    <t>00080254</t>
  </si>
  <si>
    <t>Мишура YT15-9F сиреневый 2м d-9см (зап10шт) (300)</t>
  </si>
  <si>
    <t>00080250</t>
  </si>
  <si>
    <t>Мишура YT15-9J светло-зелен"Гофре матов"2м d-9см (зап10шт)(300)</t>
  </si>
  <si>
    <t>00080251</t>
  </si>
  <si>
    <t>Мишура YT15-9l светло-розов"Гофре матов"2м d-9см (зап10шт)(300)</t>
  </si>
  <si>
    <t>00080253</t>
  </si>
  <si>
    <t>Мишура YT15-9А золото 2м d-9см (зап10шт)(300)</t>
  </si>
  <si>
    <t>00080248</t>
  </si>
  <si>
    <t>Мишура YT15-9Е темно-зеленый"гофре матов"2м d-9см (зап10шт)</t>
  </si>
  <si>
    <t>00080249</t>
  </si>
  <si>
    <t>Мишура YT15-9Н голубой"Гофре матов" 2м d-9см (зап10шт)(300)</t>
  </si>
  <si>
    <t>00080252</t>
  </si>
  <si>
    <t>Мишура YT15-9С розовый"Гофре матов"2м d-9см (зап10шт)</t>
  </si>
  <si>
    <t>Бенгальские огни, Хлопушки, Конфетти</t>
  </si>
  <si>
    <t>00033524</t>
  </si>
  <si>
    <t>Бенгальские огни 175мм (6шт) пакет С251 Россия (50/600)</t>
  </si>
  <si>
    <t>10,20 руб.</t>
  </si>
  <si>
    <t>00033528</t>
  </si>
  <si>
    <t>Бенгальские огни 213мм (6шт) пакет С722 (50/400)</t>
  </si>
  <si>
    <t>12,76 руб.</t>
  </si>
  <si>
    <t>00092708</t>
  </si>
  <si>
    <t>Бенгальские огни 400мм (3шт)цветная (микс)  х27</t>
  </si>
  <si>
    <t>84,40 руб.</t>
  </si>
  <si>
    <t>00028336</t>
  </si>
  <si>
    <t>Бенгальские огни 400мм (4шт) СБ4004  х18</t>
  </si>
  <si>
    <t>106,90 руб.</t>
  </si>
  <si>
    <t>00092709</t>
  </si>
  <si>
    <t>Бенгальские огни 650мм (3шт) цветная (микс) х27</t>
  </si>
  <si>
    <t>117,10 руб.</t>
  </si>
  <si>
    <t>00028337</t>
  </si>
  <si>
    <t>Бенгальские огни 650мм (4шт) СБ65004 х18</t>
  </si>
  <si>
    <t>148,20 руб.</t>
  </si>
  <si>
    <t>00079865</t>
  </si>
  <si>
    <t>Бенгальские огни Фигурные"Елочка"С938(8)</t>
  </si>
  <si>
    <t>120,80 руб.</t>
  </si>
  <si>
    <t>00072350</t>
  </si>
  <si>
    <t>Бенгальские огни Фигурные"Жар-птица"С935(10)</t>
  </si>
  <si>
    <t>107,14 руб.</t>
  </si>
  <si>
    <t>00091518</t>
  </si>
  <si>
    <t>Бенгальские огни Фигурные"Звезда Рождества"С939(8)</t>
  </si>
  <si>
    <t>00072351</t>
  </si>
  <si>
    <t>Бенгальские огни Фигурные"Зимний цветок"С940(8)</t>
  </si>
  <si>
    <t>00072349</t>
  </si>
  <si>
    <t>Бенгальские огни Фигурные"Огненный цветок"С919(10)</t>
  </si>
  <si>
    <t>107,20 руб.</t>
  </si>
  <si>
    <t>00079867</t>
  </si>
  <si>
    <t>Бенгальские огни цветопламя 175мм АМЕТИСТ(фиолет) арт.932 х50/400</t>
  </si>
  <si>
    <t>25,20 руб.</t>
  </si>
  <si>
    <t>00079866</t>
  </si>
  <si>
    <t>Бенгальские огни цветопламя 175мм ИЗУМРУД(зеленый) арт.931 х50/400</t>
  </si>
  <si>
    <t>00079868</t>
  </si>
  <si>
    <t>Бенгальские огни цветопламя 175мм РУБИН(красный) арт.933 х50/400</t>
  </si>
  <si>
    <t>22,91 руб.</t>
  </si>
  <si>
    <t>00072345</t>
  </si>
  <si>
    <t>Конфетти в футляре с окошком С454 (80)</t>
  </si>
  <si>
    <t>10,50 руб.</t>
  </si>
  <si>
    <t>00079870</t>
  </si>
  <si>
    <t>Конфетти в футляре С453 (80)</t>
  </si>
  <si>
    <t>00091501</t>
  </si>
  <si>
    <t>Пиротехнический набор Дед Мороз С51(9хлопушек, 12свечей) х82</t>
  </si>
  <si>
    <t>130,70 руб.</t>
  </si>
  <si>
    <t>00079869</t>
  </si>
  <si>
    <t>Пиротехнический набор ЗОЛУШКА(4хлоп,4бенг.св)С807 (20)</t>
  </si>
  <si>
    <t>78,20 руб.</t>
  </si>
  <si>
    <t>00073245</t>
  </si>
  <si>
    <t>Пиротехнический набор"Хлопнем по одной"(4хлопушки, 4бенг.огня)С429 х70</t>
  </si>
  <si>
    <t>51,31 руб.</t>
  </si>
  <si>
    <t>00072338</t>
  </si>
  <si>
    <t>Пиротехнический набор №1 РЕТРО(4хлопуш,6огней) С249 (80)</t>
  </si>
  <si>
    <t>71,40 руб.</t>
  </si>
  <si>
    <t>00072344</t>
  </si>
  <si>
    <t>Пиротехнический набор №2 С НОВЫМ ГОДОМ (4хлопушки,12огней) С420 (80)</t>
  </si>
  <si>
    <t>00072342</t>
  </si>
  <si>
    <t>Пиротехнический набор №3 СНЕГОВИК(4хлопуш,12огней) С365 (80)</t>
  </si>
  <si>
    <t>76,50 руб.</t>
  </si>
  <si>
    <t>00072347</t>
  </si>
  <si>
    <t>Серпантин 7шт С456 (110)</t>
  </si>
  <si>
    <t>34,62 руб.</t>
  </si>
  <si>
    <t>00033525</t>
  </si>
  <si>
    <t>Хлопушка С412    90мм  "Зодиак" Россия (60/720)</t>
  </si>
  <si>
    <t>13,18 руб.</t>
  </si>
  <si>
    <t>00073243</t>
  </si>
  <si>
    <t>Хлопушка С45 90мм  "Шар" С45 Россия (50/800)</t>
  </si>
  <si>
    <t>14,00 руб.</t>
  </si>
  <si>
    <t>00042956</t>
  </si>
  <si>
    <t>Хлопушка С247    90мм  с серпантином  Россия (50/800)</t>
  </si>
  <si>
    <t>12,99 руб.</t>
  </si>
  <si>
    <t>00084547</t>
  </si>
  <si>
    <t>Хлопушка 90мм "Хлопнем на посошок" С279  х50/800</t>
  </si>
  <si>
    <t>13,20 руб.</t>
  </si>
  <si>
    <t>00033529</t>
  </si>
  <si>
    <t>Хлопушка С726     90мм "Шутка"  Россия (50/800)</t>
  </si>
  <si>
    <t>11,20 руб.</t>
  </si>
  <si>
    <t>00033523</t>
  </si>
  <si>
    <t>Хлопушка С246    90мм с конфетти  Россия (50/800)</t>
  </si>
  <si>
    <t>00072348</t>
  </si>
  <si>
    <t>Хлопушка 140мм коническая с конфетти сердечко С916 х12/96</t>
  </si>
  <si>
    <t>16,20 руб.</t>
  </si>
  <si>
    <t>00085992</t>
  </si>
  <si>
    <t>Хлопушка 140мм коническая конфетти С358 х12/96</t>
  </si>
  <si>
    <t>00084548</t>
  </si>
  <si>
    <t>Хлопушка 150мм с конфетти С360  (50/400)</t>
  </si>
  <si>
    <t>13,96 руб.</t>
  </si>
  <si>
    <t>00084549</t>
  </si>
  <si>
    <t>Хлопушка 150мм с серпантином С446  (50/400)</t>
  </si>
  <si>
    <t>17,30 руб.</t>
  </si>
  <si>
    <t>00084655</t>
  </si>
  <si>
    <t>Хлопушка 160мм коническая с конфетти С277  х12/96</t>
  </si>
  <si>
    <t>18,00 руб.</t>
  </si>
  <si>
    <t>00073244</t>
  </si>
  <si>
    <t>Хлопушка 160мм коническая с серпантином С278 (12/96)</t>
  </si>
  <si>
    <t>22,30 руб.</t>
  </si>
  <si>
    <t>00091515</t>
  </si>
  <si>
    <t>Хлопушка 200мм "МегаБум" с конфетти С917  х15/120</t>
  </si>
  <si>
    <t>28,03 руб.</t>
  </si>
  <si>
    <t>00091517</t>
  </si>
  <si>
    <t>Хлопушка 200мм "МегаБум" с серпантином С918  х15/120</t>
  </si>
  <si>
    <t>00091503</t>
  </si>
  <si>
    <t>Хлопушка 90мм с сюрпризом "резинка д/волос" С363  (50/800)</t>
  </si>
  <si>
    <t>Гирлянды для наружнего применения</t>
  </si>
  <si>
    <t>00070970</t>
  </si>
  <si>
    <t>Гирлянда д/нар.прим.FAD-1 LED 20л 5м БЕЛ свеча х50</t>
  </si>
  <si>
    <t>349,90 руб.</t>
  </si>
  <si>
    <t>00070971</t>
  </si>
  <si>
    <t>Гирлянда д/нар.прим.FAD-2 LED 20л 5м КРАС.свеча х50</t>
  </si>
  <si>
    <t>00070973</t>
  </si>
  <si>
    <t>Гирлянда д/нар.прим.FAD-4 LED 20л 5м БЕЛ.шар х50</t>
  </si>
  <si>
    <t>00070964</t>
  </si>
  <si>
    <t>Гирлянда д/наружн.прим.FAS-1 LED 28л 5м лампочка х50</t>
  </si>
  <si>
    <t>269,90 руб.</t>
  </si>
  <si>
    <t>00070965</t>
  </si>
  <si>
    <t>Гирлянда д/наружн.прим.FAS-2 LED 28л 5м шишка х50</t>
  </si>
  <si>
    <t>00070966</t>
  </si>
  <si>
    <t>Гирлянда д/наружн.прим.FAS-3 LED 28л 5м свечка х50</t>
  </si>
  <si>
    <t>00070968</t>
  </si>
  <si>
    <t>Гирлянда д/наружн.прим.FAS-5 LED 28л 5м шарик х50</t>
  </si>
  <si>
    <t>00072005</t>
  </si>
  <si>
    <t>Гирлянда д/наружн.прим.дождь BBTF-1 LED 100л 3м*10см СИН х50</t>
  </si>
  <si>
    <t>499,90 руб.</t>
  </si>
  <si>
    <t>00082879</t>
  </si>
  <si>
    <t>Гирлянда д/наружн.прим.штора FAW-1D 300л 2*1,5мБЕЛ</t>
  </si>
  <si>
    <t>1352,90 руб.</t>
  </si>
  <si>
    <t>00072010</t>
  </si>
  <si>
    <t>Гирлянда д/наружн.прим.штора FAW-1С LED 300л 2*1,5м БЕЛ. х20</t>
  </si>
  <si>
    <t>00082881</t>
  </si>
  <si>
    <t>Гирлянда д/наружн.прим.штора FAW-2D 600л 2*3м БЕЛ х20</t>
  </si>
  <si>
    <t>2122,90 руб.</t>
  </si>
  <si>
    <t>00072012</t>
  </si>
  <si>
    <t>Гирлянда д/наружн.прим.штора FAW-2В LED 600л 2*3м СИН. х20</t>
  </si>
  <si>
    <t>00072013</t>
  </si>
  <si>
    <t>Гирлянда д/наружн.прим.штора FAW-2С LED 600л 2*3м БЕЛ. х20</t>
  </si>
  <si>
    <t>00082883</t>
  </si>
  <si>
    <t>Гирлянда д/наружн.прим.штора FAW-3D 1000л 2*3м БЕЛ   х10</t>
  </si>
  <si>
    <t>3703,80 руб.</t>
  </si>
  <si>
    <t>00072014</t>
  </si>
  <si>
    <t>Гирлянда д/наружн.прим.штора FAW-3А LED 1000л 2*3м ЦВ. х10</t>
  </si>
  <si>
    <t>00072015</t>
  </si>
  <si>
    <t>Гирлянда д/наружн.прим.штора FAW-3В LED 1000л 2*3м СИН. х10</t>
  </si>
  <si>
    <t>00072016</t>
  </si>
  <si>
    <t>Гирлянда д/наружн.прим.штора FAW-3С LED 1000л 2*3м БЕЛ. х10</t>
  </si>
  <si>
    <t>Гирлянды на батарейках</t>
  </si>
  <si>
    <t>00072891</t>
  </si>
  <si>
    <t>Гирлянда на батар. Золотистая елка HDC-4-A x50</t>
  </si>
  <si>
    <t>295,70 руб.</t>
  </si>
  <si>
    <t>00072890</t>
  </si>
  <si>
    <t>Гирлянда на батар. Золотистая звезда HDC-3-A x50</t>
  </si>
  <si>
    <t>00072888</t>
  </si>
  <si>
    <t>Гирлянда на батар. Золотистое сердце HDC-2-A x50</t>
  </si>
  <si>
    <t>00072886</t>
  </si>
  <si>
    <t>Гирлянда на батар. Золотистый шарик HDC-1-A x50</t>
  </si>
  <si>
    <t>00082854</t>
  </si>
  <si>
    <t>Гирлянда на батар. сереб.сердце HDC-7-В x50</t>
  </si>
  <si>
    <t>289,90 руб.</t>
  </si>
  <si>
    <t>00082853</t>
  </si>
  <si>
    <t>Гирлянда на батар. сереб.цветок HDC-6-В x50</t>
  </si>
  <si>
    <t>00072889</t>
  </si>
  <si>
    <t>Гирлянда на батар. Серебрянное сердце HDC-2-B x50</t>
  </si>
  <si>
    <t>00072887</t>
  </si>
  <si>
    <t>Гирлянда на батар. Серебрянный шарик HDC-1-B x50</t>
  </si>
  <si>
    <t>00081482</t>
  </si>
  <si>
    <t>Гирлянда на батар.Серебряный шар большойHDC-5-Вx50</t>
  </si>
  <si>
    <t>Гирлянды с метал.оформлением</t>
  </si>
  <si>
    <t>00082904</t>
  </si>
  <si>
    <t>Гирлянда LXM-1 18L метал.шарик син/бел х50</t>
  </si>
  <si>
    <t>369,90 руб.</t>
  </si>
  <si>
    <t>00082906</t>
  </si>
  <si>
    <t>Гирлянда LXM-1 18L метал.шарик цветной 3цвет х50</t>
  </si>
  <si>
    <t>449,90 руб.</t>
  </si>
  <si>
    <t>00083050</t>
  </si>
  <si>
    <t>Гирлянда LXM-2 18L металл Сердце 3цвета х40</t>
  </si>
  <si>
    <t>00082909</t>
  </si>
  <si>
    <t>Гирлянда LXM-2 18L металл Сердце 7цветов х40</t>
  </si>
  <si>
    <t>00083054</t>
  </si>
  <si>
    <t>Гирлянда LXM-3 18L металл Цветок 7цветов х40</t>
  </si>
  <si>
    <t>00083052</t>
  </si>
  <si>
    <t>Гирлянда LXM-3 18L металл Цветок син/бел х40</t>
  </si>
  <si>
    <t>00083062</t>
  </si>
  <si>
    <t>Гирлянда LXM-4 18L металл Звезда 3цвета х40</t>
  </si>
  <si>
    <t>00083060</t>
  </si>
  <si>
    <t>Гирлянда LXM-4 18L металл Звезда 7цветов х40</t>
  </si>
  <si>
    <t>Гирлянды с пластик.оформлением</t>
  </si>
  <si>
    <t>00070885</t>
  </si>
  <si>
    <t>Гирлянда LED LXD- 9 28л прозр.провод роза х60</t>
  </si>
  <si>
    <t>152,90 руб.</t>
  </si>
  <si>
    <t>00080615</t>
  </si>
  <si>
    <t>Гирлянда LED LXD-18 \45 28л пр.провод мат.кубик х60</t>
  </si>
  <si>
    <t>146,90 руб.</t>
  </si>
  <si>
    <t>00070902</t>
  </si>
  <si>
    <t>Гирлянда LED LXD-22 28л прозр.пров.роза СИН/БЕЛ х60</t>
  </si>
  <si>
    <t>182,90 руб.</t>
  </si>
  <si>
    <t>00070907</t>
  </si>
  <si>
    <t>Гирлянда LED LXD-27 28л прозр.пров.колокольчик СИН/БЕЛ х60</t>
  </si>
  <si>
    <t>165,90 руб.</t>
  </si>
  <si>
    <t>00080627</t>
  </si>
  <si>
    <t>Гирлянда LED LXD-28 28л прозр.провод матовая елка (белый/синий) х60</t>
  </si>
  <si>
    <t>178,90 руб.</t>
  </si>
  <si>
    <t>00080632</t>
  </si>
  <si>
    <t>Гирлянда LED LXD-29 28л прозр.провод воздушный шарик (белый/синий) х60</t>
  </si>
  <si>
    <t>184,90 руб.</t>
  </si>
  <si>
    <t>00080638</t>
  </si>
  <si>
    <t>Гирлянда LED LXD-31 18л прозр.провод звезда плетенка (белый/синий) х60</t>
  </si>
  <si>
    <t>385,90 руб.</t>
  </si>
  <si>
    <t>00070883</t>
  </si>
  <si>
    <t>Гирлянда LED LXD-4\40 28л пр.провод шишка мяг.х60</t>
  </si>
  <si>
    <t>226,90 руб.</t>
  </si>
  <si>
    <t>00080699</t>
  </si>
  <si>
    <t>Гирлянда LED LXD-47 28л прозр.провод воздушный кубик матовый(белый/синий) х60</t>
  </si>
  <si>
    <t>00070891</t>
  </si>
  <si>
    <t>Гирлянда LED LXDН- 4\40 28л чер.пр шишка мяг.цветн х60</t>
  </si>
  <si>
    <t>195,90 руб.</t>
  </si>
  <si>
    <t>00070895</t>
  </si>
  <si>
    <t>Гирлянда LED LXDН-9 28л черн.провод роза  х60</t>
  </si>
  <si>
    <t>145,90 руб.</t>
  </si>
  <si>
    <t>00070898</t>
  </si>
  <si>
    <t>Гирлянда LED LXDН-13 28л черн.провод колокольч.х60</t>
  </si>
  <si>
    <t>132,90 руб.</t>
  </si>
  <si>
    <t>00070899</t>
  </si>
  <si>
    <t>Гирлянда LED LXDН-14 28л черн.провод ангел с золот.крыльями х60</t>
  </si>
  <si>
    <t>231,90 руб.</t>
  </si>
  <si>
    <t>00070900</t>
  </si>
  <si>
    <t>Гирлянда LED LXDН-15\30 28л черн.провод шишка х60</t>
  </si>
  <si>
    <t>229,90 руб.</t>
  </si>
  <si>
    <t>00080711</t>
  </si>
  <si>
    <t>Гирлянда LED LXDН-17\4328л черн.провод елка матовая (7цветов) х60</t>
  </si>
  <si>
    <t>147,90 руб.</t>
  </si>
  <si>
    <t>00080702</t>
  </si>
  <si>
    <t>Гирлянда LED LXDН-20 28л черн.провод воздушный шарик (белый/синий)  х60</t>
  </si>
  <si>
    <t>156,90 руб.</t>
  </si>
  <si>
    <t>00080704</t>
  </si>
  <si>
    <t>Гирлянда LED LXDН-31 28л черн.провод снежок х60</t>
  </si>
  <si>
    <t>00080705</t>
  </si>
  <si>
    <t>Гирлянда LED LXDН-32\42 28л черн.провод воздушный шарик синий/белый х60</t>
  </si>
  <si>
    <t>179,90 руб.</t>
  </si>
  <si>
    <t>00080706</t>
  </si>
  <si>
    <t>Гирлянда LED LXDН-33 28л черн.провод елка матовая (син/бел) х60</t>
  </si>
  <si>
    <t>00080707</t>
  </si>
  <si>
    <t>Гирлянда LED LXDН-34 28л черн.провод шишка (син/бел) х60</t>
  </si>
  <si>
    <t>257,90 руб.</t>
  </si>
  <si>
    <t>00091554</t>
  </si>
  <si>
    <t>Гирлянда LED NLXD- 1 20л прозр.провод фонарик х48</t>
  </si>
  <si>
    <t>174,90 руб.</t>
  </si>
  <si>
    <t>00091555</t>
  </si>
  <si>
    <t>Гирлянда LED NLXD- 2 20л прозр.провод звезда х60</t>
  </si>
  <si>
    <t>95,90 руб.</t>
  </si>
  <si>
    <t>00091556</t>
  </si>
  <si>
    <t>Гирлянда LED NLXD- 3 20л прозр.провод елочка  х60</t>
  </si>
  <si>
    <t>00091557</t>
  </si>
  <si>
    <t>Гирлянда LED NLXD- 5 20л прозр.провод сосулька х60</t>
  </si>
  <si>
    <t>109,90 руб.</t>
  </si>
  <si>
    <t>00070884</t>
  </si>
  <si>
    <t>Гирлянда LED NLXD- 7 20л прозр.пров.шарик белый х60</t>
  </si>
  <si>
    <t>99,90 руб.</t>
  </si>
  <si>
    <t>00060241</t>
  </si>
  <si>
    <t>Гирлянда LED NLXD- 8 20л прозр.провод снежок x60</t>
  </si>
  <si>
    <t>00091560</t>
  </si>
  <si>
    <t>Гирлянда LED NLXD-11 20л прозр.провод шишка  х60</t>
  </si>
  <si>
    <t>00091573</t>
  </si>
  <si>
    <t>Гирлянда LED NLXD-13 20л прозр.провод колокол.х60</t>
  </si>
  <si>
    <t>00091574</t>
  </si>
  <si>
    <t>Гирлянда LED NLXD-14 20л прозр.провод ангел с золот.крыльями х60</t>
  </si>
  <si>
    <t>159,90 руб.</t>
  </si>
  <si>
    <t>00091562</t>
  </si>
  <si>
    <t>Гирлянда LED NLXD-15 20л прозр.провод шишка х60</t>
  </si>
  <si>
    <t>00091563</t>
  </si>
  <si>
    <t>Гирлянда LED NLXD-16 20л прозр.провод сердечки х60</t>
  </si>
  <si>
    <t>00091564</t>
  </si>
  <si>
    <t>Гирлянда LED NLXD-23 20л прозр.пров.снежоСИН/БЕЛ x60</t>
  </si>
  <si>
    <t>114,90 руб.</t>
  </si>
  <si>
    <t>00091565</t>
  </si>
  <si>
    <t>Гирлянда LED NLXD-24 20л прозр.пров.шарикСИН/БЕЛ x60</t>
  </si>
  <si>
    <t>00091566</t>
  </si>
  <si>
    <t>Гирлянда LED NLXD-a 20л  оптоволокно х60</t>
  </si>
  <si>
    <t>169,90 руб.</t>
  </si>
  <si>
    <t>00091568</t>
  </si>
  <si>
    <t>Гирлянда LED NLXD-c 20л цветок бел./оптовол х60</t>
  </si>
  <si>
    <t>124,90 руб.</t>
  </si>
  <si>
    <t>00091569</t>
  </si>
  <si>
    <t>Гирлянда LED NLXD-c 20л цветок зел./оптоволокн х60</t>
  </si>
  <si>
    <t>00083067</t>
  </si>
  <si>
    <t>Гирлянда LX-1С 72л Звезда черн.пров.2хцветн х100</t>
  </si>
  <si>
    <t>239,90 руб.</t>
  </si>
  <si>
    <t>00083069</t>
  </si>
  <si>
    <t>Гирлянда LX-2С 72л Елка черн.пров. 2хцвет х100</t>
  </si>
  <si>
    <t>00083071</t>
  </si>
  <si>
    <t>Гирлянда LX-3А 72л Шарик черн.пров.бел/син х100</t>
  </si>
  <si>
    <t>Гирлянды-дождь</t>
  </si>
  <si>
    <t>00061152</t>
  </si>
  <si>
    <t>Гирлянда дождь LED LLC-1 100л 3*0,6m СИНИЙ х60</t>
  </si>
  <si>
    <t>247,90 руб.</t>
  </si>
  <si>
    <t>00070909</t>
  </si>
  <si>
    <t>Гирлянда дождь LED ВТ-2 48л 3*0,6m+соед. роза  х36</t>
  </si>
  <si>
    <t>319,90 руб.</t>
  </si>
  <si>
    <t>00070910</t>
  </si>
  <si>
    <t>Гирлянда дождь LED ВТ-3 48л 3*0,6m+соед. звезда/ангел  х36</t>
  </si>
  <si>
    <t>00071635</t>
  </si>
  <si>
    <t>Гирлянда дождь LED ВТ-5 48л 3*0,6m+соед.ежик х36</t>
  </si>
  <si>
    <t>357,00 руб.</t>
  </si>
  <si>
    <t>00070947</t>
  </si>
  <si>
    <t>Гирлянда дождь ВТТ-1 Сосульки 30см 8шт дл.2м ЦВЕТНАЯ х50</t>
  </si>
  <si>
    <t>572,90 руб.</t>
  </si>
  <si>
    <t>00070948</t>
  </si>
  <si>
    <t>Гирлянда дождь ВТТ-2 Сосульки 30см 8шт дл.2м+соед.СИНИЙ х50</t>
  </si>
  <si>
    <t>00070949</t>
  </si>
  <si>
    <t>Гирлянда дождь ВТТ-3 Сосульки 30см 8шт дл.2м БЕЛЫЙ х50</t>
  </si>
  <si>
    <t>00081489</t>
  </si>
  <si>
    <t>Гирлянда дождь ВТТ-4 Сосул.60см 4шт +соед.ЦВЕТх10</t>
  </si>
  <si>
    <t>777,90 руб.</t>
  </si>
  <si>
    <t>00081490</t>
  </si>
  <si>
    <t>Гирлянда дождь ВТТ-5 Сосул.60см 4шт +соед.СИНИЙх10</t>
  </si>
  <si>
    <t>00081491</t>
  </si>
  <si>
    <t>Гирлянда дождь ВТТ-6 Сосул.60см 4шт +соед.БЕЛЫЙх10</t>
  </si>
  <si>
    <t>00081492</t>
  </si>
  <si>
    <t>Гирлянда дождь ВТТ-7 Сосул.80см 4шт +соед.ЦВЕТх10</t>
  </si>
  <si>
    <t>866,90 руб.</t>
  </si>
  <si>
    <t>00081493</t>
  </si>
  <si>
    <t>Гирлянда дождь ВТТ-8 Сосул.80см 4шт +соед.СИНИЙх10</t>
  </si>
  <si>
    <t>00081494</t>
  </si>
  <si>
    <t>Гирлянда дождь ВТТ-9 Сосул.80см 4шт +соед.БЕЛЫЙх10</t>
  </si>
  <si>
    <t>Гирлянды-ДЮРАЛАЙТ</t>
  </si>
  <si>
    <t>00091862</t>
  </si>
  <si>
    <t>Блок управления LG-100*3 (контроллер на 3 дорожки) к дюралайт 100м</t>
  </si>
  <si>
    <t>396,90 руб.</t>
  </si>
  <si>
    <t>00070860</t>
  </si>
  <si>
    <t>Гирлянда Дюралайт G-2 10м желтый   х10</t>
  </si>
  <si>
    <t>555,90 руб.</t>
  </si>
  <si>
    <t>00061156</t>
  </si>
  <si>
    <t>Гирлянда Дюралайт G-2 10м зеленый   х10</t>
  </si>
  <si>
    <t>00061154</t>
  </si>
  <si>
    <t>Гирлянда Дюралайт G-2 10м красный   х10</t>
  </si>
  <si>
    <t>00061155</t>
  </si>
  <si>
    <t>Гирлянда Дюралайт G-2 10м синий   х10</t>
  </si>
  <si>
    <t>00011956</t>
  </si>
  <si>
    <t>Гирлянда Дюралайт G-2 10м цветной х10</t>
  </si>
  <si>
    <t>00093147</t>
  </si>
  <si>
    <t>Гирлянда Дюралайт LED 8м цветной  MLM х10</t>
  </si>
  <si>
    <t>462,00 руб.</t>
  </si>
  <si>
    <t>00060315</t>
  </si>
  <si>
    <t>Гирлянда Дюралайт LED LG-2 10м белый    х10</t>
  </si>
  <si>
    <t>579,90 руб.</t>
  </si>
  <si>
    <t>00070862</t>
  </si>
  <si>
    <t>Гирлянда Дюралайт LED LG-2 10м зеленый х10</t>
  </si>
  <si>
    <t>00060313</t>
  </si>
  <si>
    <t>Гирлянда Дюралайт LED LG-2 10м синий    х10</t>
  </si>
  <si>
    <t>00070863</t>
  </si>
  <si>
    <t>Гирлянда Дюралайт LED LG-3 100м цветной   х1</t>
  </si>
  <si>
    <t>4858,60 руб.</t>
  </si>
  <si>
    <t>Гирлянды-макушки</t>
  </si>
  <si>
    <t>00080910</t>
  </si>
  <si>
    <t>Гирлянда макушка LED LS-10 бриллиант ажурный х48</t>
  </si>
  <si>
    <t>193,90 руб.</t>
  </si>
  <si>
    <t>00080913</t>
  </si>
  <si>
    <t>Гирлянда макушка LED LS-11 звезда матов. с гранями х100</t>
  </si>
  <si>
    <t>105,90 руб.</t>
  </si>
  <si>
    <t>00080915</t>
  </si>
  <si>
    <t>Гирлянда макушка LED LS-12 звезда матов. с гранями х100</t>
  </si>
  <si>
    <t>127,90 руб.</t>
  </si>
  <si>
    <t>00080916</t>
  </si>
  <si>
    <t>Гирлянда макушка LED LS-13 звезда 6L 16см х100</t>
  </si>
  <si>
    <t>121,90 руб.</t>
  </si>
  <si>
    <t>00060308</t>
  </si>
  <si>
    <t>Гирлянда макушка LED LS-3 звезда 10л 16см  х100</t>
  </si>
  <si>
    <t>89,90 руб.</t>
  </si>
  <si>
    <t>00060309</t>
  </si>
  <si>
    <t>Гирлянда макушка LED LS-4 звезда 20л 22см   х50</t>
  </si>
  <si>
    <t>143,90 руб.</t>
  </si>
  <si>
    <t>00072004</t>
  </si>
  <si>
    <t>Гирлянда макушка LED LS-4М звезда 10л 14см/на батар. х100</t>
  </si>
  <si>
    <t>00060311</t>
  </si>
  <si>
    <t>Гирлянда макушка LED LS-5 звезда 25см 31л цветн. х60</t>
  </si>
  <si>
    <t>217,30 руб.</t>
  </si>
  <si>
    <t>00080715</t>
  </si>
  <si>
    <t>Гирлянда макушка LED LS-7 пика со звездой матовая</t>
  </si>
  <si>
    <t>00080907</t>
  </si>
  <si>
    <t>Гирлянда макушка LED LS-8 звезда прозрач х60</t>
  </si>
  <si>
    <t>00080908</t>
  </si>
  <si>
    <t>Гирлянда макушка LED LS-9 бриллиант матовый х48</t>
  </si>
  <si>
    <t>00012014</t>
  </si>
  <si>
    <t>Гирлянда макушка S-1 звезда 10л 16см КРАСНАЯ  х100</t>
  </si>
  <si>
    <t>51,90 руб.</t>
  </si>
  <si>
    <t>00003060</t>
  </si>
  <si>
    <t>Гирлянда макушка S-1 звезда 10л 16см ЦВЕТН.  х100</t>
  </si>
  <si>
    <t>00051841</t>
  </si>
  <si>
    <t>Гирлянда макушка S-2К звезда 30л 25см КРАСНАЯ  х50</t>
  </si>
  <si>
    <t>00051840</t>
  </si>
  <si>
    <t>Гирлянда макушка S-2С звезда 30л 25см ЦВЕТН. х50</t>
  </si>
  <si>
    <t>Гирлянды-панно</t>
  </si>
  <si>
    <t>00070950</t>
  </si>
  <si>
    <t>Гирлянда-панно LED SS снежинка 23*27см  х120</t>
  </si>
  <si>
    <t>168,90 руб.</t>
  </si>
  <si>
    <t>00070951</t>
  </si>
  <si>
    <t>Гирлянда-панно LED SX елка 32*29см  х120</t>
  </si>
  <si>
    <t>00071984</t>
  </si>
  <si>
    <t>Гирлянда-панно LED ZL-15 дюрал.снеж.37*37см 3м СИН х25</t>
  </si>
  <si>
    <t>436,90 руб.</t>
  </si>
  <si>
    <t>00071986</t>
  </si>
  <si>
    <t>Гирлянда-панно LED ZL-17 дюрал.снеж.53*53см 4м СИН х40</t>
  </si>
  <si>
    <t>535,90 руб.</t>
  </si>
  <si>
    <t>00071988</t>
  </si>
  <si>
    <t>Гирлянда-панно LED ZL-19 дюрал.снеж.42*37см 4м х50</t>
  </si>
  <si>
    <t>00051853</t>
  </si>
  <si>
    <t>Гирлянда-панно LED ZL-1 картон/звезда 120л 50*40см  х40</t>
  </si>
  <si>
    <t>275,90 руб.</t>
  </si>
  <si>
    <t>00051855</t>
  </si>
  <si>
    <t>Гирлянда-панно LED ZL-2 картон/елка 80л 42*65см   х40</t>
  </si>
  <si>
    <t>187,90 руб.</t>
  </si>
  <si>
    <t>00071999</t>
  </si>
  <si>
    <t>Гирлянда-панно LED ZL-25D"С Нов.годом" РОЗОВ х30</t>
  </si>
  <si>
    <t>280,90 руб.</t>
  </si>
  <si>
    <t>00071997</t>
  </si>
  <si>
    <t>Гирлянда-панно LED ZL-25В"С Нов.годом" СИН х30</t>
  </si>
  <si>
    <t>267,90 руб.</t>
  </si>
  <si>
    <t>00071029</t>
  </si>
  <si>
    <t>Гирлянда-панно LED ZL-26А снежинка 43*77см ЦВ. х30</t>
  </si>
  <si>
    <t>307,90 руб.</t>
  </si>
  <si>
    <t>00071030</t>
  </si>
  <si>
    <t>Гирлянда-панно LED ZL-26В снежинка 43*77см СИН х30</t>
  </si>
  <si>
    <t>332,90 руб.</t>
  </si>
  <si>
    <t>00072000</t>
  </si>
  <si>
    <t>Гирлянда-панно LED ZL-26С снежинка 43*77см БЕЛ х30</t>
  </si>
  <si>
    <t>00072001</t>
  </si>
  <si>
    <t>Гирлянда-панно LED ZL-27А звезда/складыв.ЗОЛОТ х50</t>
  </si>
  <si>
    <t>288,90 руб.</t>
  </si>
  <si>
    <t>00072002</t>
  </si>
  <si>
    <t>Гирлянда-панно LED ZL-27В звезда/складыв.СЕРЕБ х50</t>
  </si>
  <si>
    <t>00082875</t>
  </si>
  <si>
    <t>Гирлянда-панно LED ZL-28R С новым годом! Синий х30</t>
  </si>
  <si>
    <t>00082873</t>
  </si>
  <si>
    <t>Гирлянда-панно LED ZL-28А С новым годом! х30</t>
  </si>
  <si>
    <t>00071021</t>
  </si>
  <si>
    <t>Гирлянда-панно LED ZL-3А снеговик ЦВЕТ.х25</t>
  </si>
  <si>
    <t>00071022</t>
  </si>
  <si>
    <t>Гирлянда-панно LED ZL-3В снеговик СИНИЙ х25</t>
  </si>
  <si>
    <t>00071023</t>
  </si>
  <si>
    <t>Гирлянда-панно LED ZL-3С снеговик БЕЛЫЙ х25</t>
  </si>
  <si>
    <t>00071024</t>
  </si>
  <si>
    <t>Гирлянда-панно LED ZL-4А елка ЗЕЛЕН.х25</t>
  </si>
  <si>
    <t>302,90 руб.</t>
  </si>
  <si>
    <t>00071025</t>
  </si>
  <si>
    <t>Гирлянда-панно LED ZL-4В елка 2-хЦВ.х25</t>
  </si>
  <si>
    <t>00071972</t>
  </si>
  <si>
    <t>Гирлянда-панно LED ZL-7А дюрал.звезда 34*34см 2м БЕЛ х50</t>
  </si>
  <si>
    <t>366,90 руб.</t>
  </si>
  <si>
    <t>00071973</t>
  </si>
  <si>
    <t>Гирлянда-панно LED ZL-7В дюрал.звезда 34*34см 2м СИН х50</t>
  </si>
  <si>
    <t>00072024</t>
  </si>
  <si>
    <t>Гирлянда-панно WJX-50см-1 звезда  х40</t>
  </si>
  <si>
    <t>221,90 руб.</t>
  </si>
  <si>
    <t>00072026</t>
  </si>
  <si>
    <t>Гирлянда-панно WJX-50см-3 звезда  х40</t>
  </si>
  <si>
    <t>Гирлянды-сетки</t>
  </si>
  <si>
    <t>00081486</t>
  </si>
  <si>
    <t>Гирлянда сетка 530L AXW LED сердце внутри 2,2м*1,2м (40)</t>
  </si>
  <si>
    <t>2911,10 руб.</t>
  </si>
  <si>
    <t>00081485</t>
  </si>
  <si>
    <t>Гирлянда сетка 530L SW LED Елка внутри1,8м*1м(40)</t>
  </si>
  <si>
    <t>2950,00 руб.</t>
  </si>
  <si>
    <t>00060289</t>
  </si>
  <si>
    <t>Гирлянда сетка LED LW-0 132л.проз.провод БЕЛЫЙ х60</t>
  </si>
  <si>
    <t>305,90 руб.</t>
  </si>
  <si>
    <t>00070853</t>
  </si>
  <si>
    <t>Гирлянда сетка LED LW-0 132л.проз.провод РОЗОВ.х60</t>
  </si>
  <si>
    <t>311,90 руб.</t>
  </si>
  <si>
    <t>00060288</t>
  </si>
  <si>
    <t>Гирлянда сетка LED LW-0 132л.проз.провод СИНИЙ х60</t>
  </si>
  <si>
    <t>299,90 руб.</t>
  </si>
  <si>
    <t>00060287</t>
  </si>
  <si>
    <t>Гирлянда сетка LED LW-0 132л.проз.провод ЦВЕТН.х60</t>
  </si>
  <si>
    <t>00051806</t>
  </si>
  <si>
    <t>Гирлянда сетка LED LW-1 160л.проз.провод РОЗОВ.х60</t>
  </si>
  <si>
    <t>361,90 руб.</t>
  </si>
  <si>
    <t>00051805</t>
  </si>
  <si>
    <t>Гирлянда сетка LED LW-1 160л.проз.провод СИНИЙ х60</t>
  </si>
  <si>
    <t>343,90 руб.</t>
  </si>
  <si>
    <t>00043554</t>
  </si>
  <si>
    <t>Гирлянда сетка LED LW-1 160л.проз.провод ЦВЕТН.х60</t>
  </si>
  <si>
    <t>00070855</t>
  </si>
  <si>
    <t>Гирлянда сетка LED LW-2 200л.проз.провод БЕЛЫЙ х60</t>
  </si>
  <si>
    <t>532,90 руб.</t>
  </si>
  <si>
    <t>00070856</t>
  </si>
  <si>
    <t>Гирлянда сетка LED LW-2 200л.проз.провод РОЗОВ.х60</t>
  </si>
  <si>
    <t>536,90 руб.</t>
  </si>
  <si>
    <t>00051807</t>
  </si>
  <si>
    <t>Гирлянда сетка LED LW-2 200л.проз.провод СИНИЙ х60</t>
  </si>
  <si>
    <t>520,90 руб.</t>
  </si>
  <si>
    <t>00043559</t>
  </si>
  <si>
    <t>Гирлянда сетка LED LW-3 240л.проз.провод ЦВЕТН.х48</t>
  </si>
  <si>
    <t>624,90 руб.</t>
  </si>
  <si>
    <t>00051808</t>
  </si>
  <si>
    <t>Гирлянда сетка LED LW-4 320л.проз.провод ЦВЕТН.х36</t>
  </si>
  <si>
    <t>802,90 руб.</t>
  </si>
  <si>
    <t>00070858</t>
  </si>
  <si>
    <t>Гирлянда сетка LED LWН-0 132л.черн.провод РОЗОВх60</t>
  </si>
  <si>
    <t>00070857</t>
  </si>
  <si>
    <t>Гирлянда сетка LED LWН-0 132л.черн.провод ЦВЕТНх60</t>
  </si>
  <si>
    <t>353,90 руб.</t>
  </si>
  <si>
    <t>00070859</t>
  </si>
  <si>
    <t>Гирлянда сетка LED LWН-1 160л.черн.провод РОЗОВх60</t>
  </si>
  <si>
    <t>244,90 руб.</t>
  </si>
  <si>
    <t>00041827</t>
  </si>
  <si>
    <t>Гирлянда сетка LED LWН-1 160л.черн.провод ЦВЕТНх60</t>
  </si>
  <si>
    <t>Гирлянды-шары</t>
  </si>
  <si>
    <t>00070984</t>
  </si>
  <si>
    <t>Гирлянда ШАР LED LQ-1 50л 10*10см "ЦВЕТЫ" красн/зелен х60</t>
  </si>
  <si>
    <t>00060256</t>
  </si>
  <si>
    <t>Гирлянда ШАР LED LQ-1D 50л 10*10см "ЦВЕТЫ" зеленый  х60</t>
  </si>
  <si>
    <t>00060258</t>
  </si>
  <si>
    <t>Гирлянда ШАР LED LQ-1E 50л 10*10см "ЦВЕТЫ" красный х60</t>
  </si>
  <si>
    <t>00070916</t>
  </si>
  <si>
    <t>Гирлянда ШАР LED LQ-1F 50л 10*10см "ЦВЕТЫ" фиолет. х60</t>
  </si>
  <si>
    <t>00081849</t>
  </si>
  <si>
    <t>Гирлянда ШАР LED LQ-1Н 50л 10*10см"ЦВЕТЫ"белаях60</t>
  </si>
  <si>
    <t>00060257</t>
  </si>
  <si>
    <t>Гирлянда ШАР LED LQ-1С 50л 10*10см "ЦВЕТЫ" синий  х60</t>
  </si>
  <si>
    <t>00070985</t>
  </si>
  <si>
    <t>Гирлянда ШАР LED LQ-2 100л 15*15см"ЦВЕТЫ"красн/зелен х36</t>
  </si>
  <si>
    <t>324,90 руб.</t>
  </si>
  <si>
    <t>00060250</t>
  </si>
  <si>
    <t>Гирлянда ШАР LED LQ-2B 100л 15*15см "ЦВЕТЫ" розовый  х36</t>
  </si>
  <si>
    <t>317,90 руб.</t>
  </si>
  <si>
    <t>00060252</t>
  </si>
  <si>
    <t>Гирлянда ШАР LED LQ-2C 100л 15*15см "ЦВЕТЫ" синий  х36</t>
  </si>
  <si>
    <t>306,90 руб.</t>
  </si>
  <si>
    <t>00060251</t>
  </si>
  <si>
    <t>Гирлянда ШАР LED LQ-2D 100л 15*15см "ЦВЕТЫ" зеленый  х36</t>
  </si>
  <si>
    <t>00060253</t>
  </si>
  <si>
    <t>Гирлянда ШАР LED LQ-2E 100л 15*15см "ЦВЕТЫ" красный  х36</t>
  </si>
  <si>
    <t>00070917</t>
  </si>
  <si>
    <t>Гирлянда ШАР LED LQ-2F 100л 15*15см "ЦВЕТЫ" фиолетовый  х36</t>
  </si>
  <si>
    <t>00070986</t>
  </si>
  <si>
    <t>Гирлянда ШАР LED LQ-3 50л 10*10см "ШИШКИ" красн/зелен х36</t>
  </si>
  <si>
    <t>115,90 руб.</t>
  </si>
  <si>
    <t>00070987</t>
  </si>
  <si>
    <t>Гирлянда ШАР LED LQ-3 50л 10*10см"ШИШКИ"розов.х36</t>
  </si>
  <si>
    <t>00070991</t>
  </si>
  <si>
    <t>Гирлянда ШАР LED LQ-3 50л 10*10см"ШИШКИ"фиолет.х36</t>
  </si>
  <si>
    <t>00070993</t>
  </si>
  <si>
    <t>Гирлянда ШАР LED LQ-4 100л 15*15см"ШИШКИ"розов.х24</t>
  </si>
  <si>
    <t>213,90 руб.</t>
  </si>
  <si>
    <t>00070997</t>
  </si>
  <si>
    <t>Гирлянда ШАР LED LQ-4 100л 15*15см"ШИШКИ"фиол. х24</t>
  </si>
  <si>
    <t>00070998</t>
  </si>
  <si>
    <t>Гирлянда ШАР LED LQ-7 50л 10*10см "ШАРИК"зелен.х60</t>
  </si>
  <si>
    <t>189,90 руб.</t>
  </si>
  <si>
    <t>00071002</t>
  </si>
  <si>
    <t>Гирлянда ШАР LED LQ-7 50л 10*10см"ШАРИК"красн.х60</t>
  </si>
  <si>
    <t>00071000</t>
  </si>
  <si>
    <t>Гирлянда ШАР LED LQ-7 50л 10*10см"ШАРИК"розов.х60</t>
  </si>
  <si>
    <t>00071001</t>
  </si>
  <si>
    <t>Гирлянда ШАР LED LQ-7 50л 10*10см"ШАРИК"синий х60</t>
  </si>
  <si>
    <t>00071003</t>
  </si>
  <si>
    <t>Гирлянда ШАР LED LQ-7 50л 10*10см"ШАРИК"фиол.х60</t>
  </si>
  <si>
    <t>00070999</t>
  </si>
  <si>
    <t>Гирлянда ШАР LED LQ-7 50л 10*10см"ШАРИК"цв.х60</t>
  </si>
  <si>
    <t>00071004</t>
  </si>
  <si>
    <t>Гирлянда ШАР LED LQ-8 100л 15*15см"ШАРИК"зелен.х36</t>
  </si>
  <si>
    <t>00071008</t>
  </si>
  <si>
    <t>Гирлянда ШАР LED LQ-8 100л 15*15см"ШАРИК"красн.х36</t>
  </si>
  <si>
    <t>00071009</t>
  </si>
  <si>
    <t>Гирлянда ШАР LED LQ-8 100л 15*15см"ШАРИК"фиол.х36</t>
  </si>
  <si>
    <t>00071005</t>
  </si>
  <si>
    <t>Гирлянда ШАР LED LQ-8 100л 15*15см"ШАРИК"цв.х36</t>
  </si>
  <si>
    <t>00072884</t>
  </si>
  <si>
    <t>Гирлянда ШАР LED LQ-9 50л 10*10см"ШАРИК"2х цв.х60</t>
  </si>
  <si>
    <t>139,90 руб.</t>
  </si>
  <si>
    <t>00072885</t>
  </si>
  <si>
    <t>Гирлянда ШАР LED LQ-9A 100л 15*15см"ЗВЕЗДА"2х цвх36</t>
  </si>
  <si>
    <t>Гирлянды-шторы</t>
  </si>
  <si>
    <t>00060294</t>
  </si>
  <si>
    <t>Гирлянда штора LED LС-0 132л.прозр.пров/соед.ЦВЕТН. х60</t>
  </si>
  <si>
    <t>279,90 руб.</t>
  </si>
  <si>
    <t>00060295</t>
  </si>
  <si>
    <t>Гирлянда штора LED LС-0 132л.прозр.пров/соед.СИН х60</t>
  </si>
  <si>
    <t>00041830</t>
  </si>
  <si>
    <t>Гирлянда штора LED LС-1 160л.прозр.пров/соед.ЦВЕТН х60</t>
  </si>
  <si>
    <t>339,90 руб.</t>
  </si>
  <si>
    <t>00041859</t>
  </si>
  <si>
    <t>Гирлянда штора LED LС-1 160л.прозр.пров/соед.СИН  х60</t>
  </si>
  <si>
    <t>00041831</t>
  </si>
  <si>
    <t>Гирлянда штора LED LС-2 200л.прозр.пров/соед.ЦВЕТ х60</t>
  </si>
  <si>
    <t>399,90 руб.</t>
  </si>
  <si>
    <t>00051812</t>
  </si>
  <si>
    <t>Гирлянда штора LED LС-2 200л.прозр.пров/соед.СИН х60</t>
  </si>
  <si>
    <t>00041832</t>
  </si>
  <si>
    <t>Гирлянда штора LED LС-3 240л.прозр.пров/соед.ЦВЕТН х48</t>
  </si>
  <si>
    <t>430,90 руб.</t>
  </si>
  <si>
    <t>00051815</t>
  </si>
  <si>
    <t>Гирлянда штора LED LС-3 240л.прозр.пров/соед.БЕЛ х48</t>
  </si>
  <si>
    <t>603,90 руб.</t>
  </si>
  <si>
    <t>00051814</t>
  </si>
  <si>
    <t>Гирлянда штора LED LС-3 240л.прозр.пров/соед.СИН х48</t>
  </si>
  <si>
    <t>543,10 руб.</t>
  </si>
  <si>
    <t>00051817</t>
  </si>
  <si>
    <t>Гирлянда штора LED LС-4 320л.прозр.пров/соед БЕЛ х36</t>
  </si>
  <si>
    <t>619,90 руб.</t>
  </si>
  <si>
    <t>Светодиодные деревья</t>
  </si>
  <si>
    <t>00081495</t>
  </si>
  <si>
    <t>Светодид.дерево Н-1 1,2м красный (50)</t>
  </si>
  <si>
    <t>782,90 руб.</t>
  </si>
  <si>
    <t>00081496</t>
  </si>
  <si>
    <t>Светодид.дерево Н-2 1,2м фиолетовый (50)</t>
  </si>
  <si>
    <t>00081497</t>
  </si>
  <si>
    <t>Светодид.дерево Н-3 1,2м желтый (50)</t>
  </si>
  <si>
    <t>00070918</t>
  </si>
  <si>
    <t>Светодиодное дерево LS-3A 28л 45см снежок х50</t>
  </si>
  <si>
    <t>00070921</t>
  </si>
  <si>
    <t>Светодиодное дерево LS-3D 28л 45см цветок  х50</t>
  </si>
  <si>
    <t>00070923</t>
  </si>
  <si>
    <t>Светодиодное дерево LS-3F 28л 45см шишка мягкая х50</t>
  </si>
  <si>
    <t>00070924</t>
  </si>
  <si>
    <t>Светодиодное дерево LS-3G 28л 45см шишка  х50</t>
  </si>
  <si>
    <t>629,60 руб.</t>
  </si>
  <si>
    <t>00070919</t>
  </si>
  <si>
    <t>Светодиодное дерево LS-3В 28л 45см роза  х50</t>
  </si>
  <si>
    <t>00070922</t>
  </si>
  <si>
    <t>Светодиодное дерево LS-3Е 28л 45см шарик  х50</t>
  </si>
  <si>
    <t>00070920</t>
  </si>
  <si>
    <t>Светодиодное дерево LS-3С 28л 45см ромашка  х50</t>
  </si>
  <si>
    <t>00070925</t>
  </si>
  <si>
    <t>Светодиодное дерево LS-4A 35л 85см снежок  х50</t>
  </si>
  <si>
    <t>411,70 руб.</t>
  </si>
  <si>
    <t>00070928</t>
  </si>
  <si>
    <t>Светодиодное дерево LS-4D 35л 85см световолокно/синий  х50</t>
  </si>
  <si>
    <t>424,90 руб.</t>
  </si>
  <si>
    <t>00070930</t>
  </si>
  <si>
    <t>Светодиодное дерево LS-4F 35л 85см цветы  х50</t>
  </si>
  <si>
    <t>00070926</t>
  </si>
  <si>
    <t>Светодиодное дерево LS-4В 35л 85см шишка мягкая х50</t>
  </si>
  <si>
    <t>440,30 руб.</t>
  </si>
  <si>
    <t>00070929</t>
  </si>
  <si>
    <t>Светодиодное дерево LS-4Е 35л 85см световол/розов.листочки х50</t>
  </si>
  <si>
    <t>00070927</t>
  </si>
  <si>
    <t>Светодиодное дерево LS-4С 35л 85см роза  х50</t>
  </si>
  <si>
    <t>00070932</t>
  </si>
  <si>
    <t>Светодиодное дерево LS-5A 72л 130см снежок х25</t>
  </si>
  <si>
    <t>583,40 руб.</t>
  </si>
  <si>
    <t>00070935</t>
  </si>
  <si>
    <t>Светодиодное дерево LS-5D 72л 130см снежинка х25</t>
  </si>
  <si>
    <t>00070937</t>
  </si>
  <si>
    <t>Светодиодное дерево LS-5F 72л 130см бабочки х25</t>
  </si>
  <si>
    <t>00070938</t>
  </si>
  <si>
    <t>Светодиодное дерево LS-5G 72л 130см роза  х25</t>
  </si>
  <si>
    <t>00070934</t>
  </si>
  <si>
    <t>Светодиодное дерево LS-5С 72л 130см звезда х25</t>
  </si>
  <si>
    <t>Светодиодные цветы</t>
  </si>
  <si>
    <t>00070942</t>
  </si>
  <si>
    <t>Светодиодн. Подвесн.кашпо HL63-1 63л 2-х цв.л. х20</t>
  </si>
  <si>
    <t>792,50 руб.</t>
  </si>
  <si>
    <t>00070944</t>
  </si>
  <si>
    <t>Светодиодн. Подвесн.кашпо HL63-3 63л синий х20</t>
  </si>
  <si>
    <t>00070945</t>
  </si>
  <si>
    <t>Светодиодн. Подвесн.кашпо HL63-4 63л розов. х20</t>
  </si>
  <si>
    <t>00070946</t>
  </si>
  <si>
    <t>Светодиодн. Подвесн.кашпо HL63-5 63л сиренев. х20</t>
  </si>
  <si>
    <t>00070939</t>
  </si>
  <si>
    <t>Светодиодн. Цветы в вазе HL36-1 36л сиренев. х20</t>
  </si>
  <si>
    <t>525,90 руб.</t>
  </si>
  <si>
    <t>00070940</t>
  </si>
  <si>
    <t>Светодиодн. Цветы в вазе HL36-2 36л синий х20</t>
  </si>
  <si>
    <t>00070941</t>
  </si>
  <si>
    <t>Светодиодн. Цветы в вазе HL36-3 36л красн. х20</t>
  </si>
  <si>
    <t>Светодиодные шары</t>
  </si>
  <si>
    <t>00071789</t>
  </si>
  <si>
    <t>Светодиодн.LEDлампочка-цветомуз.К104 d11см  х40</t>
  </si>
  <si>
    <t>380,70 руб.</t>
  </si>
  <si>
    <t>00071790</t>
  </si>
  <si>
    <t>Светодиодн.LEDлампочка-цветомуз.К105 d9см+пультДУ х50</t>
  </si>
  <si>
    <t>627,00 руб.</t>
  </si>
  <si>
    <t>00080920</t>
  </si>
  <si>
    <t>Светодиодн.LEDлампочка-цветомуз.К107</t>
  </si>
  <si>
    <t>836,60 руб.</t>
  </si>
  <si>
    <t>00080923</t>
  </si>
  <si>
    <t>Светодиодн.LEDлампочка-цветомуз.К108</t>
  </si>
  <si>
    <t>999,90 руб.</t>
  </si>
  <si>
    <t>00080927</t>
  </si>
  <si>
    <t>Светодиодн.LEDлампочка-цветомуз.К210В</t>
  </si>
  <si>
    <t>616,40 руб.</t>
  </si>
  <si>
    <t>00080929</t>
  </si>
  <si>
    <t>Светодиодн.LEDлампочка-цветомуз.К216А</t>
  </si>
  <si>
    <t>1399,90 руб.</t>
  </si>
  <si>
    <t>00070849</t>
  </si>
  <si>
    <t>Гирлянда LED 2СLН-1 100л черн.провод СИН/БЕЛ х100</t>
  </si>
  <si>
    <t>181,90 руб.</t>
  </si>
  <si>
    <t>00081481</t>
  </si>
  <si>
    <t>Гирлянда LED 7СL-1 50L прозрач.пров.1лампочка-7цветов(100)</t>
  </si>
  <si>
    <t>162,90 руб.</t>
  </si>
  <si>
    <t>00082845</t>
  </si>
  <si>
    <t>Гирлянда LED 7СL-2 50L черн.пров.1лам-7цвет(100)</t>
  </si>
  <si>
    <t>00082846</t>
  </si>
  <si>
    <t>Гирлянда LED 7СL-3 72L прозр.пров.1лам-7цвет(100)</t>
  </si>
  <si>
    <t>00083048</t>
  </si>
  <si>
    <t>Гирлянда LED 7СL-4 72Lчерн.пров.1лам-7цвет(100)</t>
  </si>
  <si>
    <t>00060268</t>
  </si>
  <si>
    <t>Гирлянда LED L-0 72л прозр.провод БЕЛЫЙ х100</t>
  </si>
  <si>
    <t>126,90 руб.</t>
  </si>
  <si>
    <t>00060269</t>
  </si>
  <si>
    <t>Гирлянда LED L-0 72л прозр.провод СИНИЙ х100</t>
  </si>
  <si>
    <t>00060270</t>
  </si>
  <si>
    <t>Гирлянда LED L-0 72л прозр.провод ЦВЕТН. х100</t>
  </si>
  <si>
    <t>00016040</t>
  </si>
  <si>
    <t>Гирлянда LED L-1 100л прозр.провод 8м БЕЛЫЙ х100</t>
  </si>
  <si>
    <t>00060274</t>
  </si>
  <si>
    <t>Гирлянда LED L-1 100л прозр.провод 8м ЗЕЛЕН. х100</t>
  </si>
  <si>
    <t>00060273</t>
  </si>
  <si>
    <t>Гирлянда LED L-1 100л прозр.провод 8м РОЗОВ. х100</t>
  </si>
  <si>
    <t>00051864</t>
  </si>
  <si>
    <t>Гирлянда LED L-2 140л прозр.провод/соед. БЕЛЫЙ х60</t>
  </si>
  <si>
    <t>00070839</t>
  </si>
  <si>
    <t>Гирлянда LED L-2 140л прозр.провод/соед.РОЗОВ. х60</t>
  </si>
  <si>
    <t>00041855</t>
  </si>
  <si>
    <t>Гирлянда LED L-2 140л прозр.провод/соед.СИНИЙ х60</t>
  </si>
  <si>
    <t>00041820</t>
  </si>
  <si>
    <t>Гирлянда LED L-2 140л прозр.провод/соед.ЦВЕТН. х60</t>
  </si>
  <si>
    <t>00060277</t>
  </si>
  <si>
    <t>Гирлянда LED L-3 160л прозр.провод БЕЛЫЙ х60</t>
  </si>
  <si>
    <t>259,90 руб.</t>
  </si>
  <si>
    <t>00041821</t>
  </si>
  <si>
    <t>Гирлянда LED L-3 160л прозр.провод РОЗОВ. х60</t>
  </si>
  <si>
    <t>00060276</t>
  </si>
  <si>
    <t>Гирлянда LED L-3 160л прозр.провод СИНИЙ х60</t>
  </si>
  <si>
    <t>00051865</t>
  </si>
  <si>
    <t>Гирлянда LED L-4 180л прозр.провод БЕЛЫЙ х60</t>
  </si>
  <si>
    <t>234,00 руб.</t>
  </si>
  <si>
    <t>00041822</t>
  </si>
  <si>
    <t>Гирлянда LED L-4 180л прозр.провод РОЗОВ. х60</t>
  </si>
  <si>
    <t>238,00 руб.</t>
  </si>
  <si>
    <t>00060279</t>
  </si>
  <si>
    <t>Гирлянда LED L-4 180л прозр.провод СИНИЙ х60</t>
  </si>
  <si>
    <t>230,10 руб.</t>
  </si>
  <si>
    <t>00060280</t>
  </si>
  <si>
    <t>Гирлянда LED L-5 200л прозр.провод/соед. БЕЛЫЙ х60</t>
  </si>
  <si>
    <t>290,30 руб.</t>
  </si>
  <si>
    <t>00060282</t>
  </si>
  <si>
    <t>Гирлянда LED L-5 200л прозр.провод/соед. СИНИЙ х60</t>
  </si>
  <si>
    <t>261,80 руб.</t>
  </si>
  <si>
    <t>00060281</t>
  </si>
  <si>
    <t>Гирлянда LED L-5 200л прозр.провод/соед. ЦВЕТН.х60</t>
  </si>
  <si>
    <t>00060285</t>
  </si>
  <si>
    <t>Гирлянда LED L-6 240л прозр.провод ЦВЕТН.х60</t>
  </si>
  <si>
    <t>00060286</t>
  </si>
  <si>
    <t>Гирлянда LED L-7 320л прозр.провод ЦВЕТН. х40</t>
  </si>
  <si>
    <t>519,90 руб.</t>
  </si>
  <si>
    <t>00070841</t>
  </si>
  <si>
    <t>Гирлянда LED L-8 400л прозр.провод ЦВЕТН. х40</t>
  </si>
  <si>
    <t>00070843</t>
  </si>
  <si>
    <t>Гирлянда LED LН- 00 50л черн.провод ЦВЕТН. х100</t>
  </si>
  <si>
    <t>129,90 руб.</t>
  </si>
  <si>
    <t>00070846</t>
  </si>
  <si>
    <t>Гирлянда LED LН-0 72л черн.провод ЗЕЛЕН. х100</t>
  </si>
  <si>
    <t>00070845</t>
  </si>
  <si>
    <t>Гирлянда LED LН-0 72л черн.провод РОЗОВ. х100</t>
  </si>
  <si>
    <t>00083075</t>
  </si>
  <si>
    <t>Гирлянда LED LН-0 72л черн.провод СИНИЙ х100</t>
  </si>
  <si>
    <t>00070847</t>
  </si>
  <si>
    <t>Гирлянда LED LН-0 72л черн.провод ФИОЛЕТ. х100</t>
  </si>
  <si>
    <t>00070844</t>
  </si>
  <si>
    <t>Гирлянда LED LН-0 72л черн.провод ЦВЕТН. х100</t>
  </si>
  <si>
    <t>00070848</t>
  </si>
  <si>
    <t>Гирлянда LED LН-1 100л черн.провод ЗЕЛЕН. х100</t>
  </si>
  <si>
    <t>00083803</t>
  </si>
  <si>
    <t>Гирлянда LED LН-1 100л черн.провод СИНИЙ х100</t>
  </si>
  <si>
    <t>00041856</t>
  </si>
  <si>
    <t>Гирлянда LED LН-1 100л черн.провод ФИОЛЕТ. х100</t>
  </si>
  <si>
    <t>00041823</t>
  </si>
  <si>
    <t>Гирлянда LED LН-1 100л черн.провод ЦВЕТН. х100</t>
  </si>
  <si>
    <t>140,90 руб.</t>
  </si>
  <si>
    <t>00041824</t>
  </si>
  <si>
    <t>Гирлянда LED LН-2 140л черн.провод/соед.ЦВЕТН. х60</t>
  </si>
  <si>
    <t>214,90 руб.</t>
  </si>
  <si>
    <t>00041825</t>
  </si>
  <si>
    <t>Гирлянда LED LН-5 200л черн.провод/соед.РОЗОВ. х60</t>
  </si>
  <si>
    <t>270,50 руб.</t>
  </si>
  <si>
    <t>00083076</t>
  </si>
  <si>
    <t>Гирлянда LED LН-5 200л черн.провод/соед.СИН х60</t>
  </si>
  <si>
    <t>312,90 руб.</t>
  </si>
  <si>
    <t>00041826</t>
  </si>
  <si>
    <t>Гирлянда LED LН-5 200л черн.провод/соед.ФИОЛЕТ.х60</t>
  </si>
  <si>
    <t>00041857</t>
  </si>
  <si>
    <t>Гирлянда LED LН-5 200л черн.провод/соед.ЦВЕТН. х60</t>
  </si>
  <si>
    <t>00070851</t>
  </si>
  <si>
    <t>Гирлянда LED LН-8 400л черн.провод ЦВЕТН. х40</t>
  </si>
  <si>
    <t>504,90 руб.</t>
  </si>
  <si>
    <t>00016038</t>
  </si>
  <si>
    <t>Гирлянда микролампа М 1 (100л) дл.4.5м  х100</t>
  </si>
  <si>
    <t>71,90 руб.</t>
  </si>
  <si>
    <t>00016036</t>
  </si>
  <si>
    <t>Гирлянда микролампа М 3 (140л) дл.5,9м  х100</t>
  </si>
  <si>
    <t>00016034</t>
  </si>
  <si>
    <t>Гирлянда микролампа М 5 (180л) дл.7,3м  х100</t>
  </si>
  <si>
    <t>Наклейки-стикеры светящиеся</t>
  </si>
  <si>
    <t>00069528</t>
  </si>
  <si>
    <t>Наклейки-стикеры светящиеся NA1280 ангелы  х1000</t>
  </si>
  <si>
    <t>16,90 руб.</t>
  </si>
  <si>
    <t>00069530</t>
  </si>
  <si>
    <t>Наклейки-стикеры светящиеся NA1282 сердечки</t>
  </si>
  <si>
    <t>00069531</t>
  </si>
  <si>
    <t>Наклейки-стикеры светящиеся NA1283 звездочки  х1000</t>
  </si>
  <si>
    <t>00072267</t>
  </si>
  <si>
    <t>Дед Мороз 30см. СК-10 сосвечой/мешком (муз) х36</t>
  </si>
  <si>
    <t>379,90 руб.</t>
  </si>
  <si>
    <t>00072268</t>
  </si>
  <si>
    <t>Дед Мороз 30см. СК-11 с посохом (муз) х36</t>
  </si>
  <si>
    <t>409,90 руб.</t>
  </si>
  <si>
    <t>00072269</t>
  </si>
  <si>
    <t>Дед Мороз 41 см. СК-12 с посохом (муз) х24</t>
  </si>
  <si>
    <t>511,90 руб.</t>
  </si>
  <si>
    <t>00072270</t>
  </si>
  <si>
    <t>Дед Мороз 41 см. СК-13 со свечой (муз) х24</t>
  </si>
  <si>
    <t>470,90 руб.</t>
  </si>
  <si>
    <t>00072280</t>
  </si>
  <si>
    <t>Дед Мороз 53 см. СК-20 с посохом синяя шуба (муз) х12</t>
  </si>
  <si>
    <t>757,90 руб.</t>
  </si>
  <si>
    <t>00072278</t>
  </si>
  <si>
    <t>Дед Мороз 53 см. СК-22 с посохом белая шуба (муз) х12</t>
  </si>
  <si>
    <t>00072279</t>
  </si>
  <si>
    <t>Дед Мороз 53 см. СК-23 с посохом голубая шуба (муз) х12</t>
  </si>
  <si>
    <t>00072272</t>
  </si>
  <si>
    <t>Снегурочка 25 см. СК-15 с фонарем/мешком (муз) х48</t>
  </si>
  <si>
    <t>00072273</t>
  </si>
  <si>
    <t>Снегурочка 25 см. СК-16 со свечой голубая шуба (муз) х48</t>
  </si>
  <si>
    <t>261,90 руб.</t>
  </si>
  <si>
    <t>00072274</t>
  </si>
  <si>
    <t>Снегурочка 25 см. СК-17 со свечой белая шуба (муз) х48</t>
  </si>
  <si>
    <t>00072275</t>
  </si>
  <si>
    <t>Снегурочка 41 см. СК-18 со свечой голубая шуба (муз) х24</t>
  </si>
  <si>
    <t>491,90 руб.</t>
  </si>
  <si>
    <t>00072276</t>
  </si>
  <si>
    <t>Снегурочка 41 см. СК-19 со свечой белая шуба (муз) х24</t>
  </si>
  <si>
    <t>00081809</t>
  </si>
  <si>
    <t>Снегурочка ST15B21-12 30см музык. х36</t>
  </si>
  <si>
    <t>763,10 руб.</t>
  </si>
  <si>
    <t>Новогодние елки искусственные, декоративные</t>
  </si>
  <si>
    <t>00071133</t>
  </si>
  <si>
    <t>Елка HJ 30см  пласт.подст. х200</t>
  </si>
  <si>
    <t>25,90 руб.</t>
  </si>
  <si>
    <t>00071134</t>
  </si>
  <si>
    <t>Елка HJ 45см  пласт.подст. х200</t>
  </si>
  <si>
    <t>49,90 руб.</t>
  </si>
  <si>
    <t>00071232</t>
  </si>
  <si>
    <t>Елка HJ  60-1 60см салатов.25веток пласт.подст.х30</t>
  </si>
  <si>
    <t>00071233</t>
  </si>
  <si>
    <t>Елка HJ  60-2 60см голуб. 25веток пласт.подст.х30</t>
  </si>
  <si>
    <t>00071234</t>
  </si>
  <si>
    <t>Елка HJ  60-3 60см син. 25еток пласт.подст.х30</t>
  </si>
  <si>
    <t>00071235</t>
  </si>
  <si>
    <t>Елка HJ  60-4 60см фиолет. 25веток пласт.подст.х30</t>
  </si>
  <si>
    <t>00071236</t>
  </si>
  <si>
    <t>Елка HJ  60-5 60см сирен. 25веток пласт.подст.х30</t>
  </si>
  <si>
    <t>00071237</t>
  </si>
  <si>
    <t>Елка HJ  60-6 60см крас/обс 25веток пласт.подс.х30</t>
  </si>
  <si>
    <t>214,70 руб.</t>
  </si>
  <si>
    <t>00071238</t>
  </si>
  <si>
    <t>Елка HJ  60-7 60см сал/обс 25веток пласт.подст.х30</t>
  </si>
  <si>
    <t>00071239</t>
  </si>
  <si>
    <t>Елка HJ  60-8 60см гол/обс 25веток пласт.подст.х30</t>
  </si>
  <si>
    <t>00071240</t>
  </si>
  <si>
    <t>Елка HJ  60-9 60см син/обс 25веток пласт.подст.х30</t>
  </si>
  <si>
    <t>00060210</t>
  </si>
  <si>
    <t>Елка HJ 60-29 60см зелен 25веток пласт.подст.х30</t>
  </si>
  <si>
    <t>00060211</t>
  </si>
  <si>
    <t>Елка HJ 60-43 60см 2-хцвет.25веток пласт.подст.х30</t>
  </si>
  <si>
    <t>00060212</t>
  </si>
  <si>
    <t>Елка HJ 60-81 60см серебро 25веток пласт.подст.х30</t>
  </si>
  <si>
    <t>00080264</t>
  </si>
  <si>
    <t>Елка HJ 60-82 60см БЕЛАЯ 25веток пласт.подст.х30</t>
  </si>
  <si>
    <t>00071241</t>
  </si>
  <si>
    <t>Елка HJ  90-6 90см салатов/обсыпка 41веток пласт.подст.х12</t>
  </si>
  <si>
    <t>375,70 руб.</t>
  </si>
  <si>
    <t>00071242</t>
  </si>
  <si>
    <t>Елка HJ  90-7 90см голуб/обсыпка 41веток пласт.подст.х12</t>
  </si>
  <si>
    <t>00071243</t>
  </si>
  <si>
    <t>Елка HJ  90-8 90см син/обсыпка 41веток пласт.подст.х12</t>
  </si>
  <si>
    <t>00071244</t>
  </si>
  <si>
    <t>Елка HJ  90-9 90см фиолет/обсыпка 41веток пласт.подст.х12</t>
  </si>
  <si>
    <t>00033549</t>
  </si>
  <si>
    <t>Елка HJ 90-29 90см ЗЕЛЁНАЯ 41веток пласт.подст. х12</t>
  </si>
  <si>
    <t>249,90 руб.</t>
  </si>
  <si>
    <t>00033548</t>
  </si>
  <si>
    <t>Елка HJ 90-43 90см 2-хцвет.41веток пласт.подст.х12</t>
  </si>
  <si>
    <t>00034943</t>
  </si>
  <si>
    <t>Елка HJ 90-81 90см СЕРЕБРО 41веток пласт.подст х12</t>
  </si>
  <si>
    <t>00080265</t>
  </si>
  <si>
    <t>Елка HJ 90-82 90см БЕЛАЯ 41веток пласт.подст.х12</t>
  </si>
  <si>
    <t>00034944</t>
  </si>
  <si>
    <t>Елка HJ 90-82 90см ЗОЛОТО 41веток пласт.подст.х12</t>
  </si>
  <si>
    <t>00071245</t>
  </si>
  <si>
    <t>Елка HJ120 -6 120см сал/обс 100вет.мет.подст.</t>
  </si>
  <si>
    <t>959,90 руб.</t>
  </si>
  <si>
    <t>00071246</t>
  </si>
  <si>
    <t>Елка HJ120 -7 120см голуб/обс 100вет.мет.подст.</t>
  </si>
  <si>
    <t>00071247</t>
  </si>
  <si>
    <t>Елка HJ120 -8 120см син/обс 100вет.мет.подст.</t>
  </si>
  <si>
    <t>00033550</t>
  </si>
  <si>
    <t>Елка HJ120-29 120см зелен.100веток мет.подст. х1</t>
  </si>
  <si>
    <t>759,90 руб.</t>
  </si>
  <si>
    <t>00033551</t>
  </si>
  <si>
    <t>Елка HJ120-43 120см 2-хцвет. 100веток мет.подст.х4</t>
  </si>
  <si>
    <t>00034945</t>
  </si>
  <si>
    <t>Елка HJ120-81 120см серебро 100веток мет.подст. х4</t>
  </si>
  <si>
    <t>00060373</t>
  </si>
  <si>
    <t>Елка HJ120-82 120см  белая 100веток мет.подст. х4</t>
  </si>
  <si>
    <t>00033553</t>
  </si>
  <si>
    <t>Елка HJ150-29 150см зелен. 144ветки мет.подст.</t>
  </si>
  <si>
    <t>1069,90 руб.</t>
  </si>
  <si>
    <t>00033552</t>
  </si>
  <si>
    <t>Елка HJ150-43 150см 2-хцвет.144ветки мет.подст.</t>
  </si>
  <si>
    <t>00060379</t>
  </si>
  <si>
    <t>Елка HJ150-82 150см БЕЛАЯ  144ветки мет.подст.</t>
  </si>
  <si>
    <t>00033554</t>
  </si>
  <si>
    <t>Елка HJ180-29  180см зелен. 225веток мет подст.</t>
  </si>
  <si>
    <t>1699,90 руб.</t>
  </si>
  <si>
    <t>00051386</t>
  </si>
  <si>
    <t>Елка HJ180-43  180см 2-хцвет. 225веток мет.подст.</t>
  </si>
  <si>
    <t>00060386</t>
  </si>
  <si>
    <t>Елка HJ210-29 210см зелен. 360веток мет.подст.</t>
  </si>
  <si>
    <t>2599,90 руб.</t>
  </si>
  <si>
    <t>00033556</t>
  </si>
  <si>
    <t>Елка HJ210-43 210см 2-хцвет. 360веток мет.подст.</t>
  </si>
  <si>
    <t>00060387</t>
  </si>
  <si>
    <t>Елка HJ210-82 210см БЕЛАЯ 360веток мет.подст.</t>
  </si>
  <si>
    <t>00060389</t>
  </si>
  <si>
    <t>Елка HJ210-82 210см ЗОЛОТО 360веток мет.подст.</t>
  </si>
  <si>
    <t>00060394</t>
  </si>
  <si>
    <t>Елка HJ240-29 240см зелен. 450веток мет.подст.</t>
  </si>
  <si>
    <t>3359,80 руб.</t>
  </si>
  <si>
    <t>00071218</t>
  </si>
  <si>
    <t>Елка HJ240-43 240см 2-хцвет. 450веток мет.подст.</t>
  </si>
  <si>
    <t>00060392</t>
  </si>
  <si>
    <t>Елка HJ240-81 240см серебро 450веток мет.подст.</t>
  </si>
  <si>
    <t>00071219</t>
  </si>
  <si>
    <t>Елка HJ240-82 240см БЕЛАЯ 450веток мет.подст.</t>
  </si>
  <si>
    <t>00060391</t>
  </si>
  <si>
    <t>Елка HJ240-82 240см ЗОЛОТО 450веток мет.подст.</t>
  </si>
  <si>
    <t>00071221</t>
  </si>
  <si>
    <t>Елка HJ300-43 300см 2-хцвет.700вет-10см мет.подст.</t>
  </si>
  <si>
    <t>6639,90 руб.</t>
  </si>
  <si>
    <t>00071229</t>
  </si>
  <si>
    <t>Елка HJ400 400см зелен. 1000вет-12см мет.подст.</t>
  </si>
  <si>
    <t>17859,00 руб.</t>
  </si>
  <si>
    <t>00071225</t>
  </si>
  <si>
    <t>Елка HJ500 500см зелен. 3000вет-12см мет.подст.</t>
  </si>
  <si>
    <t>54939,70 руб.</t>
  </si>
  <si>
    <t>00080095</t>
  </si>
  <si>
    <t>Елка HJK-120 зелен.пушистая 120см 100вет.мет.подс</t>
  </si>
  <si>
    <t>1266,60 руб.</t>
  </si>
  <si>
    <t>00080096</t>
  </si>
  <si>
    <t>Елка HJK-150 зелен.пушистая 150см 144вет.мет.подс</t>
  </si>
  <si>
    <t>1851,60 руб.</t>
  </si>
  <si>
    <t>00080097</t>
  </si>
  <si>
    <t>Елка HJK-180 зелен.пушистая 180см 225вет.мет.подс</t>
  </si>
  <si>
    <t>2951,70 руб.</t>
  </si>
  <si>
    <t>00080098</t>
  </si>
  <si>
    <t>Елка HJK-210 зелен.пушистая 210см 360вет.мет.подст</t>
  </si>
  <si>
    <t>4561,70 руб.</t>
  </si>
  <si>
    <t>00080093</t>
  </si>
  <si>
    <t>Елка HJK-60 зелен.пушистая 60см 25вет.пл.под.х30</t>
  </si>
  <si>
    <t>308,60 руб.</t>
  </si>
  <si>
    <t>00080094</t>
  </si>
  <si>
    <t>Елка HJK-90 зелен.пушистая 90см 41вет.пл.под х12</t>
  </si>
  <si>
    <t>496,50 руб.</t>
  </si>
  <si>
    <t>00072788</t>
  </si>
  <si>
    <t>Елка настольная 20см T510  Красная корзинка x144</t>
  </si>
  <si>
    <t>69,90 руб.</t>
  </si>
  <si>
    <t>00073395</t>
  </si>
  <si>
    <t>Елка настольная 20см T511  золотая корзинка x144</t>
  </si>
  <si>
    <t>00073396</t>
  </si>
  <si>
    <t>Елка настольная 20см T512  бронзовая корзинка x144</t>
  </si>
  <si>
    <t>00073397</t>
  </si>
  <si>
    <t>Елка настольная 20см T513  Серебр. корзинка x144</t>
  </si>
  <si>
    <t>00072029</t>
  </si>
  <si>
    <t>Елка с оптоволокном GS-60см-2 бел. х12</t>
  </si>
  <si>
    <t>1410,80 руб.</t>
  </si>
  <si>
    <t>Макушки</t>
  </si>
  <si>
    <t>00070334</t>
  </si>
  <si>
    <t>Макушка Т003 Звезда 12см золот/разноцв (850)</t>
  </si>
  <si>
    <t>12,90 руб.</t>
  </si>
  <si>
    <t>00070335</t>
  </si>
  <si>
    <t>Макушка Т004 Звезда 12см золото,блестки (850)</t>
  </si>
  <si>
    <t>11,90 руб.</t>
  </si>
  <si>
    <t>00070340</t>
  </si>
  <si>
    <t>Макушка Т008 Звезда рождеств.25см золото (200)</t>
  </si>
  <si>
    <t>34,90 руб.</t>
  </si>
  <si>
    <t>00070341</t>
  </si>
  <si>
    <t>Макушка Т010 Пика 27см красн.с золот.полос. (320)</t>
  </si>
  <si>
    <t>23,90 руб.</t>
  </si>
  <si>
    <t>00070343</t>
  </si>
  <si>
    <t>Макушка Т012 Пика 27см со звездочкой зелен. (320)</t>
  </si>
  <si>
    <t>28,90 руб.</t>
  </si>
  <si>
    <t>00070344</t>
  </si>
  <si>
    <t>Макушка Т013 Пика 38см со звездочкой золот. (280)</t>
  </si>
  <si>
    <t>48,90 руб.</t>
  </si>
  <si>
    <t>00070376</t>
  </si>
  <si>
    <t>Макушка Т030 Звезда 12см золото (850)</t>
  </si>
  <si>
    <t>00070461</t>
  </si>
  <si>
    <t>Макушка Т248-1 Звезда 20см красн/золото (108)</t>
  </si>
  <si>
    <t>86,50 руб.</t>
  </si>
  <si>
    <t>00071677</t>
  </si>
  <si>
    <t>Макушка Т248-4 Звезда 20см синий/серебро (108)</t>
  </si>
  <si>
    <t>00071684</t>
  </si>
  <si>
    <t>Макушка Т248-6 Звезда 20см розов/серебро (108)</t>
  </si>
  <si>
    <t>00081110</t>
  </si>
  <si>
    <t>Макушка Т249-1 28см красная   (260)</t>
  </si>
  <si>
    <t>47,80 руб.</t>
  </si>
  <si>
    <t>00081112</t>
  </si>
  <si>
    <t>Макушка Т249-3 28см серебро  х260</t>
  </si>
  <si>
    <t>00081114</t>
  </si>
  <si>
    <t>Макушка Т249-5 28см фуксия х260</t>
  </si>
  <si>
    <t>00081115</t>
  </si>
  <si>
    <t>Макушка Т250-1 23см красная х480</t>
  </si>
  <si>
    <t>42,10 руб.</t>
  </si>
  <si>
    <t>00081116</t>
  </si>
  <si>
    <t>Макушка Т250-2 23см золото х480</t>
  </si>
  <si>
    <t>00081117</t>
  </si>
  <si>
    <t>Макушка Т250-3 23см серебро  х480</t>
  </si>
  <si>
    <t>00081118</t>
  </si>
  <si>
    <t>Макушка Т250-4 23см синяя х480</t>
  </si>
  <si>
    <t>Наборы елочных украшений</t>
  </si>
  <si>
    <t>00071669</t>
  </si>
  <si>
    <t>Набор елочных украшений Т113-1 12шт Золото (96)</t>
  </si>
  <si>
    <t>102,10 руб.</t>
  </si>
  <si>
    <t>00071670</t>
  </si>
  <si>
    <t>Набор елочных украшений Т113-2 12шт Красный (96)</t>
  </si>
  <si>
    <t>00070159</t>
  </si>
  <si>
    <t>Набор елочных украшений Т113-3 12шт Серебро (96)</t>
  </si>
  <si>
    <t>00071773</t>
  </si>
  <si>
    <t>Набор елочных украшений Т113-4 12шт Синий (96)</t>
  </si>
  <si>
    <t>00071775</t>
  </si>
  <si>
    <t>Набор елочных украшений Т114-1 18шт Золото (50)</t>
  </si>
  <si>
    <t>147,70 руб.</t>
  </si>
  <si>
    <t>00071667</t>
  </si>
  <si>
    <t>Набор елочных украшений Т114-2 18шт Красный (50)</t>
  </si>
  <si>
    <t>00070160</t>
  </si>
  <si>
    <t>Набор елочных украшений Т114-3 18шт Серебро (50)</t>
  </si>
  <si>
    <t>00071668</t>
  </si>
  <si>
    <t>Набор елочных украшений Т114-4 18шт Синий (50)</t>
  </si>
  <si>
    <t>00081105</t>
  </si>
  <si>
    <t>Набор елочных украшений Т242 18шт(квадрат.кор)х108</t>
  </si>
  <si>
    <t>191,10 руб.</t>
  </si>
  <si>
    <t>00070456</t>
  </si>
  <si>
    <t>Набор елочных украшений Т243 22шт mix (90)</t>
  </si>
  <si>
    <t>282,10 руб.</t>
  </si>
  <si>
    <t>00081106</t>
  </si>
  <si>
    <t>Набор елочных украшений Т244 30шт(круг.короб.) х40</t>
  </si>
  <si>
    <t>292,00 руб.</t>
  </si>
  <si>
    <t>00070458</t>
  </si>
  <si>
    <t>Набор елочных украшений Т245 24шт mix (60)</t>
  </si>
  <si>
    <t>334,30 руб.</t>
  </si>
  <si>
    <t>00081107</t>
  </si>
  <si>
    <t>Набор елочных украшений Т246 30шт(квадр.кор) х45</t>
  </si>
  <si>
    <t>417,90 руб.</t>
  </si>
  <si>
    <t>00070460</t>
  </si>
  <si>
    <t>Набор елочных украшений Т247 37шт mix (30)</t>
  </si>
  <si>
    <t>509,30 руб.</t>
  </si>
  <si>
    <t>Цепи новогодние</t>
  </si>
  <si>
    <t>00070195</t>
  </si>
  <si>
    <t>Цепь новогодняя Т149-1 1,8м Снежинка/Снеговик Золото х24/480</t>
  </si>
  <si>
    <t>40,20 руб.</t>
  </si>
  <si>
    <t>00071664</t>
  </si>
  <si>
    <t>Цепь новогодняя Т149-2 1,8м Снежинка/Снеговик Серебро х24/480</t>
  </si>
  <si>
    <t>00070213</t>
  </si>
  <si>
    <t>Цепь новогодняя Т172-1 1,8м Колокол.серебр х24/480</t>
  </si>
  <si>
    <t>33,70 руб.</t>
  </si>
  <si>
    <t>00071665</t>
  </si>
  <si>
    <t>Цепь новогодняя Т172-2 1,8м Колокол.красн х24/480</t>
  </si>
  <si>
    <t>00070259</t>
  </si>
  <si>
    <t>Цепь новогодняя Т179-1 1,8м Звезды золото х24/624</t>
  </si>
  <si>
    <t>29,40 руб.</t>
  </si>
  <si>
    <t>00070260</t>
  </si>
  <si>
    <t>Цепь новогодняя Т179-2 1,8м Звезды серебро х24/624</t>
  </si>
  <si>
    <t>00070261</t>
  </si>
  <si>
    <t>Цепь новогодняя Т179-3 1,8м Звезды красн. х24/624</t>
  </si>
  <si>
    <t>00070262</t>
  </si>
  <si>
    <t>Цепь новогодняя Т180-1 1,8м Сердце мал.золото х24/624</t>
  </si>
  <si>
    <t>00070263</t>
  </si>
  <si>
    <t>Цепь новогодняя Т180-2 1,8м Сердце мал серебро х24/624</t>
  </si>
  <si>
    <t>00070264</t>
  </si>
  <si>
    <t>Цепь новогодняя Т180-3 1,8м Сердце мал красн х24</t>
  </si>
  <si>
    <t>00070268</t>
  </si>
  <si>
    <t>Цепь новогодняя Т182-1 1,8м Шар гран d-0.8 золото х24/624</t>
  </si>
  <si>
    <t>22,80 руб.</t>
  </si>
  <si>
    <t>00070269</t>
  </si>
  <si>
    <t>Цепь новогодняя Т182-2 1,8м Шар гран d-0.8 серебро х24/624</t>
  </si>
  <si>
    <t>00070270</t>
  </si>
  <si>
    <t>Цепь новогодняя Т182-3 1,8м Шар гран d-0.8 красн. х24/624</t>
  </si>
  <si>
    <t>00070274</t>
  </si>
  <si>
    <t>Цепь новогодняя Т184-1 1,8м Сердце золото х24/360</t>
  </si>
  <si>
    <t>42,70 руб.</t>
  </si>
  <si>
    <t>00070275</t>
  </si>
  <si>
    <t>Цепь новогодняя Т184-2 1,8м Сердце серебро х24/360</t>
  </si>
  <si>
    <t>00070276</t>
  </si>
  <si>
    <t>Цепь новогодняя Т184-3 1,8м Сердце красный х24/360</t>
  </si>
  <si>
    <t>00070277</t>
  </si>
  <si>
    <t>Цепь новогодняя Т186-1 1,8м Шарик d-0.7см зол х24</t>
  </si>
  <si>
    <t>00070278</t>
  </si>
  <si>
    <t>Цепь новогодняя Т186-2 1,8м Шарик d-0.7см зел х24</t>
  </si>
  <si>
    <t>00070279</t>
  </si>
  <si>
    <t>Цепь новогодняя Т186-3 1,8м Шарик d-0.7см син х24</t>
  </si>
  <si>
    <t>00070280</t>
  </si>
  <si>
    <t>Цепь новогодняя Т186-4 1,8м Шарик d-0.7см крас х24</t>
  </si>
  <si>
    <t>00070281</t>
  </si>
  <si>
    <t>Цепь новогодняя Т186-5 1,8м Шарик d-0.7см сер х24</t>
  </si>
  <si>
    <t>Шарики круглые однотонные</t>
  </si>
  <si>
    <t>Шарики-однотонные 10см</t>
  </si>
  <si>
    <t>00071704</t>
  </si>
  <si>
    <t>Шар Т148-2 2шт 10см (рис.Полосы) Серебро (72)</t>
  </si>
  <si>
    <t>80,40 руб.</t>
  </si>
  <si>
    <t>00070194</t>
  </si>
  <si>
    <t>Шар Т148-3 2шт 10см (рис.Полосы) Малиновый (72)</t>
  </si>
  <si>
    <t>00070234</t>
  </si>
  <si>
    <t>Шар Т175 4шт 10см (глянцевые) микс (36)</t>
  </si>
  <si>
    <t>93,50 руб.</t>
  </si>
  <si>
    <t>00070238</t>
  </si>
  <si>
    <t>Шар Т175-4 4шт 10см (глянцевые) синий (36)</t>
  </si>
  <si>
    <t>00070239</t>
  </si>
  <si>
    <t>Шар Т175-5 4шт 10см (глянцевые) зеленый  (36)</t>
  </si>
  <si>
    <t>00070240</t>
  </si>
  <si>
    <t>Шар Т175-6 4шт 10см (глянцевые) розовый (36)</t>
  </si>
  <si>
    <t>00070241</t>
  </si>
  <si>
    <t>Шар Т175-7 4шт 10см (глянцевые) бледно-голубой(36)</t>
  </si>
  <si>
    <t>00070242</t>
  </si>
  <si>
    <t>Шар Т175-8 4шт 10см (глянцевые)бледно-зеленый (36)</t>
  </si>
  <si>
    <t>00070243</t>
  </si>
  <si>
    <t>Шар Т175-9 4шт 10см (глянцевые)бледно-розовый (36)</t>
  </si>
  <si>
    <t>Шарики-однотонные 2-4см</t>
  </si>
  <si>
    <t>00070467</t>
  </si>
  <si>
    <t>Шар Т254 24шт 2см (глянцевые)микс х480</t>
  </si>
  <si>
    <t>79,50 руб.</t>
  </si>
  <si>
    <t>00070468</t>
  </si>
  <si>
    <t>Шар Т255 6шт 4см (акриловый) микс х520</t>
  </si>
  <si>
    <t>32,70 руб.</t>
  </si>
  <si>
    <t>00070474</t>
  </si>
  <si>
    <t>Шар Т262 24шт 2см (глянцев.гранен.)микс х480</t>
  </si>
  <si>
    <t>00081220</t>
  </si>
  <si>
    <t>Шар Т517-4 6шт 4см Малиновый акриловый х520</t>
  </si>
  <si>
    <t>31,60 руб.</t>
  </si>
  <si>
    <t>00081223</t>
  </si>
  <si>
    <t>Шар Т518-4 6шт 4см Голубой акриловый х520</t>
  </si>
  <si>
    <t>00081227</t>
  </si>
  <si>
    <t>Шар Т520-4 6шт 4см Сиреневый акриловый  х520</t>
  </si>
  <si>
    <t>00081234</t>
  </si>
  <si>
    <t>Шар Т522-4 6шт 4см Зеленый акриловый  х520</t>
  </si>
  <si>
    <t>00082844</t>
  </si>
  <si>
    <t>Шар Т539 20шт 3см Глянцевый микс (192)</t>
  </si>
  <si>
    <t>74,80 руб.</t>
  </si>
  <si>
    <t>00081260</t>
  </si>
  <si>
    <t>Шар Т540 20шт 3см матовый микс  (192)</t>
  </si>
  <si>
    <t>Шарики-однотонные 20см</t>
  </si>
  <si>
    <t>00070253</t>
  </si>
  <si>
    <t>Шар Т177-5 1шт 20см (глянцевые) бледно-голубой(18)</t>
  </si>
  <si>
    <t>168,20 руб.</t>
  </si>
  <si>
    <t>00070254</t>
  </si>
  <si>
    <t>Шар Т177-6 1шт 20см (глянцевые) бледно-зеленый(18)</t>
  </si>
  <si>
    <t>00070255</t>
  </si>
  <si>
    <t>Шар Т177-7 1шт 20см (глянцевые) бледно-розовый(18)</t>
  </si>
  <si>
    <t>Шарики-однотонные 6см 6шт</t>
  </si>
  <si>
    <t>00070215</t>
  </si>
  <si>
    <t>Шар Т173-1 6шт 6см (глянцевые) серебро(120)</t>
  </si>
  <si>
    <t>37,20 руб.</t>
  </si>
  <si>
    <t>00070220</t>
  </si>
  <si>
    <t>Шар Т173-6 6шт 6см (глянцевые) розовый (120)</t>
  </si>
  <si>
    <t>00070221</t>
  </si>
  <si>
    <t>Шар Т173-7 6шт 6см (глянцевые)бледно-голубой (120)</t>
  </si>
  <si>
    <t>00070222</t>
  </si>
  <si>
    <t>Шар Т173-8 6шт 6см (глянцевые)бледно-зеленый (120)</t>
  </si>
  <si>
    <t>00070223</t>
  </si>
  <si>
    <t>Шар Т173-9 6шт 6см (глянцевые) бледно-розовый(120)</t>
  </si>
  <si>
    <t>00070469</t>
  </si>
  <si>
    <t>Шар Т256 6шт 6см (акриловые) микс (140)</t>
  </si>
  <si>
    <t>56,10 руб.</t>
  </si>
  <si>
    <t>00070470</t>
  </si>
  <si>
    <t>Шар Т257 6шт 6см (серебро)глян/мат/блес (140)</t>
  </si>
  <si>
    <t>39,30 руб.</t>
  </si>
  <si>
    <t>00070471</t>
  </si>
  <si>
    <t>Шар Т258 6шт 6см (салатовый)глян/мат/блес (140)</t>
  </si>
  <si>
    <t>46,80 руб.</t>
  </si>
  <si>
    <t>00070472</t>
  </si>
  <si>
    <t>Шар Т259 6шт 6см (золото)глян/мат/блес (140)</t>
  </si>
  <si>
    <t>00070473</t>
  </si>
  <si>
    <t>Шар Т260 6шт 6см (фуксия)глян/мат/блес (140)</t>
  </si>
  <si>
    <t>00070475</t>
  </si>
  <si>
    <t>Шар Т263 6шт 6см (розовые)глян/мат/блес (140)</t>
  </si>
  <si>
    <t>00070476</t>
  </si>
  <si>
    <t>Шар Т264 6шт 6см (голубые)глян/мат/блес (140)</t>
  </si>
  <si>
    <t>00081221</t>
  </si>
  <si>
    <t>Шар Т517-6 6шт 6см Малиновый акриловый  х140</t>
  </si>
  <si>
    <t>00081224</t>
  </si>
  <si>
    <t>Шар Т518-6 6шт 6см Голубой акриловый  х140</t>
  </si>
  <si>
    <t>00081226</t>
  </si>
  <si>
    <t>Шар Т519-6 6шт 6см Синий акриловый х140</t>
  </si>
  <si>
    <t>00081228</t>
  </si>
  <si>
    <t>Шар Т520-6 6шт 6см Сиреневый акриловый  х140</t>
  </si>
  <si>
    <t>00081233</t>
  </si>
  <si>
    <t>Шар Т521-6 6шт 6см красный акриловый  х140</t>
  </si>
  <si>
    <t>00081236</t>
  </si>
  <si>
    <t>Шар Т522-6 6шт 6см Зеленый акриловый х140</t>
  </si>
  <si>
    <t>00081237</t>
  </si>
  <si>
    <t>Шар Т523-6 6шт 6см Фиолетовый акриловый  х140</t>
  </si>
  <si>
    <t>00081239</t>
  </si>
  <si>
    <t>Шар Т524-6 6шт 6см розовый акриловый  х140</t>
  </si>
  <si>
    <t>Шарики-однотонные 8см 6шт</t>
  </si>
  <si>
    <t>00070224</t>
  </si>
  <si>
    <t>Шар Т174 6шт 8см (глянцевые) микс (64)</t>
  </si>
  <si>
    <t>67,80 руб.</t>
  </si>
  <si>
    <t>00070225</t>
  </si>
  <si>
    <t>Шар Т174-1 6шт 8см  (глянцевые)серебро (64)</t>
  </si>
  <si>
    <t>00070231</t>
  </si>
  <si>
    <t>Шар Т174-7 6шт 8см (глянцевые) бледно-голубой (64)</t>
  </si>
  <si>
    <t>00070233</t>
  </si>
  <si>
    <t>Шар Т174-9 6шт 8см  (глянцевые)бледно-розовый (64)</t>
  </si>
  <si>
    <t>00082834</t>
  </si>
  <si>
    <t>Шар Т517-8 6шт 8см Розовый акриловый х72</t>
  </si>
  <si>
    <t>00081229</t>
  </si>
  <si>
    <t>Шар Т520-8 6шт 8см Сиреневый акриловый  х72</t>
  </si>
  <si>
    <t>00082835</t>
  </si>
  <si>
    <t>Шар Т521-8 6шт 8см Красный акриловый х72</t>
  </si>
  <si>
    <t>00080105</t>
  </si>
  <si>
    <t>Шар Т522-8 6шт 8см Зеленый акриловый (72)</t>
  </si>
  <si>
    <t>Шарики круглые рельеф/фактур</t>
  </si>
  <si>
    <t>Шарики-рельеф/фактур 10см</t>
  </si>
  <si>
    <t>00071700</t>
  </si>
  <si>
    <t>Шар Т144-1 2шт 10см (фактур.капли зол/сер) Золото (72)</t>
  </si>
  <si>
    <t>00070190</t>
  </si>
  <si>
    <t>Шар Т144-2 2шт 10см (фактур.капли зол/сер) Синий (72)</t>
  </si>
  <si>
    <t>00071698</t>
  </si>
  <si>
    <t>Шар Т144-5 2шт 10см (фактур.капли зол/сер)Зеленый (72)</t>
  </si>
  <si>
    <t>00071699</t>
  </si>
  <si>
    <t>Шар Т144-6 2шт 10см (фактур.капли зол/сер)красный (72)</t>
  </si>
  <si>
    <t>00081104</t>
  </si>
  <si>
    <t>Шар Т201-10 3шт 10см (фактур.шипы) микс  (60)</t>
  </si>
  <si>
    <t>130,40 руб.</t>
  </si>
  <si>
    <t>00081184</t>
  </si>
  <si>
    <t>Шар Т299-10 3шт 10см (Юла) микс х60</t>
  </si>
  <si>
    <t>140,20 руб.</t>
  </si>
  <si>
    <t>00081188</t>
  </si>
  <si>
    <t>Шар Т500-10 3шт 10см (Юла) микс х60</t>
  </si>
  <si>
    <t>00081190</t>
  </si>
  <si>
    <t>Шар Т501-10 3шт 10см (Арбуз) микс х60</t>
  </si>
  <si>
    <t>00091046</t>
  </si>
  <si>
    <t>Шар Т550 5шт 6см Матовые (рис.Снеговик) микс (144)</t>
  </si>
  <si>
    <t>91,30 руб.</t>
  </si>
  <si>
    <t>00091053</t>
  </si>
  <si>
    <t>Шар Т557 5шт 6см Акриловые (рис.снеговик)микс (144)</t>
  </si>
  <si>
    <t>Шарики-рельеф/фактур 4см</t>
  </si>
  <si>
    <t>00070154</t>
  </si>
  <si>
    <t>Шар Т108 6шт 4см (фактур.полосы) микс (375)</t>
  </si>
  <si>
    <t>00081252</t>
  </si>
  <si>
    <t>Шар Т532-4 6шт 4см Синий рельеф-цветочки  х520</t>
  </si>
  <si>
    <t>26,70 руб.</t>
  </si>
  <si>
    <t>00081254</t>
  </si>
  <si>
    <t>Шар Т533-4 6шт 4см красный рельеф-цветочки  х520</t>
  </si>
  <si>
    <t>00082842</t>
  </si>
  <si>
    <t>Шар Т535-4 6шт 4см голубой рельеф-цветочки х520</t>
  </si>
  <si>
    <t>Шарики-рельеф/фактур 6см</t>
  </si>
  <si>
    <t>00070147</t>
  </si>
  <si>
    <t>Шар Т101 6шт 6см(фактур.шипы) микс (120)</t>
  </si>
  <si>
    <t>39,10 руб.</t>
  </si>
  <si>
    <t>00070148</t>
  </si>
  <si>
    <t>Шар Т102 6шт 6см (фактур.полосы) микс (120)</t>
  </si>
  <si>
    <t>00070149</t>
  </si>
  <si>
    <t>Шар Т103 6шт 6см (фактур.капли) микс (120)</t>
  </si>
  <si>
    <t>00070150</t>
  </si>
  <si>
    <t>Шар Т104 6шт 6см (фактур.квадрат) микс (120)</t>
  </si>
  <si>
    <t>00070152</t>
  </si>
  <si>
    <t>Шар Т106 6шт 6см (фактур.квадратики) микс (120)</t>
  </si>
  <si>
    <t>00070188</t>
  </si>
  <si>
    <t>Шар Т142 6шт 6см (фактур.капли зол/сер) микс (120)</t>
  </si>
  <si>
    <t>69,60 руб.</t>
  </si>
  <si>
    <t>00070196</t>
  </si>
  <si>
    <t>Шар Т150 6шт 6см (фактур.волна зол/сер) микс (120)</t>
  </si>
  <si>
    <t>00070282</t>
  </si>
  <si>
    <t>Шар Т187 6шт 5см (фактур.трехлистник)микс  (192)</t>
  </si>
  <si>
    <t>37,00 руб.</t>
  </si>
  <si>
    <t>00070283</t>
  </si>
  <si>
    <t>Шар Т188 6шт 5см (фактур.полоски)микс  (192)</t>
  </si>
  <si>
    <t>00081102</t>
  </si>
  <si>
    <t>Шар Т201-6 6шт 6см (фактур.шипы) микс (140)</t>
  </si>
  <si>
    <t>96,70 руб.</t>
  </si>
  <si>
    <t>00070415</t>
  </si>
  <si>
    <t>Шар Т202 6шт 6см (фактур.ромб) цв.сер,зол.пол(140)</t>
  </si>
  <si>
    <t>00070416</t>
  </si>
  <si>
    <t>Шар Т203 6шт 6см (луковка) сер/зол рис.микс(140)</t>
  </si>
  <si>
    <t>88,40 руб.</t>
  </si>
  <si>
    <t>00070417</t>
  </si>
  <si>
    <t>Шар Т204 6шт 6см (юла) цв/зол/сер рисун.микс(140)</t>
  </si>
  <si>
    <t>00070426</t>
  </si>
  <si>
    <t>Шар Т213 6шт 6см фактурн.ромб цв/зол/сер микс х140</t>
  </si>
  <si>
    <t>100,40 руб.</t>
  </si>
  <si>
    <t>00081173</t>
  </si>
  <si>
    <t>Шар Т297-6 6шт 6см (Ягодка) х140</t>
  </si>
  <si>
    <t>00081178</t>
  </si>
  <si>
    <t>Шар Т298-6 6шт 6см (Арбуз) микс  х140</t>
  </si>
  <si>
    <t>00081182</t>
  </si>
  <si>
    <t>Шар Т299-6 6шт 6см (Луковка) красный  х140</t>
  </si>
  <si>
    <t>00081185</t>
  </si>
  <si>
    <t>Шар Т500-6 6шт 6см (Юла) микс х140</t>
  </si>
  <si>
    <t>00081189</t>
  </si>
  <si>
    <t>Шар Т501-6 6шт 6см (Арбуз) микс  х140</t>
  </si>
  <si>
    <t>00081204</t>
  </si>
  <si>
    <t>Шар Т507 4шт 6см (Сердце) красн с золот(400)</t>
  </si>
  <si>
    <t>60,80 руб.</t>
  </si>
  <si>
    <t>00081250</t>
  </si>
  <si>
    <t>Шар Т531-6 6шт 6см Золото рельеф-цветочки  х140</t>
  </si>
  <si>
    <t>40,70 руб.</t>
  </si>
  <si>
    <t>00081253</t>
  </si>
  <si>
    <t>Шар Т532-6 6шт 6см синий рельеф-цветочки  х140</t>
  </si>
  <si>
    <t>00082840</t>
  </si>
  <si>
    <t>Шар Т533-6 6шт 6см красные рельеф-цветочки х140</t>
  </si>
  <si>
    <t>00081255</t>
  </si>
  <si>
    <t>Шар Т534-6 6шт 6см розовый рельеф-цветочки  х140</t>
  </si>
  <si>
    <t>00081257</t>
  </si>
  <si>
    <t>Шар Т535-6 6шт 6см голубой рельев-цветочки  х140</t>
  </si>
  <si>
    <t>00082843</t>
  </si>
  <si>
    <t>Шар Т536-6 6шт 6см розовый рельеф-цветочки х140</t>
  </si>
  <si>
    <t>00081258</t>
  </si>
  <si>
    <t>Шар Т537-6 6шт 6см светло-зелен рельф-цветочких140</t>
  </si>
  <si>
    <t>00081528</t>
  </si>
  <si>
    <t>Шар Т616 6шт 6см Юла микс(160)</t>
  </si>
  <si>
    <t>85,10 руб.</t>
  </si>
  <si>
    <t>00080114</t>
  </si>
  <si>
    <t>Шар Т628 6шт 6см "Фонарик" (100)</t>
  </si>
  <si>
    <t>87,40 руб.</t>
  </si>
  <si>
    <t>00081536</t>
  </si>
  <si>
    <t>Шар Т629 6шт 6см (форма Улитка) (120)</t>
  </si>
  <si>
    <t>80,70 руб.</t>
  </si>
  <si>
    <t>00081537</t>
  </si>
  <si>
    <t>Шар Т630 5шт 10см (форма Груши) (100)</t>
  </si>
  <si>
    <t>Шарики-рельеф/фактур 8см</t>
  </si>
  <si>
    <t>00070189</t>
  </si>
  <si>
    <t>Шар Т143 4шт 8см рис.фактур.капли зол/сер микс х96</t>
  </si>
  <si>
    <t>76,10 руб.</t>
  </si>
  <si>
    <t>00070407</t>
  </si>
  <si>
    <t>Шар Т151 4шт 8см фактурн.рис.волна зол/сер микс х96</t>
  </si>
  <si>
    <t>00081174</t>
  </si>
  <si>
    <t>Шар Т297-8 6шт 8см (Ягодка) х72</t>
  </si>
  <si>
    <t>143,40 руб.</t>
  </si>
  <si>
    <t>00081179</t>
  </si>
  <si>
    <t>Шар Т298-8 6шт 8см (Арбуз) микс  х72</t>
  </si>
  <si>
    <t>00081183</t>
  </si>
  <si>
    <t>Шар Т299-8 6шт 8см (Луковка) красный х72</t>
  </si>
  <si>
    <t>150,50 руб.</t>
  </si>
  <si>
    <t>00081187</t>
  </si>
  <si>
    <t>Шар Т500-8 6шт 8см (Юла) микс х72</t>
  </si>
  <si>
    <t>00082827</t>
  </si>
  <si>
    <t>Шар Т501-8 6шт 8см (Арбуз) (72)</t>
  </si>
  <si>
    <t>164,60 руб.</t>
  </si>
  <si>
    <t>00081256</t>
  </si>
  <si>
    <t>Шар Т534-8 6шт 8см розовый рельеф-цветочки  х72</t>
  </si>
  <si>
    <t>72,90 руб.</t>
  </si>
  <si>
    <t>00080107</t>
  </si>
  <si>
    <t>Шар Т535-8 6шт 8см Голубой рельеф-цветочки (72)</t>
  </si>
  <si>
    <t>Шарики круглые с рисунком</t>
  </si>
  <si>
    <t>Шарики-с рисунком 10см</t>
  </si>
  <si>
    <t>00071706</t>
  </si>
  <si>
    <t>Шар Т154-1 2шт 10см (рис.снежин/елка)Золото (72)</t>
  </si>
  <si>
    <t>00071707</t>
  </si>
  <si>
    <t>Шар Т154-2 2шт 10см (рис.снежин/елка)Красный (72)</t>
  </si>
  <si>
    <t>00071708</t>
  </si>
  <si>
    <t>Шар Т154-3 2шт 10см (рис.снежин/елка)Розовый (72)</t>
  </si>
  <si>
    <t>00071709</t>
  </si>
  <si>
    <t>Шар Т154-4 2шт 10см (рис.снежин/елка)Зеленый (72)</t>
  </si>
  <si>
    <t>00070198</t>
  </si>
  <si>
    <t>Шар Т154-5 2шт 10см (рис.снежин/елка)Синий (72)</t>
  </si>
  <si>
    <t>00071705</t>
  </si>
  <si>
    <t>Шар Т154-6 2шт 10см (рис.снежин/елка)Фиолетов (72)</t>
  </si>
  <si>
    <t>00071713</t>
  </si>
  <si>
    <t>Шар Т157-1 2шт 10см (рис.снеж,вет.зол/сер)Зеленый (72)</t>
  </si>
  <si>
    <t>00071711</t>
  </si>
  <si>
    <t>Шар Т157-2 2шт 10см (рис.снеж,ветк.зол/сер)Золото (72)</t>
  </si>
  <si>
    <t>00071712</t>
  </si>
  <si>
    <t>Шар Т157-3 2шт 10см (рис.снеж,вет.зол/сер)Красный (72)</t>
  </si>
  <si>
    <t>00070201</t>
  </si>
  <si>
    <t>Шар Т157-4 2шт 10см (рис.снеж,ветк.зол/сер) Оранж (72)</t>
  </si>
  <si>
    <t>00071714</t>
  </si>
  <si>
    <t>Шар Т157-5 2шт 10см (рис.снеж,вет.зол/сер) Розовый (72)</t>
  </si>
  <si>
    <t>00071715</t>
  </si>
  <si>
    <t>Шар Т160-1 2шт 10см (рис.снеж.зол/сер,страз)Зелен (72)</t>
  </si>
  <si>
    <t>00071718</t>
  </si>
  <si>
    <t>Шар Т160-2 2шт 10см (рис.снеж.зол/сер,страз)Золото(72)</t>
  </si>
  <si>
    <t>00071717</t>
  </si>
  <si>
    <t>Шар Т160-4 2шт 10см (рис.снеж.зол/сер,страз)Оранж(72)</t>
  </si>
  <si>
    <t>00071716</t>
  </si>
  <si>
    <t>Шар Т160-5 2шт 10см (рис.снеж.зол/сер,страз)Розовый (72)</t>
  </si>
  <si>
    <t>00071719</t>
  </si>
  <si>
    <t>Шар Т160-6 2шт 10см (рис.снеж.зол/сер,страз)Синий (72)</t>
  </si>
  <si>
    <t>00071721</t>
  </si>
  <si>
    <t>Шар Т163-1 2шт 10см(рис.брызги зол/сер)Зеленый(72)</t>
  </si>
  <si>
    <t>00071725</t>
  </si>
  <si>
    <t>Шар Т166-4 2шт 10см (рис.сетка,зол)Розов (72)</t>
  </si>
  <si>
    <t>00071726</t>
  </si>
  <si>
    <t>Шар Т166-6 2шт 10см (рис.сетка,фиолет/сер)Фиол(72)</t>
  </si>
  <si>
    <t>00091057</t>
  </si>
  <si>
    <t>Шар Т191-3 2шт 10см (рис.Снежинки) микс (72)</t>
  </si>
  <si>
    <t>00081192</t>
  </si>
  <si>
    <t>Шар Т502-10 3шт 10см(рис.Цветочек с полосками)х60</t>
  </si>
  <si>
    <t>00081198</t>
  </si>
  <si>
    <t>Шар Т504-10 3шт 10см (рис.Листик)  х60</t>
  </si>
  <si>
    <t>00091045</t>
  </si>
  <si>
    <t>Шар Т549 2шт 10см Акрил(рис.ДедМороз,Олень) Белый (90)</t>
  </si>
  <si>
    <t>95,60 руб.</t>
  </si>
  <si>
    <t>Шарики-с рисунком 6см</t>
  </si>
  <si>
    <t>00070192</t>
  </si>
  <si>
    <t>Шар Т146 6шт 6см рис.зол/сер.полосы микс х120</t>
  </si>
  <si>
    <t>00070197</t>
  </si>
  <si>
    <t>Шар Т152 6шт 6см (рис.снежин/елка) микс (120)</t>
  </si>
  <si>
    <t>64,10 руб.</t>
  </si>
  <si>
    <t>00070199</t>
  </si>
  <si>
    <t>Шар Т155 6шт 6см (рис.снеж,ветк.зол/сер)микс(120)</t>
  </si>
  <si>
    <t>00070202</t>
  </si>
  <si>
    <t>Шар Т158 6шт 6см (рис.снеж.зол/сер,страз)микс(120)</t>
  </si>
  <si>
    <t>00070410</t>
  </si>
  <si>
    <t>Шар Т161 6шт 6см (рис.брызги зол/сер) микс (120)</t>
  </si>
  <si>
    <t>00071689</t>
  </si>
  <si>
    <t>Шар Т167-1 4шт 6см (рис.завиток) Зеленый (180)</t>
  </si>
  <si>
    <t>45,70 руб.</t>
  </si>
  <si>
    <t>00071686</t>
  </si>
  <si>
    <t>Шар Т167-3 4шт 6см (рис.завиток)Красный (180)</t>
  </si>
  <si>
    <t>00071688</t>
  </si>
  <si>
    <t>Шар Т167-4 4шт 6см (рис.завиток)Фиолетовый (180)</t>
  </si>
  <si>
    <t>00071690</t>
  </si>
  <si>
    <t>Шар Т167-5 4шт 6см (рис.завиток) Серебро (180)</t>
  </si>
  <si>
    <t>00071694</t>
  </si>
  <si>
    <t>Шар Т168-1 4шт 6см (фактур.дольки зол)Зеленый(180)</t>
  </si>
  <si>
    <t>00070209</t>
  </si>
  <si>
    <t>Шар Т168-2 4шт 6см (фактур.дольки)Золото (180)</t>
  </si>
  <si>
    <t>00071691</t>
  </si>
  <si>
    <t>Шар Т168-3 4шт 6см (фактур.дольки) Красный (180)</t>
  </si>
  <si>
    <t>00071692</t>
  </si>
  <si>
    <t>Шар Т168-6 4шт 6см (фактур.дольки) Синий (180)</t>
  </si>
  <si>
    <t>00070284</t>
  </si>
  <si>
    <t>Шар Т189 4шт 6см (рисун.ДедМороз) (180)</t>
  </si>
  <si>
    <t>98,90 руб.</t>
  </si>
  <si>
    <t>00070285</t>
  </si>
  <si>
    <t>Шар Т190 4шт 6см (рисун.Снеговик) (180)</t>
  </si>
  <si>
    <t>00091055</t>
  </si>
  <si>
    <t>Шар Т191-1 6шт 6см (рис.Снежинки) микс (120)</t>
  </si>
  <si>
    <t>00091058</t>
  </si>
  <si>
    <t>Шар Т192-1 6шт 6см (рис.Полоски) микс (120)</t>
  </si>
  <si>
    <t>00091061</t>
  </si>
  <si>
    <t>Шар Т193 6шт 7см (рис.КОНЬКИ) микс (280)</t>
  </si>
  <si>
    <t>100,00 руб.</t>
  </si>
  <si>
    <t>00070418</t>
  </si>
  <si>
    <t>Шар Т205 6шт 6см (рис.полосы цв/зол/сер) микс(140)</t>
  </si>
  <si>
    <t>00070419</t>
  </si>
  <si>
    <t>Шар Т206 6шт 6см (рис.завиток,цв.полосы) микс(140)</t>
  </si>
  <si>
    <t>00070420</t>
  </si>
  <si>
    <t>Шар Т207 6шт 6см рис.снежинки,елочки микс х140</t>
  </si>
  <si>
    <t>00070421</t>
  </si>
  <si>
    <t>Шар Т208 6шт 6см рис.цв/зол/сер.бутон микс х140</t>
  </si>
  <si>
    <t>00070422</t>
  </si>
  <si>
    <t>Шар Т209 6шт 6см рис.звезд/полосы блест.микс х140</t>
  </si>
  <si>
    <t>00070423</t>
  </si>
  <si>
    <t>Шар Т210/Т505-6 6шт 6см рис.зол/сер цветы микс(140)</t>
  </si>
  <si>
    <t>00070424</t>
  </si>
  <si>
    <t>Шар Т211 6шт 6см рис.зол/сер пол,завит микс х140</t>
  </si>
  <si>
    <t>00070425</t>
  </si>
  <si>
    <t>Шар Т212 6шт 6см рис.зол/сер/завитки микс х140</t>
  </si>
  <si>
    <t>00082828</t>
  </si>
  <si>
    <t>Шар Т502-6 6шт 6см (рис.Цветы с узором) х140</t>
  </si>
  <si>
    <t>00081196</t>
  </si>
  <si>
    <t>Шар Т504-6 6шт 6см (рис.Листик) х140</t>
  </si>
  <si>
    <t>00081202</t>
  </si>
  <si>
    <t>Шар Т506-6 6шт 6см (рис.Ромашка с полосками)х140</t>
  </si>
  <si>
    <t>00090964</t>
  </si>
  <si>
    <t>Шар Т543-2 6шт 6см Прозрачный (рис.полосы)(140)</t>
  </si>
  <si>
    <t>77,10 руб.</t>
  </si>
  <si>
    <t>00090965</t>
  </si>
  <si>
    <t>Шар Т543-3 6шт 6см Прозрачный Сиреневый(рис.полосы) (140)</t>
  </si>
  <si>
    <t>00090966</t>
  </si>
  <si>
    <t>Шар Т543-4 6шт 6см Прозрачный Малинов(рис.полосы) (140)</t>
  </si>
  <si>
    <t>00091043</t>
  </si>
  <si>
    <t>Шар Т546 6шт 6см (рис.Олень+Елка) микс  (140)</t>
  </si>
  <si>
    <t>00091048</t>
  </si>
  <si>
    <t>Шар Т552 6шт 6см Акриловые (рис.Полосы) микс(140)</t>
  </si>
  <si>
    <t>00091049</t>
  </si>
  <si>
    <t>Шар Т553 6шт 7см Акриловые (рис.Полосы) микс (108)</t>
  </si>
  <si>
    <t>110,80 руб.</t>
  </si>
  <si>
    <t>00081533</t>
  </si>
  <si>
    <t>Шар Т625 6шт 6см (рис.елка)(120)</t>
  </si>
  <si>
    <t>73,90 руб.</t>
  </si>
  <si>
    <t>00081534</t>
  </si>
  <si>
    <t>Шар Т626 6шт 6см (рис.Звезда) (120)</t>
  </si>
  <si>
    <t>00081535</t>
  </si>
  <si>
    <t>Шар Т627 6шт 6см (рис.Дерево) (120)</t>
  </si>
  <si>
    <t>Шарики-с рисунком 8см</t>
  </si>
  <si>
    <t>00070193</t>
  </si>
  <si>
    <t>Шар Т147 4шт 8см (рис.зол/сер.полосы) микс (96)</t>
  </si>
  <si>
    <t>00070408</t>
  </si>
  <si>
    <t>Шар Т153 4шт 8см (рис.снежин/елка) микс (96)</t>
  </si>
  <si>
    <t>00070200</t>
  </si>
  <si>
    <t>Шар Т156 4шт 8см (рис.снеж,ветк.зол/сер) микс (96)</t>
  </si>
  <si>
    <t>00070409</t>
  </si>
  <si>
    <t>Шар Т159 4шт 8см (рис.снеж.зол/сер,страз)микс(96)</t>
  </si>
  <si>
    <t>00070411</t>
  </si>
  <si>
    <t>Шар Т162 4шт 8см (рис.брызги зол/сер) микс (96)</t>
  </si>
  <si>
    <t>00070206</t>
  </si>
  <si>
    <t>Шар Т165 4шт 8см (рис.сетка,зол/сер) микс (96)</t>
  </si>
  <si>
    <t>00091059</t>
  </si>
  <si>
    <t>Шар Т192-2 6шт 8см (рис.Полоски) микс (64)</t>
  </si>
  <si>
    <t>00070427</t>
  </si>
  <si>
    <t>Шар Т214 6шт 8см рис.цв.полос,завит.микс х72</t>
  </si>
  <si>
    <t>00070428</t>
  </si>
  <si>
    <t>Шар Т215 6шт 8см рис.С нов.годом! крас с зелен х72</t>
  </si>
  <si>
    <t>147,20 руб.</t>
  </si>
  <si>
    <t>00070429</t>
  </si>
  <si>
    <t>Шар Т216 6шт 8см рис.зол/сер бутон микс х72</t>
  </si>
  <si>
    <t>00070430</t>
  </si>
  <si>
    <t>Шар Т217 6шт 8см рис.зол/сер/цв полос,завитки  микс х72</t>
  </si>
  <si>
    <t>00070431</t>
  </si>
  <si>
    <t>Шар Т218 6шт 8см рис.снеж/елки зол/сер микс х72</t>
  </si>
  <si>
    <t>00070432</t>
  </si>
  <si>
    <t>Шар Т219 6шт 8см рис.зол/сер.полосы,завит.микс х72</t>
  </si>
  <si>
    <t>00070433</t>
  </si>
  <si>
    <t>Шар Т220 6шт 8см рис.зол/сер.цветок микс х72</t>
  </si>
  <si>
    <t>00070434</t>
  </si>
  <si>
    <t>Шар Т221 6шт 8см рис.снеж/бант,зол/сер. полосы микс х72</t>
  </si>
  <si>
    <t>00081191</t>
  </si>
  <si>
    <t>Шар Т502-8 6шт 8см (рис.Цветочек с полосками)х72</t>
  </si>
  <si>
    <t>00081197</t>
  </si>
  <si>
    <t>Шар Т504-8 6шт 8см (рис.Листик)  х72</t>
  </si>
  <si>
    <t>00081200</t>
  </si>
  <si>
    <t>Шар Т505-8 6шт 8см (рис.Цветок)  х72</t>
  </si>
  <si>
    <t>00082829</t>
  </si>
  <si>
    <t>Шар Т506-8 6шт 8см (рис.Ромашка с полоск)х72</t>
  </si>
  <si>
    <t>00090968</t>
  </si>
  <si>
    <t>Шар Т544-2 6шт 8см Прозрачный (рис.полосы) (140)</t>
  </si>
  <si>
    <t>133,20 руб.</t>
  </si>
  <si>
    <t>00090969</t>
  </si>
  <si>
    <t>Шар Т544-3 6шт 8см Прозрачный Сиренев(рис.полосы) (140)</t>
  </si>
  <si>
    <t>00091042</t>
  </si>
  <si>
    <t>Шар Т544-4 6шт 8см Прозрачный Малинов(рис.полосы) (72)</t>
  </si>
  <si>
    <t>00090971</t>
  </si>
  <si>
    <t>Шар Т547 6шт 8см (рис.олень/елка) микс (72)</t>
  </si>
  <si>
    <t>00091044</t>
  </si>
  <si>
    <t>Шар Т548 3шт 8см Акрил (рис.ДедМороз,Олень) Синий (96)</t>
  </si>
  <si>
    <t>00091051</t>
  </si>
  <si>
    <t>Шар Т555 3шт 8см Акриловые (рис.снеговик) микс (96)</t>
  </si>
  <si>
    <t>Шарики кругые украшенные</t>
  </si>
  <si>
    <t>Шарики-украшенные 10см</t>
  </si>
  <si>
    <t>00070370</t>
  </si>
  <si>
    <t>Шар Т026-1 2шт 10см серебро(украшен:пайетки,стразы) х72</t>
  </si>
  <si>
    <t>119,50 руб.</t>
  </si>
  <si>
    <t>00070371</t>
  </si>
  <si>
    <t>Шар Т026-2 2шт 10см красный(украшен:золот.пайетки,стразы) х72</t>
  </si>
  <si>
    <t>00081195</t>
  </si>
  <si>
    <t>Шар Т503-10 3шт 10см (рис.Листок с пайетками)  х60</t>
  </si>
  <si>
    <t>Шарики-украшенные 3-5см</t>
  </si>
  <si>
    <t>00070332</t>
  </si>
  <si>
    <t>Шар Т001 9шт 3см украш.пайетк.голуб/зелен/фиолет х700</t>
  </si>
  <si>
    <t>49,20 руб.</t>
  </si>
  <si>
    <t>00080136</t>
  </si>
  <si>
    <t>Шар Т053 4шт 5см Яблоко зеленое пенопласт (155)</t>
  </si>
  <si>
    <t>00081205</t>
  </si>
  <si>
    <t>Шар Т508-4 6шт 4см Малиновый с пайетками  х520</t>
  </si>
  <si>
    <t>29,90 руб.</t>
  </si>
  <si>
    <t>00081210</t>
  </si>
  <si>
    <t>Шар Т510-4 6шт 4см Золото с пайетками х520</t>
  </si>
  <si>
    <t>00081212</t>
  </si>
  <si>
    <t>Шар Т511-4 6шт 4см Серебро с пайетками х520</t>
  </si>
  <si>
    <t>00081213</t>
  </si>
  <si>
    <t>Шар Т512-4 6шт 4см Голубой с пайетками х520</t>
  </si>
  <si>
    <t>00081216</t>
  </si>
  <si>
    <t>Шар Т513-4 6шт 4см зеленый с пайетками  х520</t>
  </si>
  <si>
    <t>Шарики-украшенные 6см</t>
  </si>
  <si>
    <t>00070345</t>
  </si>
  <si>
    <t>Шар Т014 6шт 6см объемн.завиток блест.микс х120</t>
  </si>
  <si>
    <t>104,30 руб.</t>
  </si>
  <si>
    <t>00070346</t>
  </si>
  <si>
    <t>Шар Т015 3шт 7см объемн.завиток блест.микс х128</t>
  </si>
  <si>
    <t>00070347</t>
  </si>
  <si>
    <t>Шар Т016-1 6шт 6см золото(украшен:пайетки) х133</t>
  </si>
  <si>
    <t>00070348</t>
  </si>
  <si>
    <t>Шар Т016-2 6шт 6см серебро (украшен:пайетки) х133</t>
  </si>
  <si>
    <t>00070349</t>
  </si>
  <si>
    <t>Шар Т016-3 6шт 6см голубой (украшен:пайетки) х133</t>
  </si>
  <si>
    <t>00070351</t>
  </si>
  <si>
    <t>Шар Т018-1 6шт 6см серебро(украшен:тесьма,шнур) х120</t>
  </si>
  <si>
    <t>97,80 руб.</t>
  </si>
  <si>
    <t>00070352</t>
  </si>
  <si>
    <t>Шар Т018-2 6шт 6см красн(украшен:тесьма,шнур) х120</t>
  </si>
  <si>
    <t>00070353</t>
  </si>
  <si>
    <t>Шар Т019 6шт 6см золото(украшен:бусы,тесьма)х133</t>
  </si>
  <si>
    <t>00070354</t>
  </si>
  <si>
    <t>Шар Т020 6шт 6см серебро (украшен:пайетки)х120</t>
  </si>
  <si>
    <t>00070355</t>
  </si>
  <si>
    <t>Шар Т021 6шт 6см фиолет (украшен:пайетки,бусы)х120</t>
  </si>
  <si>
    <t>00070356</t>
  </si>
  <si>
    <t>Шар Т022-1 6шт 7см серебро (украшен:пайетки,шнур) х84</t>
  </si>
  <si>
    <t>128,20 руб.</t>
  </si>
  <si>
    <t>00070357</t>
  </si>
  <si>
    <t>Шар Т022-2 6шт 7см золото(украшен:пайетки,шнур) х84</t>
  </si>
  <si>
    <t>00070358</t>
  </si>
  <si>
    <t>Шар Т022-3 6шт 7см голубой (украшен:пайетки,шнур) х84</t>
  </si>
  <si>
    <t>00070359</t>
  </si>
  <si>
    <t>Шар Т022-4 6шт 7см красный (украшен:пайетки) х84</t>
  </si>
  <si>
    <t>00080129</t>
  </si>
  <si>
    <t>Шар Т046 6см 6шт посыпка блестки пенопласт (120)</t>
  </si>
  <si>
    <t>00080130</t>
  </si>
  <si>
    <t>Шар Т047 6см 6шт посыпка блестки пенопласт (120)</t>
  </si>
  <si>
    <t>00080131</t>
  </si>
  <si>
    <t>Шар Т048 6см 6шт посыпка блестки пенопласт (120)</t>
  </si>
  <si>
    <t>75,90 руб.</t>
  </si>
  <si>
    <t>00080135</t>
  </si>
  <si>
    <t>Шар Т052 6см 6шт Колокольчик пенопласт (144)</t>
  </si>
  <si>
    <t>00081206</t>
  </si>
  <si>
    <t>Шар Т508-6 6шт 6см Розовый с ппайетками  х140</t>
  </si>
  <si>
    <t>44,90 руб.</t>
  </si>
  <si>
    <t>00081208</t>
  </si>
  <si>
    <t>Шар Т509-6 6шт 6см Красный с пайетками х140</t>
  </si>
  <si>
    <t>00081211</t>
  </si>
  <si>
    <t>Шар Т510-6 6шт 6см Золото с пайетками х140</t>
  </si>
  <si>
    <t>00080101</t>
  </si>
  <si>
    <t>Шар Т511-6 6шт 6см Серебро с пайетками (140)</t>
  </si>
  <si>
    <t>00081214</t>
  </si>
  <si>
    <t>Шар Т512-6 6шт 6см Голубой с пайетками (140)</t>
  </si>
  <si>
    <t>00081217</t>
  </si>
  <si>
    <t>Шар Т513-6 6шт 6см Синий с пайетками (140)</t>
  </si>
  <si>
    <t>50,20 руб.</t>
  </si>
  <si>
    <t>00080103</t>
  </si>
  <si>
    <t>Шар Т516-6 6шт 6см Светло-зеленый с пайетками(140)</t>
  </si>
  <si>
    <t>Шарики-украшенные 8см</t>
  </si>
  <si>
    <t>00070360</t>
  </si>
  <si>
    <t>Шар Т023-1 3шт 8см золо(украшен:пайетки,бусы)х128</t>
  </si>
  <si>
    <t>108,60 руб.</t>
  </si>
  <si>
    <t>00070361</t>
  </si>
  <si>
    <t>Шар Т023-2 3шт 8см сереб(украшен:пайетки,бусы)х128</t>
  </si>
  <si>
    <t>00070362</t>
  </si>
  <si>
    <t>Шар Т023-3 3шт 8см красный (украшен:пайетки,бусы) х128</t>
  </si>
  <si>
    <t>00070363</t>
  </si>
  <si>
    <t>Шар Т023-4 3шт 8см фиолетов(украшен:пайетки,бусы)х128</t>
  </si>
  <si>
    <t>00070364</t>
  </si>
  <si>
    <t>Шар Т023-5 3шт 8см голубой (украшен:пайетки,бусы)  х128</t>
  </si>
  <si>
    <t>00070365</t>
  </si>
  <si>
    <t>Шар Т024 3шт 8см серебро/украш.син.бусин.,пайетки х128</t>
  </si>
  <si>
    <t>00070366</t>
  </si>
  <si>
    <t>Шар Т025-1 3шт 8см золото/украш.красн.бусин,пайетки х128</t>
  </si>
  <si>
    <t>00070367</t>
  </si>
  <si>
    <t>Шар Т025-2 3шт 8см серебро украшен:пайетки,лента  х128</t>
  </si>
  <si>
    <t>00070368</t>
  </si>
  <si>
    <t>Шар Т025-3 3шт 8см голубой украшен:пайетки,лента  х128</t>
  </si>
  <si>
    <t>00070369</t>
  </si>
  <si>
    <t>Шар Т025-4 3шт 8см фиолет украшен:сереб.пайетки х128</t>
  </si>
  <si>
    <t>00081194</t>
  </si>
  <si>
    <t>Шар Т503-8 6шт 8см (рис.Листок с пайетками)  х72</t>
  </si>
  <si>
    <t>00082830</t>
  </si>
  <si>
    <t>Шар Т508-8 6шт 8см малиновый с пайетками х72</t>
  </si>
  <si>
    <t>79,90 руб.</t>
  </si>
  <si>
    <t>00081209</t>
  </si>
  <si>
    <t>Шар Т509-8 6шт 8см Красный с пайетками х72</t>
  </si>
  <si>
    <t>00082832</t>
  </si>
  <si>
    <t>Шар Т510-8 6шт 8см Золото с пайетками х72</t>
  </si>
  <si>
    <t>00080102</t>
  </si>
  <si>
    <t>Шар Т511-8 6шт 8см Серебро с пайетками(72)</t>
  </si>
  <si>
    <t>00081215</t>
  </si>
  <si>
    <t>Шар Т512-8 6шт 8см Голубой с пайетками (72)</t>
  </si>
  <si>
    <t>00082833</t>
  </si>
  <si>
    <t>Шар Т513-8 6шт 8см Зеленый с пайетками х72</t>
  </si>
  <si>
    <t>Шарики-Фигурки</t>
  </si>
  <si>
    <t>00070158</t>
  </si>
  <si>
    <t>Шар Т112 6шт 6см (шишки круглые) микс (248)</t>
  </si>
  <si>
    <t>35,90 руб.</t>
  </si>
  <si>
    <t>00070162</t>
  </si>
  <si>
    <t>Шар Т116 2шт 8см (Олени) (360)</t>
  </si>
  <si>
    <t>34,80 руб.</t>
  </si>
  <si>
    <t>00070163</t>
  </si>
  <si>
    <t>Шар Т117 2шт 7см (Совенок) (360)</t>
  </si>
  <si>
    <t>00070164</t>
  </si>
  <si>
    <t>Шар Т118 2шт 7см (Паровозик) (360)</t>
  </si>
  <si>
    <t>00070165</t>
  </si>
  <si>
    <t>Шар Т119 2шт 10см (Сапоги) (360)</t>
  </si>
  <si>
    <t>32,60 руб.</t>
  </si>
  <si>
    <t>00070166</t>
  </si>
  <si>
    <t>Шар Т120 2шт 8см (Елочка в инее) (360)</t>
  </si>
  <si>
    <t>00070167</t>
  </si>
  <si>
    <t>Шар Т121 2шт 8см (Елочка в серпантине) (360)</t>
  </si>
  <si>
    <t>00070168</t>
  </si>
  <si>
    <t>Шар Т122 2шт 11см (Елочка) (180)</t>
  </si>
  <si>
    <t>43,50 руб.</t>
  </si>
  <si>
    <t>00070169</t>
  </si>
  <si>
    <t>Шар Т123 2шт 8см (Дед мороз с подарком) (360)</t>
  </si>
  <si>
    <t>00070170</t>
  </si>
  <si>
    <t>Шар Т124 2шт 8см (Дед Мороз) золотой пояс (360)</t>
  </si>
  <si>
    <t>41,30 руб.</t>
  </si>
  <si>
    <t>00070171</t>
  </si>
  <si>
    <t>Шар Т125 2шт 8см (Дед Мороз) белый пояс (360)</t>
  </si>
  <si>
    <t>00070173</t>
  </si>
  <si>
    <t>Шар Т127 2шт 12см (Сосулька) (360)</t>
  </si>
  <si>
    <t>00070175</t>
  </si>
  <si>
    <t>Шар Т129 2шт 7см (Домик) (360)</t>
  </si>
  <si>
    <t>00070177</t>
  </si>
  <si>
    <t>Шар Т131 2шт 12см (Капля) (360)</t>
  </si>
  <si>
    <t>45,00 руб.</t>
  </si>
  <si>
    <t>00070178</t>
  </si>
  <si>
    <t>Шар Т132 2шт 11см (Конфета со снежинкой) (360)</t>
  </si>
  <si>
    <t>00070179</t>
  </si>
  <si>
    <t>Шар Т133 2шт 11см (Снеговик с метлой) (180)</t>
  </si>
  <si>
    <t>00070181</t>
  </si>
  <si>
    <t>Шар Т135 2шт 14см (Сосулька) (360)</t>
  </si>
  <si>
    <t>00070182</t>
  </si>
  <si>
    <t>Шар Т136 6шт 9см (Сосульки) микс (360)</t>
  </si>
  <si>
    <t>00070184</t>
  </si>
  <si>
    <t>Шар Т138 2шт 7см (Гриб) (360)</t>
  </si>
  <si>
    <t>28,30 руб.</t>
  </si>
  <si>
    <t>00070186</t>
  </si>
  <si>
    <t>Шар Т140 1шт 12см (Паровоз) (200)</t>
  </si>
  <si>
    <t>59,80 руб.</t>
  </si>
  <si>
    <t>00070187</t>
  </si>
  <si>
    <t>Шар Т141 2шт 7см (Шишки) (360)</t>
  </si>
  <si>
    <t>00091063</t>
  </si>
  <si>
    <t>Шар Т195 4шт 7см (Тулуп) микс (120)</t>
  </si>
  <si>
    <t>86,90 руб.</t>
  </si>
  <si>
    <t>00070435</t>
  </si>
  <si>
    <t>Шар Т222 4шт 8см (мишки) (192)</t>
  </si>
  <si>
    <t>00070436</t>
  </si>
  <si>
    <t>Шар Т223 6шт 6см (домики) (224)</t>
  </si>
  <si>
    <t>99,30 руб.</t>
  </si>
  <si>
    <t>00070437</t>
  </si>
  <si>
    <t>Шар Т224 2шт 9см (паровоз) микс (256)</t>
  </si>
  <si>
    <t>00070438</t>
  </si>
  <si>
    <t>Шар Т225 3шт 11см (Собаки) (192)</t>
  </si>
  <si>
    <t>88,80 руб.</t>
  </si>
  <si>
    <t>00070439</t>
  </si>
  <si>
    <t>Шар Т226 4шт 9см (снеговики) микс (280)</t>
  </si>
  <si>
    <t>00070440</t>
  </si>
  <si>
    <t>Шар Т227 6шт 5см (снеговики) микс (720)</t>
  </si>
  <si>
    <t>78,90 руб.</t>
  </si>
  <si>
    <t>00070442</t>
  </si>
  <si>
    <t>Шар Т229 4шт 8см (снеговики с тростью) (320)</t>
  </si>
  <si>
    <t>00070443</t>
  </si>
  <si>
    <t>Шар Т230 6шт 7см (снеговик в колпаке) микс (384)</t>
  </si>
  <si>
    <t>00070445</t>
  </si>
  <si>
    <t>Шар Т232 6шт 13см (сосулька с каплями) (240)</t>
  </si>
  <si>
    <t>93,40 руб.</t>
  </si>
  <si>
    <t>00070446</t>
  </si>
  <si>
    <t>Шар Т233 6шт 10см (сосулька с гранями) (160)</t>
  </si>
  <si>
    <t>00070447</t>
  </si>
  <si>
    <t>Шар Т234 6шт 10см (сосулька с выемкой) (160)</t>
  </si>
  <si>
    <t>117,60 руб.</t>
  </si>
  <si>
    <t>00070448</t>
  </si>
  <si>
    <t>Шар Т235 6шт 7см (колокольчик с новым годом)(176)</t>
  </si>
  <si>
    <t>00070449</t>
  </si>
  <si>
    <t>Шар Т236 5шт 8см (елочки) (216)</t>
  </si>
  <si>
    <t>00070450</t>
  </si>
  <si>
    <t>Шар Т237 4шт 8см (Избушка) (400)</t>
  </si>
  <si>
    <t>00070451</t>
  </si>
  <si>
    <t>Шар Т238 6шт 11см (Фонарик)(160)</t>
  </si>
  <si>
    <t>00070452</t>
  </si>
  <si>
    <t>Шар Т239 5шт 10см (фонарик) (120)</t>
  </si>
  <si>
    <t>00070453</t>
  </si>
  <si>
    <t>Шар Т240 5шт 11см (конфета) (130)</t>
  </si>
  <si>
    <t>00070454</t>
  </si>
  <si>
    <t>Шар Т241 4шт 6см (сердце) (375)</t>
  </si>
  <si>
    <t>58,40 руб.</t>
  </si>
  <si>
    <t>00071671</t>
  </si>
  <si>
    <t>Шар Т251-2 звезда 17см золото  х120</t>
  </si>
  <si>
    <t>83,60 руб.</t>
  </si>
  <si>
    <t>00071672</t>
  </si>
  <si>
    <t>Шар Т251-3 звезда 17см серебро  х120</t>
  </si>
  <si>
    <t>00071673</t>
  </si>
  <si>
    <t>Шар Т251-4 звезда 17см синяя  х120</t>
  </si>
  <si>
    <t>00081119</t>
  </si>
  <si>
    <t>Шар Т265 6шт 7см (Колокольчики) микс  х220</t>
  </si>
  <si>
    <t>00081120</t>
  </si>
  <si>
    <t>Шар Т266 6шт 6см (Капля) микс  х220</t>
  </si>
  <si>
    <t>00081123</t>
  </si>
  <si>
    <t>Шар Т268 6шт 11см (Капля) микс  х110</t>
  </si>
  <si>
    <t>148,90 руб.</t>
  </si>
  <si>
    <t>00081124</t>
  </si>
  <si>
    <t>Шар Т269 6шт 6см (Звезда) микс  х600</t>
  </si>
  <si>
    <t>81,80 руб.</t>
  </si>
  <si>
    <t>00081125</t>
  </si>
  <si>
    <t>Шар Т270 6шт 6см (Звезда) микс  х420</t>
  </si>
  <si>
    <t>90,80 руб.</t>
  </si>
  <si>
    <t>00081128</t>
  </si>
  <si>
    <t>Шар Т272 6шт 6см (Конфета круг.) микс  х960</t>
  </si>
  <si>
    <t>74,10 руб.</t>
  </si>
  <si>
    <t>00081130</t>
  </si>
  <si>
    <t>Шар Т273 3шт 10см (Шишки) микс х160</t>
  </si>
  <si>
    <t>84,10 руб.</t>
  </si>
  <si>
    <t>00081539</t>
  </si>
  <si>
    <t>Шар Т276 6шт 8см (Сосулька) (320)</t>
  </si>
  <si>
    <t>00081133</t>
  </si>
  <si>
    <t>Шар Т277 6шт 5см (Сапожок) микс х600</t>
  </si>
  <si>
    <t>00081135</t>
  </si>
  <si>
    <t>Шар Т278 4шт 6см (Паровозик) микс х440</t>
  </si>
  <si>
    <t>65,40 руб.</t>
  </si>
  <si>
    <t>00081136</t>
  </si>
  <si>
    <t>Шар Т279 6шт 6см (Сапоги) микс х280</t>
  </si>
  <si>
    <t>00080100</t>
  </si>
  <si>
    <t>Шар Т280 6шт 6см (Шишки) (360)</t>
  </si>
  <si>
    <t>88,60 руб.</t>
  </si>
  <si>
    <t>00081139</t>
  </si>
  <si>
    <t>Шар Т281 6шт 6см (Мешочек)  х420</t>
  </si>
  <si>
    <t>00081141</t>
  </si>
  <si>
    <t>Шар Т282 6шт 9см (Сосулька)  х440</t>
  </si>
  <si>
    <t>86,00 руб.</t>
  </si>
  <si>
    <t>00081143</t>
  </si>
  <si>
    <t>Шар Т283 6шт 5см (Колпак)  х220</t>
  </si>
  <si>
    <t>102,70 руб.</t>
  </si>
  <si>
    <t>00081147</t>
  </si>
  <si>
    <t>Шар Т285 3шт 8см (Луковица)  х100</t>
  </si>
  <si>
    <t>00081155</t>
  </si>
  <si>
    <t>Шар Т286 2шт 8см (Варежки) золотые+розовые  х400</t>
  </si>
  <si>
    <t>39,50 руб.</t>
  </si>
  <si>
    <t>00081156</t>
  </si>
  <si>
    <t>Шар Т287 2шт 8см (Варежки) голубые+красные  х400</t>
  </si>
  <si>
    <t>00082825</t>
  </si>
  <si>
    <t>Шар Т289 3шт 11см (Сосулька) (200)</t>
  </si>
  <si>
    <t>75,80 руб.</t>
  </si>
  <si>
    <t>00081159</t>
  </si>
  <si>
    <t>Шар Т290 2шт 11см (Трость) х400</t>
  </si>
  <si>
    <t>55,00 руб.</t>
  </si>
  <si>
    <t>00081161</t>
  </si>
  <si>
    <t>Шар Т291 6шт 6см (Звездочка) х240</t>
  </si>
  <si>
    <t>00081162</t>
  </si>
  <si>
    <t>Шар Т292 4шт 12см (Сосулька) х140</t>
  </si>
  <si>
    <t>00081163</t>
  </si>
  <si>
    <t>Шар Т293 4шт 12см (Фонарик) х140</t>
  </si>
  <si>
    <t>84,80 руб.</t>
  </si>
  <si>
    <t>00081165</t>
  </si>
  <si>
    <t>Шар Т294 8шт 6см (шишка) х320</t>
  </si>
  <si>
    <t>104,50 руб.</t>
  </si>
  <si>
    <t>00082826</t>
  </si>
  <si>
    <t>Шар Т295 4шт 10см (Елочка) х420</t>
  </si>
  <si>
    <t>00081167</t>
  </si>
  <si>
    <t>Шар Т296 6шт 15см (Сосулька) х200</t>
  </si>
  <si>
    <t>107,50 руб.</t>
  </si>
  <si>
    <t>00090970</t>
  </si>
  <si>
    <t>Шар Т545 4шт 9см (Сова) микс (168)</t>
  </si>
  <si>
    <t>91,10 руб.</t>
  </si>
  <si>
    <t>00091047</t>
  </si>
  <si>
    <t>Шар Т551 2шт 8см (Машинки) микс (432)</t>
  </si>
  <si>
    <t>00081519</t>
  </si>
  <si>
    <t>Шар Т601 6шт 7см Сосульки (120)</t>
  </si>
  <si>
    <t>82,90 руб.</t>
  </si>
  <si>
    <t>00081520</t>
  </si>
  <si>
    <t>Шар Т602 6шт 7см Колокольчик (96)</t>
  </si>
  <si>
    <t>94,10 руб.</t>
  </si>
  <si>
    <t>00080108</t>
  </si>
  <si>
    <t>Шар Т603 6шт 6см (Колокольчик) (140)</t>
  </si>
  <si>
    <t>00081521</t>
  </si>
  <si>
    <t>Шар Т604 12см Фонарик (80)</t>
  </si>
  <si>
    <t>116,50 руб.</t>
  </si>
  <si>
    <t>00080109</t>
  </si>
  <si>
    <t>Шар Т605 6шт 6см (Сосулька)(120)</t>
  </si>
  <si>
    <t>00081523</t>
  </si>
  <si>
    <t>Шар Т607 6шт 8см Конфета (192)</t>
  </si>
  <si>
    <t>00080110</t>
  </si>
  <si>
    <t>Шар Т613 3шт Снежинка (96)</t>
  </si>
  <si>
    <t>114,30 руб.</t>
  </si>
  <si>
    <t>00080111</t>
  </si>
  <si>
    <t>Шар Т614 6шт Конфета (120)</t>
  </si>
  <si>
    <t>96,30 руб.</t>
  </si>
  <si>
    <t>00080112</t>
  </si>
  <si>
    <t>Шар Т615 6шт Колпак(120)</t>
  </si>
  <si>
    <t>00081529</t>
  </si>
  <si>
    <t>Шар Т618 4шт 10см (Елка) (100)</t>
  </si>
  <si>
    <t>00081530</t>
  </si>
  <si>
    <t>Шар Т619 6шт 7см Гриб(120)</t>
  </si>
  <si>
    <t>00080153</t>
  </si>
  <si>
    <t>Игрушка-подвеска Т070 Мороз/Олень/снег/мед(Ц12шт)</t>
  </si>
  <si>
    <t>449,30 руб.</t>
  </si>
  <si>
    <t>00080152</t>
  </si>
  <si>
    <t>Игрушка-подвеска Т096 Мороз/Олень/снег/мед(Ц12шт)</t>
  </si>
  <si>
    <t>491,10 руб.</t>
  </si>
  <si>
    <t>00080154</t>
  </si>
  <si>
    <t>Игрушка-форма для расскрашивания Т071(68)</t>
  </si>
  <si>
    <t>130,30 руб.</t>
  </si>
  <si>
    <t>00081807</t>
  </si>
  <si>
    <t>Снеговик ST01B 35см поет, танцует х12</t>
  </si>
  <si>
    <t>976,60 руб.</t>
  </si>
  <si>
    <t>00081805</t>
  </si>
  <si>
    <t>Сувенир С1306 Елка 40см Танцует(с бубенцами) х36</t>
  </si>
  <si>
    <t>840,30 руб.</t>
  </si>
  <si>
    <t>00081804</t>
  </si>
  <si>
    <t>Сувенир С1310 Ёлка 30см танцует,поет (на колесах) х24</t>
  </si>
  <si>
    <t>Карнавальный набор</t>
  </si>
  <si>
    <t>00071517</t>
  </si>
  <si>
    <t>Карнав.LRM-7 Нос светящ.(Цена за 12шт)</t>
  </si>
  <si>
    <t>349,30 руб.</t>
  </si>
  <si>
    <t>00081589</t>
  </si>
  <si>
    <t>Карнав.LRM-8 Нос светящ.+рога (цена за 12шт) х8</t>
  </si>
  <si>
    <t>663,80 руб.</t>
  </si>
  <si>
    <t>00071519</t>
  </si>
  <si>
    <t>Карнав.маска LRM-9 ДедМор.с колпаком (цена за 12шт) х30</t>
  </si>
  <si>
    <t>735,90 руб.</t>
  </si>
  <si>
    <t>00081582</t>
  </si>
  <si>
    <t>Карнав.набор 6099-12 фея обод+в.палочка(цена 12шт)</t>
  </si>
  <si>
    <t>763,90 руб.</t>
  </si>
  <si>
    <t>00081583</t>
  </si>
  <si>
    <t>Карнав.набор 6099-13 фея обод+в.палочка х240</t>
  </si>
  <si>
    <t>00081585</t>
  </si>
  <si>
    <t>Карнав.набор 6099-15 Ангел (об.+крыл+в.пал) х100</t>
  </si>
  <si>
    <t>283,90 руб.</t>
  </si>
  <si>
    <t>00081575</t>
  </si>
  <si>
    <t>Карнав.набор 6099-5 Божья коровка(обод+крыл+в.пал)  х100</t>
  </si>
  <si>
    <t>272,90 руб.</t>
  </si>
  <si>
    <t>00081578</t>
  </si>
  <si>
    <t>Карнав.набор 6099-8  Бабочка обод+в.палочка фиолет</t>
  </si>
  <si>
    <t>00081579</t>
  </si>
  <si>
    <t>Карнав.набор 6099-9 Клубничка(обод+в.палочка) х100</t>
  </si>
  <si>
    <t>00072251</t>
  </si>
  <si>
    <t>Карнав.набор RY-01 фея (юбка+обод+в.палочка)  х100</t>
  </si>
  <si>
    <t>00072254</t>
  </si>
  <si>
    <t>Карнав.набор RY-10  Бабочка жел.(обод+в.палочка)  х300</t>
  </si>
  <si>
    <t>00072256</t>
  </si>
  <si>
    <t>Карнав.набор RY-12 Пчелка (обод+крылья+в.палочка)  х300</t>
  </si>
  <si>
    <t>81,90 руб.</t>
  </si>
  <si>
    <t>00072257</t>
  </si>
  <si>
    <t>Карнав.набор RY-13 Божья коровка (ободок+крылья+в.палочка)</t>
  </si>
  <si>
    <t>00072258</t>
  </si>
  <si>
    <t>Карнав.набор RY-14 Фея роз.(обод+крылья+в.палочка)</t>
  </si>
  <si>
    <t>85,90 руб.</t>
  </si>
  <si>
    <t>00072259</t>
  </si>
  <si>
    <t>Карнав.набор RY-15 Фея син-жел-зел(ободок+крылья+в.палочка)</t>
  </si>
  <si>
    <t>00072260</t>
  </si>
  <si>
    <t>Карнав.набор RY-16 Божья коровка (юб.+обод+в.пал.)  х100</t>
  </si>
  <si>
    <t>00072261</t>
  </si>
  <si>
    <t>Карнав.набор RY-17 Фея роз+цветок (юбка+ободок+в.палочка)  х100</t>
  </si>
  <si>
    <t>00072262</t>
  </si>
  <si>
    <t>Карнав.набор RY-18 Фея гол. (юбка+ободок+в.палочка) х100</t>
  </si>
  <si>
    <t>00072263</t>
  </si>
  <si>
    <t>Карнав.набор RY-19 Фея жел-зел (юбка+ободок+в.палочка) х100</t>
  </si>
  <si>
    <t>00072264</t>
  </si>
  <si>
    <t>Карнав.набор RY-20 Фея жел+подсолнух (юбка+ободок+в.палочка) х100</t>
  </si>
  <si>
    <t>00081841</t>
  </si>
  <si>
    <t>Ободок Рожки-хвостик Y025 (ц/12шт) х100</t>
  </si>
  <si>
    <t>Костюмы, колпаки, шапочки</t>
  </si>
  <si>
    <t>00081590</t>
  </si>
  <si>
    <t>Колпак новогод.LRM-10 26*32см п/э(цен.за12ш)  х35</t>
  </si>
  <si>
    <t>689,90 руб.</t>
  </si>
  <si>
    <t>00081591</t>
  </si>
  <si>
    <t>Колпак новогод.LRM-11 26*32см звезд п/э(цен.за12ш)  х35</t>
  </si>
  <si>
    <t>392,90 руб.</t>
  </si>
  <si>
    <t>00081592</t>
  </si>
  <si>
    <t>Колпак новогод.LRM-12 26*32см звезд п/э(цен.за12ш)  х40</t>
  </si>
  <si>
    <t>515,90 руб.</t>
  </si>
  <si>
    <t>00070329</t>
  </si>
  <si>
    <t>Колпак новогод.LRM-2 26*32см с косами п/э (цена за 12шт) х35</t>
  </si>
  <si>
    <t>00071513</t>
  </si>
  <si>
    <t>Колпак новогод.LRM-3 28*35см п/э с рисун."звезды" (цена за 12шт) х50</t>
  </si>
  <si>
    <t>294,90 руб.</t>
  </si>
  <si>
    <t>00080735</t>
  </si>
  <si>
    <t>Костюм 85002 Богатырь р.134 M  х20</t>
  </si>
  <si>
    <t>688,50 руб.</t>
  </si>
  <si>
    <t>00080736</t>
  </si>
  <si>
    <t>Костюм 85008 Гусар р.134 M  х20</t>
  </si>
  <si>
    <t>707,40 руб.</t>
  </si>
  <si>
    <t>00080737</t>
  </si>
  <si>
    <t>Костюм 85012 Индеец р.134 M</t>
  </si>
  <si>
    <t>622,40 руб.</t>
  </si>
  <si>
    <t>00072757</t>
  </si>
  <si>
    <t>Костюм 85013 Испанка р.134 M</t>
  </si>
  <si>
    <t>939,60 руб.</t>
  </si>
  <si>
    <t>00090278</t>
  </si>
  <si>
    <t>Костюм 85017  Королева  р.134 M</t>
  </si>
  <si>
    <t>837,00 руб.</t>
  </si>
  <si>
    <t>00043527</t>
  </si>
  <si>
    <t>Костюм 85021  Мушкетер  р.134 М (134-68-57)  + ШЛЯПА</t>
  </si>
  <si>
    <t>849,20 руб.</t>
  </si>
  <si>
    <t>00061476</t>
  </si>
  <si>
    <t>Костюм 85023  Ниндзя  р.134 М (134-68-57)</t>
  </si>
  <si>
    <t>521,10 руб.</t>
  </si>
  <si>
    <t>00072774</t>
  </si>
  <si>
    <t>Костюм 85024 Ночная фея  р.134 M</t>
  </si>
  <si>
    <t>00073120</t>
  </si>
  <si>
    <t>Костюм 85027  Пират  р.134 М</t>
  </si>
  <si>
    <t>514,40 руб.</t>
  </si>
  <si>
    <t>00083348</t>
  </si>
  <si>
    <t>Костюм 85028  Принц  р.134 М</t>
  </si>
  <si>
    <t>850,50 руб.</t>
  </si>
  <si>
    <t>00080740</t>
  </si>
  <si>
    <t>Костюм 85033  Русская красавица  р.134 M</t>
  </si>
  <si>
    <t>756,00 руб.</t>
  </si>
  <si>
    <t>00061468</t>
  </si>
  <si>
    <t>Костюм 85035  Супергерой  р.134 М (134-68-57)</t>
  </si>
  <si>
    <t>527,90 руб.</t>
  </si>
  <si>
    <t>00072790</t>
  </si>
  <si>
    <t>Костюм 85037 Шахерезада р.134 M</t>
  </si>
  <si>
    <t>611,60 руб.</t>
  </si>
  <si>
    <t>00072781</t>
  </si>
  <si>
    <t>Костюм 85039  Русалочка  р.134 M</t>
  </si>
  <si>
    <t>726,30 руб.</t>
  </si>
  <si>
    <t>00061469</t>
  </si>
  <si>
    <t>Костюм 85043  Черепашка-ниндзя  р.134 М (134-68-57)</t>
  </si>
  <si>
    <t>799,20 руб.</t>
  </si>
  <si>
    <t>00080741</t>
  </si>
  <si>
    <t>Костюм 85046  Цыганка  р.134 M</t>
  </si>
  <si>
    <t>00083347</t>
  </si>
  <si>
    <t>Костюм 85062 Кощей Бессмертный р.134 М</t>
  </si>
  <si>
    <t>861,30 руб.</t>
  </si>
  <si>
    <t>00072748</t>
  </si>
  <si>
    <t>Костюм 85102 Богатырь р.122  S</t>
  </si>
  <si>
    <t>00072749</t>
  </si>
  <si>
    <t>Костюм 85103 Буратино р.122 S</t>
  </si>
  <si>
    <t>472,50 руб.</t>
  </si>
  <si>
    <t>00072751</t>
  </si>
  <si>
    <t>Костюм 85107 Гном р.122 S</t>
  </si>
  <si>
    <t>637,20 руб.</t>
  </si>
  <si>
    <t>00072752</t>
  </si>
  <si>
    <t>Костюм 85108 Гусар р.122 S</t>
  </si>
  <si>
    <t>00073655</t>
  </si>
  <si>
    <t>Костюм 85111 Иванушка р.122 S</t>
  </si>
  <si>
    <t>595,40 руб.</t>
  </si>
  <si>
    <t>00072756</t>
  </si>
  <si>
    <t>Костюм 85113 Испанка р.122 S</t>
  </si>
  <si>
    <t>00072758</t>
  </si>
  <si>
    <t>Костюм 85114 Клеопатра р.122 S</t>
  </si>
  <si>
    <t>603,50 руб.</t>
  </si>
  <si>
    <t>00072760</t>
  </si>
  <si>
    <t>Костюм 85115  Клоун р.122 S</t>
  </si>
  <si>
    <t>590,00 руб.</t>
  </si>
  <si>
    <t>00090277</t>
  </si>
  <si>
    <t>Костюм 85116  Ковбой + шляпа р.122 S</t>
  </si>
  <si>
    <t>722,30 руб.</t>
  </si>
  <si>
    <t>00043526</t>
  </si>
  <si>
    <t>Костюм 85119  Красная шапочка  р.122 S (122-60-51)</t>
  </si>
  <si>
    <t>546,80 руб.</t>
  </si>
  <si>
    <t>00072769</t>
  </si>
  <si>
    <t>Костюм 85121 Мушкетер + шляпа  р.122 S</t>
  </si>
  <si>
    <t>00072770</t>
  </si>
  <si>
    <t>Костюм 85122 Незнайка  р.122 S</t>
  </si>
  <si>
    <t>533,30 руб.</t>
  </si>
  <si>
    <t>00061473</t>
  </si>
  <si>
    <t>Костюм 85123  Ниндзя  р.122 S (122-60-51)</t>
  </si>
  <si>
    <t>00072776</t>
  </si>
  <si>
    <t>Костюм 85126  Петрушка  р.122 S</t>
  </si>
  <si>
    <t>708,80 руб.</t>
  </si>
  <si>
    <t>00073119</t>
  </si>
  <si>
    <t>Костюм 85127  Пират  р.122 S</t>
  </si>
  <si>
    <t>00072777</t>
  </si>
  <si>
    <t>Костюм 85128  Принц  р.122 S</t>
  </si>
  <si>
    <t>00072782</t>
  </si>
  <si>
    <t>Костюм 85133  Русская красавица  р.122 S</t>
  </si>
  <si>
    <t>00028326</t>
  </si>
  <si>
    <t>Костюм 85134  Снегурочка  р.122 S (122-60-51)</t>
  </si>
  <si>
    <t>00061455</t>
  </si>
  <si>
    <t>Костюм 85135  Супергерой  р.122 S (122-60-51)</t>
  </si>
  <si>
    <t>00072789</t>
  </si>
  <si>
    <t>Костюм 85137 Шахерезада р.122 S</t>
  </si>
  <si>
    <t>00072744</t>
  </si>
  <si>
    <t>Костюм 85140 Ангел +крылья+нимб  р.122 S</t>
  </si>
  <si>
    <t>791,10 руб.</t>
  </si>
  <si>
    <t>00072786</t>
  </si>
  <si>
    <t>Костюм 85143 Черепашка-ниндзя р.122 S</t>
  </si>
  <si>
    <t>00073118</t>
  </si>
  <si>
    <t>Костюм 85162 Кощей Бессмертный р.122 S</t>
  </si>
  <si>
    <t>00061472</t>
  </si>
  <si>
    <t>Костюм 85165  Трансформер  р.122 S</t>
  </si>
  <si>
    <t>958,50 руб.</t>
  </si>
  <si>
    <t>00090273</t>
  </si>
  <si>
    <t>Костюм 85203  Буратино  р.110</t>
  </si>
  <si>
    <t>00090274</t>
  </si>
  <si>
    <t>Костюм 85207  Гном  р.110</t>
  </si>
  <si>
    <t>00090275</t>
  </si>
  <si>
    <t>Костюм 85208  Гусар р.110</t>
  </si>
  <si>
    <t>00090279</t>
  </si>
  <si>
    <t>Костюм 85219  Красная шапочка  р.110</t>
  </si>
  <si>
    <t>00090280</t>
  </si>
  <si>
    <t>Костюм 85222  Незнайка  р.110</t>
  </si>
  <si>
    <t>00090282</t>
  </si>
  <si>
    <t>Костюм 85226  Петрушка  р.110</t>
  </si>
  <si>
    <t>00090283</t>
  </si>
  <si>
    <t>Костюм 85231  Пчелка  р.110</t>
  </si>
  <si>
    <t>625,10 руб.</t>
  </si>
  <si>
    <t>00072793</t>
  </si>
  <si>
    <t>Костюм 89004 Бычок</t>
  </si>
  <si>
    <t>303,00 руб.</t>
  </si>
  <si>
    <t>00072795</t>
  </si>
  <si>
    <t>Костюм 89007 Гном</t>
  </si>
  <si>
    <t>376,70 руб.</t>
  </si>
  <si>
    <t>00028323</t>
  </si>
  <si>
    <t>Костюм 89010  Дед Мороз  детский р.122-60-51</t>
  </si>
  <si>
    <t>769,50 руб.</t>
  </si>
  <si>
    <t>00072797</t>
  </si>
  <si>
    <t>Костюм 89013 Ежик</t>
  </si>
  <si>
    <t>403,70 руб.</t>
  </si>
  <si>
    <t>00072798</t>
  </si>
  <si>
    <t>Костюм 89015 Зайка</t>
  </si>
  <si>
    <t>363,20 руб.</t>
  </si>
  <si>
    <t>00073121</t>
  </si>
  <si>
    <t>Костюм 89019 Козлик</t>
  </si>
  <si>
    <t>299,00 руб.</t>
  </si>
  <si>
    <t>00073122</t>
  </si>
  <si>
    <t>Костюм 89020 Козочка</t>
  </si>
  <si>
    <t>310,50 руб.</t>
  </si>
  <si>
    <t>00028324</t>
  </si>
  <si>
    <t>Костюм 89023  Котёнок  р.122-60-51</t>
  </si>
  <si>
    <t>00016199</t>
  </si>
  <si>
    <t>Костюм 89024  Кошечка белая  р.122-60-51</t>
  </si>
  <si>
    <t>00052000</t>
  </si>
  <si>
    <t>Костюм 89025  Кошечка розовая  р.122-60-51</t>
  </si>
  <si>
    <t>00043529</t>
  </si>
  <si>
    <t>Костюм 89026  Красная шапочка  р.122-60-51</t>
  </si>
  <si>
    <t>00052001</t>
  </si>
  <si>
    <t>Костюм 89030  Лисичка  р.122-60-51</t>
  </si>
  <si>
    <t>00052004</t>
  </si>
  <si>
    <t>Костюм 89032  Львенок  р.122-60-51</t>
  </si>
  <si>
    <t>337,50 руб.</t>
  </si>
  <si>
    <t>00028419</t>
  </si>
  <si>
    <t>Костюм 89034  Медвежонок белый  р.122-60-51</t>
  </si>
  <si>
    <t>00072802</t>
  </si>
  <si>
    <t>Костюм 89040 Панда</t>
  </si>
  <si>
    <t>00028421</t>
  </si>
  <si>
    <t>Костюм 89041  Пес Шарик  р.122-60-51</t>
  </si>
  <si>
    <t>00052008</t>
  </si>
  <si>
    <t>Костюм 89050  Снеговичок  р.122-60-51</t>
  </si>
  <si>
    <t>00080743</t>
  </si>
  <si>
    <t>Костюм 89051  Снегурочка детская</t>
  </si>
  <si>
    <t>00052009</t>
  </si>
  <si>
    <t>Костюм 89053  Снежинка  р.122-60-51</t>
  </si>
  <si>
    <t>390,20 руб.</t>
  </si>
  <si>
    <t>00043531</t>
  </si>
  <si>
    <t>Костюм 89054  Пёсик  р.120-60-61</t>
  </si>
  <si>
    <t>00052331</t>
  </si>
  <si>
    <t>Костюм 89055  Тигр  р.120-60-61</t>
  </si>
  <si>
    <t>00061489</t>
  </si>
  <si>
    <t>Костюм 89057  Утёнок  р.122-60-51</t>
  </si>
  <si>
    <t>00043532</t>
  </si>
  <si>
    <t>Костюм 89065  Зайчик белый  р.122-60-51</t>
  </si>
  <si>
    <t>00043534</t>
  </si>
  <si>
    <t>Костюм 89066  Зайчик серый  р.122-60-51</t>
  </si>
  <si>
    <t>00072810</t>
  </si>
  <si>
    <t>Костюм 89068 Бельчонок</t>
  </si>
  <si>
    <t>00061492</t>
  </si>
  <si>
    <t>Костюм 89072  Пони розовая  р.122-60-51</t>
  </si>
  <si>
    <t>286,20 руб.</t>
  </si>
  <si>
    <t>00081649</t>
  </si>
  <si>
    <t>Шапка новогод.BS001A 29см Дед Мороз х150</t>
  </si>
  <si>
    <t>00081650</t>
  </si>
  <si>
    <t>Шапка новогод.BS001B 29см Снеговик х150</t>
  </si>
  <si>
    <t>Маски</t>
  </si>
  <si>
    <t>00081570</t>
  </si>
  <si>
    <t>Маска 6099-1 карнавальная бабочка микс х600</t>
  </si>
  <si>
    <t>00072331</t>
  </si>
  <si>
    <t>Маска RY-05 карнавальная цена за 12 шт</t>
  </si>
  <si>
    <t>00072334</t>
  </si>
  <si>
    <t>Маска RY-08 венецианская перо микс х720</t>
  </si>
  <si>
    <t>26,90 руб.</t>
  </si>
  <si>
    <t>00091624</t>
  </si>
  <si>
    <t>Маска Бизон (цена за 12шт)</t>
  </si>
  <si>
    <t>00084111</t>
  </si>
  <si>
    <t>Маска Бык (Цена за 12шт)</t>
  </si>
  <si>
    <t>00084131</t>
  </si>
  <si>
    <t>Маска Заяц красный (цена за 12шт)</t>
  </si>
  <si>
    <t>00084134</t>
  </si>
  <si>
    <t>Маска Лис зеленый (цена за 12шт)</t>
  </si>
  <si>
    <t>00084123</t>
  </si>
  <si>
    <t>Маска Лошадь красная (Цена за 12шт)</t>
  </si>
  <si>
    <t>49,50 руб.</t>
  </si>
  <si>
    <t>00091625</t>
  </si>
  <si>
    <t>Маска Монстр (цена за 12шт)</t>
  </si>
  <si>
    <t>00084121</t>
  </si>
  <si>
    <t>Маска Тигр розовый (цена за 12шт)</t>
  </si>
  <si>
    <t>Новогодние наклейки на стекло силикон</t>
  </si>
  <si>
    <t>00070286</t>
  </si>
  <si>
    <t>Наклейка на стекло Т406 15см Елочка нарядн. х12</t>
  </si>
  <si>
    <t>21,90 руб.</t>
  </si>
  <si>
    <t>00070287</t>
  </si>
  <si>
    <t>Наклейка на стекло Т407 15см Елочка с шариками х600</t>
  </si>
  <si>
    <t>00070609</t>
  </si>
  <si>
    <t>Наклейка на стекло Т408 20*20см Елочка со звезд.х12</t>
  </si>
  <si>
    <t>27,90 руб.</t>
  </si>
  <si>
    <t>00070288</t>
  </si>
  <si>
    <t>Наклейка на стекло Т409 18см Елочка со снегом х12</t>
  </si>
  <si>
    <t>00070289</t>
  </si>
  <si>
    <t>Наклейка на стекло Т410 15см Снеговик в шляпе х12</t>
  </si>
  <si>
    <t>00070291</t>
  </si>
  <si>
    <t>Наклейка на стекло Т412 18см Снеговик х12</t>
  </si>
  <si>
    <t>00070293</t>
  </si>
  <si>
    <t>Наклейка на стекло Т415 18см Дед Мороз х12</t>
  </si>
  <si>
    <t>00070612</t>
  </si>
  <si>
    <t>Наклейка на стекло Т418 20*20см Дед Мороз с елкой х12</t>
  </si>
  <si>
    <t>00070296</t>
  </si>
  <si>
    <t>Наклейка на стекло Т421 20*25см Снежинки 4шт голуб/силик. х12</t>
  </si>
  <si>
    <t>38,90 руб.</t>
  </si>
  <si>
    <t>00070614</t>
  </si>
  <si>
    <t>Наклейка на стекло Т422 20*25см Снежинки 4шт х12</t>
  </si>
  <si>
    <t>00070297</t>
  </si>
  <si>
    <t>Наклейка на стекло Т426 16см Снежинка серебро х12</t>
  </si>
  <si>
    <t>00091230</t>
  </si>
  <si>
    <t>Наклейка на стекло Т444 16см Снеговик х12</t>
  </si>
  <si>
    <t>00091231</t>
  </si>
  <si>
    <t>Наклейка на стекло Т445 16см ДедМороз х12</t>
  </si>
  <si>
    <t>00091232</t>
  </si>
  <si>
    <t>Наклейка на стекло Т446 30*35см Снеговик</t>
  </si>
  <si>
    <t>00091233</t>
  </si>
  <si>
    <t>Наклейка на стекло Т447 30*35см ДедМороз</t>
  </si>
  <si>
    <t>00091234</t>
  </si>
  <si>
    <t>Наклейка на стекло Т448 20*20см Снежинки 5шт х12</t>
  </si>
  <si>
    <t>42,90 руб.</t>
  </si>
  <si>
    <t>00091236</t>
  </si>
  <si>
    <t>Наклейка на стекло Т450 20*20см Снеговик х12</t>
  </si>
  <si>
    <t>00091237</t>
  </si>
  <si>
    <t>Наклейка на стекло Т451 20*20см Снеговик х12</t>
  </si>
  <si>
    <t>00091238</t>
  </si>
  <si>
    <t>Наклейка на стекло Т452 20*20см Снеговик х12</t>
  </si>
  <si>
    <t>00091239</t>
  </si>
  <si>
    <t>Наклейка на стекло Т453 20*20см Снеговик х12</t>
  </si>
  <si>
    <t>00091240</t>
  </si>
  <si>
    <t>Наклейка на стекло Т454 20*20см Снеговик х12</t>
  </si>
  <si>
    <t>00070620</t>
  </si>
  <si>
    <t>Наклейка на стекло Т461 15*20см снежинки разноцв. х12</t>
  </si>
  <si>
    <t>Новогодние плакаты,панно</t>
  </si>
  <si>
    <t>00070401</t>
  </si>
  <si>
    <t>Панно Т040 новогод.20см ветки,шишка золото (180)</t>
  </si>
  <si>
    <t>107,90 руб.</t>
  </si>
  <si>
    <t>00081645</t>
  </si>
  <si>
    <t>Плакат нов.карт 2317 С Нов.год 150*16см х300</t>
  </si>
  <si>
    <t>67,90 руб.</t>
  </si>
  <si>
    <t>00070540</t>
  </si>
  <si>
    <t>Плакат нов.карт 2318 С Нов.год 130*19см  х300</t>
  </si>
  <si>
    <t>00081640</t>
  </si>
  <si>
    <t>Плакат нов.карт 6306-1 54*38см ДедМороз и Снегурочка х360</t>
  </si>
  <si>
    <t>41,90 руб.</t>
  </si>
  <si>
    <t>00070537</t>
  </si>
  <si>
    <t>Плакат нов.карт 7302-11 ДедМорозСнегурочка 67*43см  х260</t>
  </si>
  <si>
    <t>00081639</t>
  </si>
  <si>
    <t>Плакат нов.карт 8302-3 35*20см Тройка х600</t>
  </si>
  <si>
    <t>00081635</t>
  </si>
  <si>
    <t>Плакат нов.карт 8305-2 44*34см Олени в упряжке х500</t>
  </si>
  <si>
    <t>32,90 руб.</t>
  </si>
  <si>
    <t>00070534</t>
  </si>
  <si>
    <t>Плакат нов.карт 9311-11 Снегурочка 70*43см  х260</t>
  </si>
  <si>
    <t>00070536</t>
  </si>
  <si>
    <t>Плакат нов.карт 9311-2 Снегурочка 44*29см  х400</t>
  </si>
  <si>
    <t>31,90 руб.</t>
  </si>
  <si>
    <t>00070533</t>
  </si>
  <si>
    <t>Плакат нов.карт 9319-2 Снеговик 47*28см  х400</t>
  </si>
  <si>
    <t>00081636</t>
  </si>
  <si>
    <t>Плакат нов.карт 9325-1 57*20см С новым годом х300</t>
  </si>
  <si>
    <t>00070554</t>
  </si>
  <si>
    <t>Плакат нов.карт RX-SD11-41 Три Снеговика 47*37см  х400</t>
  </si>
  <si>
    <t>00060455</t>
  </si>
  <si>
    <t>Плакат нов.карт SD03-66L Снегурочка 56*38см</t>
  </si>
  <si>
    <t>59,90 руб.</t>
  </si>
  <si>
    <t>00091220</t>
  </si>
  <si>
    <t>Плакат нов.карт SD03-67М 45*34см</t>
  </si>
  <si>
    <t>00070563</t>
  </si>
  <si>
    <t>Плакат нов.карт SD03-69XL Елка 50х67см х200</t>
  </si>
  <si>
    <t>00070562</t>
  </si>
  <si>
    <t>Плакат нов.карт SD03-75XL ДедМороз 52х71см х10</t>
  </si>
  <si>
    <t>00070561</t>
  </si>
  <si>
    <t>Плакат нов.карт SD03-77 ДедМороз 36х51см х10</t>
  </si>
  <si>
    <t>63,90 руб.</t>
  </si>
  <si>
    <t>00070560</t>
  </si>
  <si>
    <t>Плакат нов.карт SD03-78 ДедМорозСнегурочка  49х42см х400</t>
  </si>
  <si>
    <t>00070559</t>
  </si>
  <si>
    <t>Плакат нов.карт SD03-79 Снегурочка 38х48 см.  х10</t>
  </si>
  <si>
    <t>61,90 руб.</t>
  </si>
  <si>
    <t>00060440</t>
  </si>
  <si>
    <t>Плакат нов.карт SD11-25L Дед Мороз с елкой 59*34см  х300</t>
  </si>
  <si>
    <t>00060442</t>
  </si>
  <si>
    <t>Плакат нов.карт SD11-25S Дед Мороз с елкой 44*27см х600</t>
  </si>
  <si>
    <t>30,90 руб.</t>
  </si>
  <si>
    <t>00060439</t>
  </si>
  <si>
    <t>Плакат нов.карт SD11-25ХL Дед Мороз с елкой 77*45см  х200</t>
  </si>
  <si>
    <t>00060447</t>
  </si>
  <si>
    <t>Плакат нов.карт SD11-26S Дед Мороз с фонар 44*27см  х600</t>
  </si>
  <si>
    <t>00060444</t>
  </si>
  <si>
    <t>Плакат нов.карт SD11-26ХL Дед Мороз с фонарем 77*49см  х200</t>
  </si>
  <si>
    <t>00081747</t>
  </si>
  <si>
    <t>Плакат нов.карт SD11-27M х10 (400)</t>
  </si>
  <si>
    <t>00070545</t>
  </si>
  <si>
    <t>Плакат нов.карт SD11-28L Дед Мороз 58*35см х300</t>
  </si>
  <si>
    <t>00060443</t>
  </si>
  <si>
    <t>Плакат нов.карт SD11-28S Дед Мороз с олен. 45*27см  х600</t>
  </si>
  <si>
    <t>00070550</t>
  </si>
  <si>
    <t>Плакат нов.карт SD12-49 Венок 43*46см  х400</t>
  </si>
  <si>
    <t>56,00 руб.</t>
  </si>
  <si>
    <t>00070543</t>
  </si>
  <si>
    <t>Плакат нов.карт SD12-52М Елка 45*34см  х400</t>
  </si>
  <si>
    <t>00060428</t>
  </si>
  <si>
    <t>Плакат нов.карт SD12-52ХL Елка 70*57см  х200</t>
  </si>
  <si>
    <t>00060452</t>
  </si>
  <si>
    <t>Плакат нов.карт SD12-54 Колокольчики 40*38см  х400</t>
  </si>
  <si>
    <t>54,90 руб.</t>
  </si>
  <si>
    <t>00070546</t>
  </si>
  <si>
    <t>Плакат нов.карт SD12-55L ДедМороз 57*35см  х300</t>
  </si>
  <si>
    <t>00070547</t>
  </si>
  <si>
    <t>Плакат нов.карт SD12-55S ДедМороз 40*24см  х600</t>
  </si>
  <si>
    <t>00070565</t>
  </si>
  <si>
    <t>Плакат нов.карт SD14-81 ДедМороз 43х57см х10</t>
  </si>
  <si>
    <t>00070564</t>
  </si>
  <si>
    <t>Плакат нов.карт SD14-92 С Нов.год 65х25см х10</t>
  </si>
  <si>
    <t>56,90 руб.</t>
  </si>
  <si>
    <t>00081795</t>
  </si>
  <si>
    <t>Плакат нов.карт SD15-B02L ДедМороз и снегурочка</t>
  </si>
  <si>
    <t>53,90 руб.</t>
  </si>
  <si>
    <t>00081796</t>
  </si>
  <si>
    <t>Плакат нов.карт SD15-B03S (1200)</t>
  </si>
  <si>
    <t>00081792</t>
  </si>
  <si>
    <t>Плакат нов.карт SD15-C01M 45*20 Тройка х10</t>
  </si>
  <si>
    <t>37,90 руб.</t>
  </si>
  <si>
    <t>00081791</t>
  </si>
  <si>
    <t>Плакат нов.карт SD15-C02M 45*25 Тройка х400</t>
  </si>
  <si>
    <t>33,90 руб.</t>
  </si>
  <si>
    <t>Новогодние скатерти</t>
  </si>
  <si>
    <t>00072193</t>
  </si>
  <si>
    <t>Скатерть новог.СК-01 150*150см красн.рис.ДедМороз/елка  х150</t>
  </si>
  <si>
    <t>144,90 руб.</t>
  </si>
  <si>
    <t>00072195</t>
  </si>
  <si>
    <t>Скатерть новог.СК-02 150*150см бел.рис.клетка/кайма шарик. х150</t>
  </si>
  <si>
    <t>00072198</t>
  </si>
  <si>
    <t>Скатерть новог.СК-04 150*150см бел.рис.ДедМороз/елка/колок х150</t>
  </si>
  <si>
    <t>00072199</t>
  </si>
  <si>
    <t>Скатерть новог.СК-05 150*150см красн.рис.колок/шары/кайма венок  х150</t>
  </si>
  <si>
    <t>00072201</t>
  </si>
  <si>
    <t>Скатерть новог.СК-07 150*220см бел.рис.ДедМороз/елка/колок х80</t>
  </si>
  <si>
    <t>235,90 руб.</t>
  </si>
  <si>
    <t>00091247</t>
  </si>
  <si>
    <t>Скатерть новог.СК-09 150*150см ДедМороз/мишка</t>
  </si>
  <si>
    <t>00070638</t>
  </si>
  <si>
    <t>Сувенир 6147-016G Елка 20см зелен.свет. х128</t>
  </si>
  <si>
    <t>50,90 руб.</t>
  </si>
  <si>
    <t>00070639</t>
  </si>
  <si>
    <t>Сувенир 6147-017 Елка 27см прозрачн.свет. х60</t>
  </si>
  <si>
    <t>00070640</t>
  </si>
  <si>
    <t>Сувенир 6147-017G Елка 27см зелен.свет. х60</t>
  </si>
  <si>
    <t>00070642</t>
  </si>
  <si>
    <t>Сувенир 6147-017GХ Елка 27см зелен.заснеж.свет х60</t>
  </si>
  <si>
    <t>83,90 руб.</t>
  </si>
  <si>
    <t>00091244</t>
  </si>
  <si>
    <t>Сувенир CS002AB карман для подарков ДедМороз  х120</t>
  </si>
  <si>
    <t>00091243</t>
  </si>
  <si>
    <t>Сувенир DL001AB Снеговик  х96</t>
  </si>
  <si>
    <t>173,90 руб.</t>
  </si>
  <si>
    <t>00081653</t>
  </si>
  <si>
    <t>Сувенир EL016A Дед Мороз конверт д/подарков 30,5см х180</t>
  </si>
  <si>
    <t>00081654</t>
  </si>
  <si>
    <t>Сувенир EL016B Снеговик конверт д/подарков 30,5см х180</t>
  </si>
  <si>
    <t>00091241</t>
  </si>
  <si>
    <t>Сувенир FL119АВ ДедМороз/Снеговик  х36</t>
  </si>
  <si>
    <t>349,80 руб.</t>
  </si>
  <si>
    <t>00072290</t>
  </si>
  <si>
    <t>Сувенир NA7352-10 дед мороз 18 см. керамика х72</t>
  </si>
  <si>
    <t>00072291</t>
  </si>
  <si>
    <t>Сувенир NA7352-11Снегурочка 16,5 см. керамика х72</t>
  </si>
  <si>
    <t>00072288</t>
  </si>
  <si>
    <t>Сувенир NA7352-8 Снегурочка 12,5 см. керамика LED х120</t>
  </si>
  <si>
    <t>113,90 руб.</t>
  </si>
  <si>
    <t>00060712</t>
  </si>
  <si>
    <t>Сувенир NS008 Елка с позолотой стекло 8см  х240</t>
  </si>
  <si>
    <t>43,90 руб.</t>
  </si>
  <si>
    <t>00060714</t>
  </si>
  <si>
    <t>Сувенир NS010 Шарик 6,5см с ангелом внутри акрил  х240</t>
  </si>
  <si>
    <t>39,90 руб.</t>
  </si>
  <si>
    <t>00060420</t>
  </si>
  <si>
    <t>Сувенир А003 льдинка 8,5см светов.подвеска  х50/1000</t>
  </si>
  <si>
    <t>19,90 руб.</t>
  </si>
  <si>
    <t>00060423</t>
  </si>
  <si>
    <t>Сувенир А006 сосулька 10см светов.подвеска  х50/1000</t>
  </si>
  <si>
    <t>00091245</t>
  </si>
  <si>
    <t>Сувенир СН107В Снеговик</t>
  </si>
  <si>
    <t>00091246</t>
  </si>
  <si>
    <t>Сувенир СН109АВ Снеговик</t>
  </si>
  <si>
    <t>00070623</t>
  </si>
  <si>
    <t>Сувенир-игрушка СК-029 ДедМороз 11см синий свет.(цена за 12шт)х480</t>
  </si>
  <si>
    <t>779,90 руб.</t>
  </si>
  <si>
    <t>Новогодние товары прочее</t>
  </si>
  <si>
    <t>00026809</t>
  </si>
  <si>
    <t>Гирлянда-панно Е50533 "Коробка с бантом"</t>
  </si>
  <si>
    <t>344,70 руб.</t>
  </si>
  <si>
    <t>00050778</t>
  </si>
  <si>
    <t>Свеча 102335 "Серебряная свеча" NYC-283</t>
  </si>
  <si>
    <t>57,20 руб.</t>
  </si>
  <si>
    <t>00070385</t>
  </si>
  <si>
    <t>Венок новогодний Т033 30см красн/золот.шишки,ягод. х48</t>
  </si>
  <si>
    <t>00070386</t>
  </si>
  <si>
    <t>Венок новогодний Т034 25см золот.цвет.,шишк.,ягоды  х48</t>
  </si>
  <si>
    <t>00070396</t>
  </si>
  <si>
    <t>Венок новогодний Т038-1 40см золот.цветы,ягоды,шарики х24</t>
  </si>
  <si>
    <t>329,90 руб.</t>
  </si>
  <si>
    <t>00070397</t>
  </si>
  <si>
    <t>Венок новогодний Т038-2 40см серебр.цветы,ягоды,шар х24</t>
  </si>
  <si>
    <t>00070400</t>
  </si>
  <si>
    <t>Венок Т039 с ветками и шишками d-15см золото(160)</t>
  </si>
  <si>
    <t>00081660</t>
  </si>
  <si>
    <t>Магнит новог.ВХ-01-023 8*5,5 Снегурочка (цена за 50шт) х20</t>
  </si>
  <si>
    <t>794,90 руб.</t>
  </si>
  <si>
    <t>00070513</t>
  </si>
  <si>
    <t>Подвеска Z-04 Конфета объемн.2шт h-11см сер/гол(340)</t>
  </si>
  <si>
    <t>52,90 руб.</t>
  </si>
  <si>
    <t>00070514</t>
  </si>
  <si>
    <t>Подвеска Z-05 Елочка объемн.h-15см сереб/гол (320)</t>
  </si>
  <si>
    <t>00070516</t>
  </si>
  <si>
    <t>Подвеска Z-07 Снежинка объемн.d-7/12см сереб(140)</t>
  </si>
  <si>
    <t>00070518</t>
  </si>
  <si>
    <t>Подвеска Z-09 Бабочка объемн. h-11см розовая (260)</t>
  </si>
  <si>
    <t>00070519</t>
  </si>
  <si>
    <t>Подвеска Z-10 Лебедь объемн.h-11см розовая (220)</t>
  </si>
  <si>
    <t>00070520</t>
  </si>
  <si>
    <t>Подвеска Z-11 Голубь объемн.h-11/12см розовая(180)</t>
  </si>
  <si>
    <t>00070521</t>
  </si>
  <si>
    <t>Подвеска Z-12 Сова объемн.h-10см розовая (135)</t>
  </si>
  <si>
    <t>00070522</t>
  </si>
  <si>
    <t>Подвеска Z-18 Елка объемн.h-14см розовая (430)</t>
  </si>
  <si>
    <t>00070387</t>
  </si>
  <si>
    <t>Подвеска из шаров Т035-1 Виноград сред.20см Сереб-Синий х100</t>
  </si>
  <si>
    <t>00070388</t>
  </si>
  <si>
    <t>Подвеска из шаров Т035-2 Виноград сред.20см Золото х100</t>
  </si>
  <si>
    <t>00070389</t>
  </si>
  <si>
    <t>Подвеска из шаров Т035-3 Виноград сред.20см Сереб-Малин х100</t>
  </si>
  <si>
    <t>00070393</t>
  </si>
  <si>
    <t>Подвеска из шаров Т037-1 Виноград 30см Сереб-Синий х24</t>
  </si>
  <si>
    <t>00070394</t>
  </si>
  <si>
    <t>Подвеска из шаров Т037-2 Виноград 30см Сер-Золото х24</t>
  </si>
  <si>
    <t>00070395</t>
  </si>
  <si>
    <t>Подвеска из шаров Т037-3 Виноград 30см Сереб-Малин  х24</t>
  </si>
  <si>
    <t>00082837</t>
  </si>
  <si>
    <t>Подвеска из шаров Т526-1 Виноград 15см синий х144</t>
  </si>
  <si>
    <t>00081241</t>
  </si>
  <si>
    <t>Подвеска из шаров Т526-2 Виноград 15см золото х144</t>
  </si>
  <si>
    <t>00081242</t>
  </si>
  <si>
    <t>Подвеска из шаров Т526-3 Виноград 15см роз-сер х144</t>
  </si>
  <si>
    <t>00081243</t>
  </si>
  <si>
    <t>Подвеска из шаров Т527-1 Виноград 22см золото х90</t>
  </si>
  <si>
    <t>170,50 руб.</t>
  </si>
  <si>
    <t>00081244</t>
  </si>
  <si>
    <t>Подвеска из шаров Т527-2 Виноград 22см розовый х90</t>
  </si>
  <si>
    <t>00081245</t>
  </si>
  <si>
    <t>Подвеска из шаров Т527-3 Виноград 22см синий х90</t>
  </si>
  <si>
    <t>00081246</t>
  </si>
  <si>
    <t>Подвеска из шаров Т528-1 Виноград 30см розовый х30</t>
  </si>
  <si>
    <t>369,10 руб.</t>
  </si>
  <si>
    <t>00081247</t>
  </si>
  <si>
    <t>Подвеска из шаров Т528-2 Виноград 30см фиолет х30</t>
  </si>
  <si>
    <t>00081248</t>
  </si>
  <si>
    <t>Подвеска из шаров Т529  Виноград 22см фиолет х90</t>
  </si>
  <si>
    <t>175,20 руб.</t>
  </si>
  <si>
    <t>00081249</t>
  </si>
  <si>
    <t>Подвеска из шаров Т530-1 Виноград 20см фиолет х90</t>
  </si>
  <si>
    <t>151,90 руб.</t>
  </si>
  <si>
    <t>00082838</t>
  </si>
  <si>
    <t>Подвеска из шаров Т530-2 Виноград 22см розовый х90</t>
  </si>
  <si>
    <t>00070402</t>
  </si>
  <si>
    <t>Подвеска Т041 Колокольчики h-17см красн/золот(180)</t>
  </si>
  <si>
    <t>112,90 руб.</t>
  </si>
  <si>
    <t>00070403</t>
  </si>
  <si>
    <t>Подвеска Т042 Колокольчики 15см красн/золот (180)</t>
  </si>
  <si>
    <t>00070406</t>
  </si>
  <si>
    <t>Подвеска Т045 Снежинка 2шт 10см Серебро (600)</t>
  </si>
  <si>
    <t>00080132</t>
  </si>
  <si>
    <t>Подвеска Т049 5шт 3шт роза мягкая (300)</t>
  </si>
  <si>
    <t>00080133</t>
  </si>
  <si>
    <t>Подвеска Т050 7см 3шт цветок мягкий (128)</t>
  </si>
  <si>
    <t>00080134</t>
  </si>
  <si>
    <t>Подвеска Т051 6см 4шт Цветок мягкий (126)</t>
  </si>
  <si>
    <t>119,90 руб.</t>
  </si>
  <si>
    <t>00080138</t>
  </si>
  <si>
    <t>Подвеска Т055 8см 3шт серебро с голубым (160)</t>
  </si>
  <si>
    <t>116,90 руб.</t>
  </si>
  <si>
    <t>00080140</t>
  </si>
  <si>
    <t>Подвеска Т057 9см 3шт Снежинка (160)</t>
  </si>
  <si>
    <t>00080141</t>
  </si>
  <si>
    <t>Подвеска Т058 9см 3шт Снежинка (160)</t>
  </si>
  <si>
    <t>00080146</t>
  </si>
  <si>
    <t>Подвеска Т063 1шт Бабочка серебро (800)</t>
  </si>
  <si>
    <t>00080148</t>
  </si>
  <si>
    <t>Подвеска Т065 Колокольчик 4,5см (144)</t>
  </si>
  <si>
    <t>00080149</t>
  </si>
  <si>
    <t>Подвеска Т066 Колокольчик 12см (360)</t>
  </si>
  <si>
    <t>00080151</t>
  </si>
  <si>
    <t>Подвеска Т068 10см 3шт Снежинки (140)</t>
  </si>
  <si>
    <t>00081526</t>
  </si>
  <si>
    <t>Подвеска Т611 Цветок микс 3шт 9см (120)</t>
  </si>
  <si>
    <t>102,90 руб.</t>
  </si>
  <si>
    <t>00081527</t>
  </si>
  <si>
    <t>Подвеска Т612 Цветок с цвет.краем 3шт 9см (180)</t>
  </si>
  <si>
    <t>00080155</t>
  </si>
  <si>
    <t>Подвеска Т617 Снежинка 8см 3шт(120)</t>
  </si>
  <si>
    <t>00081532</t>
  </si>
  <si>
    <t>Подвеска Т624  Колокольчики+шары 20см(120)</t>
  </si>
  <si>
    <t>00081538</t>
  </si>
  <si>
    <t>Подвеска Т631 3шт 12см ШИШКА белая мягкая(150)</t>
  </si>
  <si>
    <t>118,90 руб.</t>
  </si>
  <si>
    <t>00080143</t>
  </si>
  <si>
    <t>Украшение Т060 7см 4шт Гербера микс (1000)</t>
  </si>
  <si>
    <t>00080144</t>
  </si>
  <si>
    <t>Украшение Т061 6шт Бабочка микс (1000)</t>
  </si>
  <si>
    <t>00080145</t>
  </si>
  <si>
    <t>Украшение Т062 7см 6шт Лилия микс (600)</t>
  </si>
  <si>
    <t>00081261</t>
  </si>
  <si>
    <t>Цепочка из шариков Т541 3-6см 11шт крас+зелен х96</t>
  </si>
  <si>
    <t>191,90 руб.</t>
  </si>
  <si>
    <t>00081262</t>
  </si>
  <si>
    <t>Цепочка из шариков Т542 3-5см 11шт розов+бел х180</t>
  </si>
  <si>
    <t>Дождь</t>
  </si>
  <si>
    <t>00081549</t>
  </si>
  <si>
    <t>Дождь новог. D-01I 1м св-роз (цена за 10шт) (100)</t>
  </si>
  <si>
    <t>30,70 руб.</t>
  </si>
  <si>
    <t>00081542</t>
  </si>
  <si>
    <t>Дождь новог. D-01В 1м серебро (цена за 10шт)(100)</t>
  </si>
  <si>
    <t>00070589</t>
  </si>
  <si>
    <t>Дождь новог.D02D 1,5м синий (цена за 10шт) х100</t>
  </si>
  <si>
    <t>39,70 руб.</t>
  </si>
  <si>
    <t>00081813</t>
  </si>
  <si>
    <t>Дождь новог.D02I 1,5м cв-роз (цена за 10шт) х100</t>
  </si>
  <si>
    <t>00081814</t>
  </si>
  <si>
    <t>Дождь новог.D02J 1,5м cв-зелен (цена за 10шт) х100</t>
  </si>
  <si>
    <t>00070587</t>
  </si>
  <si>
    <t>Дождь новог.D02В 1,5м серебро (цена за 10шт) х100</t>
  </si>
  <si>
    <t>00070593</t>
  </si>
  <si>
    <t>Дождь новог.D02Н 1,5м голубой (цена за 10шт) х100</t>
  </si>
  <si>
    <t>00070594</t>
  </si>
  <si>
    <t>Дождь новог.D02С 1,5м красный (цена за 10шт) х100</t>
  </si>
  <si>
    <t>00091254</t>
  </si>
  <si>
    <t>Дождь новог.D-03F 1,5м розовый гологр(ц/10шт)(100)</t>
  </si>
  <si>
    <t>00091256</t>
  </si>
  <si>
    <t>Дождь новог.D-04B 1,5м серебр голог м(ц/10шт)(100)</t>
  </si>
  <si>
    <t>61,40 руб.</t>
  </si>
  <si>
    <t>00080678</t>
  </si>
  <si>
    <t>Дождь новог. D-04I 1,5м светло-розовый голография мелкая (цена 10шт) (100)</t>
  </si>
  <si>
    <t>00081821</t>
  </si>
  <si>
    <t>Дождь новог. D-04J 1,5м св-зелен голография мелкая (цена 10шт)(100)</t>
  </si>
  <si>
    <t>00091255</t>
  </si>
  <si>
    <t>Дождь новог.D-04А 1,5м золото голог м(ц/10шт)(100)</t>
  </si>
  <si>
    <t>00080677</t>
  </si>
  <si>
    <t>Дождь новог. D-04В 1,5м серебро (цена за 10шт) (100)</t>
  </si>
  <si>
    <t>83,30 руб.</t>
  </si>
  <si>
    <t>00081820</t>
  </si>
  <si>
    <t>Дождь новог. D-04Н 1,5м голубой голография мелкая (цена 10шт)(100)</t>
  </si>
  <si>
    <t>00081823</t>
  </si>
  <si>
    <t>Дождь новог. D05D 1,5м синий гофрированный матовый (цена за 10шт) х100</t>
  </si>
  <si>
    <t>53,20 руб.</t>
  </si>
  <si>
    <t>00081824</t>
  </si>
  <si>
    <t>Дождь новог. D-05G 1,5м св-зол гофрированный матовый (цена за 10шт) (100)</t>
  </si>
  <si>
    <t>00081826</t>
  </si>
  <si>
    <t>Дождь новог. D05I 1,5м cв-роз гофрированный матовый (цена за 10шт) х100</t>
  </si>
  <si>
    <t>00081827</t>
  </si>
  <si>
    <t>Дождь новог. D05J 1,5м cв-зелен гофрированный матовый (цена за 10шт)х100</t>
  </si>
  <si>
    <t>00081828</t>
  </si>
  <si>
    <t>Дождь новог. D-05K 1,5м фиолетовый гофрированный матовый (цена 10шт)(100)</t>
  </si>
  <si>
    <t>00081822</t>
  </si>
  <si>
    <t>Дождь новог. D-05В 1,5м серебро гофрированный матовый (цена за 10шт)(100)</t>
  </si>
  <si>
    <t>00081825</t>
  </si>
  <si>
    <t>Дождь новог. D-05Н 1,5м голубой гофрированный матовый(цена 10шт)(100)</t>
  </si>
  <si>
    <t>00081829</t>
  </si>
  <si>
    <t>Дождь новог. D06А 1,5м золото волна (цена за 10шт) х100</t>
  </si>
  <si>
    <t>51,20 руб.</t>
  </si>
  <si>
    <t>00081830</t>
  </si>
  <si>
    <t>Дождь новог. D06В 1,5м серебро волна (цена за 10шт) х100</t>
  </si>
  <si>
    <t>00081832</t>
  </si>
  <si>
    <t>Дождь новог. D06Е 1,5м зеленый волна (цена за 10шт) х100</t>
  </si>
  <si>
    <t>00081835</t>
  </si>
  <si>
    <t>Дождь новог. D07D 1,5м синий голография волна (цена за 10шт) х100</t>
  </si>
  <si>
    <t>79,80 руб.</t>
  </si>
  <si>
    <t>00081833</t>
  </si>
  <si>
    <t>Дождь новог. D07А 1,5м золото голография волна (цена за 10шт) х100</t>
  </si>
  <si>
    <t>00081834</t>
  </si>
  <si>
    <t>Дождь новог. D07В 1,5м серебро голография волна (цена за 10шт) х100</t>
  </si>
  <si>
    <t>00081836</t>
  </si>
  <si>
    <t>Дождь новог. D07Е 1,5м зеленый голография волна (цена за 10шт) х100</t>
  </si>
  <si>
    <t>00080679</t>
  </si>
  <si>
    <t>Гирл.-растяжка из фольги Y01 2,4м d-25см(цена 10шт) (60)</t>
  </si>
  <si>
    <t>685,90 руб.</t>
  </si>
  <si>
    <t>00080688</t>
  </si>
  <si>
    <t>Гирл.-растяжка из фольги Y010 2,25м d-30см(цена10шт)</t>
  </si>
  <si>
    <t>00080680</t>
  </si>
  <si>
    <t>Гирл.-растяжка из фольги Y02 1,25м d-16см(цена10шт)</t>
  </si>
  <si>
    <t>00080681</t>
  </si>
  <si>
    <t>Гирл.-растяжка из фольги Y03 1,25м d-20см(цена10шт)</t>
  </si>
  <si>
    <t>58,90 руб.</t>
  </si>
  <si>
    <t>00080685</t>
  </si>
  <si>
    <t>Гирл.-растяжка из фольги Y07 2м d-25см(цена10шт)</t>
  </si>
  <si>
    <t>293,90 руб.</t>
  </si>
  <si>
    <t>00080687</t>
  </si>
  <si>
    <t>Гирл.-растяжка из фольги Y09 1,5м d-20см(цена10шт)</t>
  </si>
  <si>
    <t>00072091</t>
  </si>
  <si>
    <t>Гирл.-растяжка из фольги М021  d20см 2м син-сер (цена за10шт)</t>
  </si>
  <si>
    <t>658,90 руб.</t>
  </si>
  <si>
    <t>00072092</t>
  </si>
  <si>
    <t>Гирл.-растяжка из фольги М022  d20см 2м цветн. (цена за10шт)</t>
  </si>
  <si>
    <t>553,90 руб.</t>
  </si>
  <si>
    <t>00072094</t>
  </si>
  <si>
    <t>Гирл.-растяжка из фольги М025  d25см 2м золот-красн (цена за10шт)</t>
  </si>
  <si>
    <t>879,90 руб.</t>
  </si>
  <si>
    <t>00080690</t>
  </si>
  <si>
    <t>Гирл.из фольги Y012 Шар-звезда d-36см(цена за 10шт</t>
  </si>
  <si>
    <t>207,90 руб.</t>
  </si>
  <si>
    <t>00080692</t>
  </si>
  <si>
    <t>Гирл.из фольги Y014 Шар-звезда d-36см(Цена за10шт)</t>
  </si>
  <si>
    <t>00080694</t>
  </si>
  <si>
    <t>Гирл.из фольги Y017 Шар-снежинка d-40см серебро (цена 10шт)</t>
  </si>
  <si>
    <t>153,90 руб.</t>
  </si>
  <si>
    <t>00060691</t>
  </si>
  <si>
    <t>Гирл.из фольги М017 Шар-снеж.40см (цена за 10шт)</t>
  </si>
  <si>
    <t>522,90 руб.</t>
  </si>
  <si>
    <t>00060692</t>
  </si>
  <si>
    <t>Гирл.из фольги М018 Шар-снежинка резная 38см (цена за 10шт)</t>
  </si>
  <si>
    <t>00072114</t>
  </si>
  <si>
    <t>Гирл.из фольги М032 Шар-снежинка 45см (цена за 10шт)</t>
  </si>
  <si>
    <t>1181,90 руб.</t>
  </si>
  <si>
    <t>00072115</t>
  </si>
  <si>
    <t>Гирл.из фольги М033 Шар-снежинка 45см (цена за 10шт)</t>
  </si>
  <si>
    <t>1126,90 руб.</t>
  </si>
  <si>
    <t>00072120</t>
  </si>
  <si>
    <t>Гирл.из фольги М037 Шар-снежинка 45см (цена за 10шт)</t>
  </si>
  <si>
    <t>613,90 руб.</t>
  </si>
  <si>
    <t>00072121</t>
  </si>
  <si>
    <t>Гирл.из фольги М038 Шар-снежинка 45см (цена за 10шт)</t>
  </si>
  <si>
    <t>00081551</t>
  </si>
  <si>
    <t>Подвеска-ФОНТАН Y018 со снежинками (200)</t>
  </si>
  <si>
    <t>00081552</t>
  </si>
  <si>
    <t>Подвеска-ФОНТАН Y019 с колокольчиками(200)</t>
  </si>
  <si>
    <t>00080579</t>
  </si>
  <si>
    <t>Мишура YT15-10D синий 2м d-8,5см (зап10шт) (300)</t>
  </si>
  <si>
    <t>00080574</t>
  </si>
  <si>
    <t>Мишура YT15-10F сиреневый 2м d-8,5см (зап10шт) (300)</t>
  </si>
  <si>
    <t>00080578</t>
  </si>
  <si>
    <t>Мишура YT15-10l светло-розовый 2м d-8,5см (зап10шт) (300)</t>
  </si>
  <si>
    <t>00080576</t>
  </si>
  <si>
    <t>Мишура YT15-10Н голубой 2м d-8,5см (зап10шт) (300)</t>
  </si>
  <si>
    <t>00080584</t>
  </si>
  <si>
    <t>Мишура YT15-11D синий 2м d-8,5см (зап10шт) (300)</t>
  </si>
  <si>
    <t>00080585</t>
  </si>
  <si>
    <t>Мишура YT15-11F сиреневый 2м d-8,5см (зап10шт) (300)</t>
  </si>
  <si>
    <t>00080587</t>
  </si>
  <si>
    <t>Мишура YT15-11G светло-золотистый 2м d-8,5см (зап10шт)(300)</t>
  </si>
  <si>
    <t>00080581</t>
  </si>
  <si>
    <t>Мишура YT15-11J светло-зеленый 2м d-8,5см (зап10шт) (300)</t>
  </si>
  <si>
    <t>00080580</t>
  </si>
  <si>
    <t>Мишура YT15-11l светло-розовый 2м d-8,5см (зап 10шт) (300)</t>
  </si>
  <si>
    <t>00080582</t>
  </si>
  <si>
    <t>Мишура YT15-11Н голубой 2м d-8,5см (зап 10шт) (300)</t>
  </si>
  <si>
    <t>00080593</t>
  </si>
  <si>
    <t>Мишура YT15-12D синий"Волна"2м d-8,5см (зап10шт) (300)</t>
  </si>
  <si>
    <t>34,30 руб.</t>
  </si>
  <si>
    <t>00080594</t>
  </si>
  <si>
    <t>Мишура YT15-12F сиреневый"Волна" 2м d-8,5см (зап10шт)(300)</t>
  </si>
  <si>
    <t>00080596</t>
  </si>
  <si>
    <t>Мишура YT15-12G светло-золотистый"Волна"2м d-8,5см (зап10шт)(300)</t>
  </si>
  <si>
    <t>00080590</t>
  </si>
  <si>
    <t>Мишура YT15-12J светло-зелен."Волна" 2м d-8,5см (зап10шт)</t>
  </si>
  <si>
    <t>00080589</t>
  </si>
  <si>
    <t>Мишура YT15-12l светло-розов."Волна" 2м d-8,5см (зап10шт)(300)</t>
  </si>
  <si>
    <t>00080595</t>
  </si>
  <si>
    <t>Мишура YT15-12Е зеленый"Волна"2м d-8,5см (зап10шт) (300)</t>
  </si>
  <si>
    <t>00080591</t>
  </si>
  <si>
    <t>Мишура YT15-12Н голубой"Волна" 2м d-8,5см (зап10шт) (300)</t>
  </si>
  <si>
    <t>00080592</t>
  </si>
  <si>
    <t>Мишура YT15-12С красный"Волна" 2м d-8,5см (зап10шт)(300)</t>
  </si>
  <si>
    <t>00080597</t>
  </si>
  <si>
    <t>Мишура YT15-13AL светло-фиолетовый 2м d-8,5см (зап10шт)(300)</t>
  </si>
  <si>
    <t>36,80 руб.</t>
  </si>
  <si>
    <t>00080598</t>
  </si>
  <si>
    <t>Мишура YT15-13J светло-зеленый 2м d-8,5см (зап10шт) (300)</t>
  </si>
  <si>
    <t>00080599</t>
  </si>
  <si>
    <t>Мишура YT15-13l светло-розовый 2м d-8,5см (зап10шт)(300)</t>
  </si>
  <si>
    <t>00080600</t>
  </si>
  <si>
    <t>Мишура YT15-13Н голубой 2м d-8,5см (зап10шт) (300)</t>
  </si>
  <si>
    <t>00080603</t>
  </si>
  <si>
    <t>Мишура YT15-14D серебр.листья+зеленые d-10см (зап.10)(300)</t>
  </si>
  <si>
    <t>00080601</t>
  </si>
  <si>
    <t>Мишура YT15-14А серебр.листья+сиреневый 2м d-10см (зап10) (300)</t>
  </si>
  <si>
    <t>00080604</t>
  </si>
  <si>
    <t>Мишура YT15-14С серебр.листья+красный d-10см (зап.10)(300)</t>
  </si>
  <si>
    <t>00080608</t>
  </si>
  <si>
    <t>Мишура YT15-15D серебряный+зеленый"Круги"2м d-8см (зап10)</t>
  </si>
  <si>
    <t>00080609</t>
  </si>
  <si>
    <t>Мишура YT15-15Е розовый+красный"Круги"2м d-8см (зап10)(300)</t>
  </si>
  <si>
    <t>00080607</t>
  </si>
  <si>
    <t>Мишура YT15-15С серебряный+синий"Круги"2м d-8см (зап10)(300)</t>
  </si>
  <si>
    <t>00080614</t>
  </si>
  <si>
    <t>Мишура YT15-16B серебряный"Капля"2м d-10см (зап10) (300)</t>
  </si>
  <si>
    <t>39,20 руб.</t>
  </si>
  <si>
    <t>00080613</t>
  </si>
  <si>
    <t>Мишура YT15-16F сиреневый"Капля"2м d-10см (зап10) (300)</t>
  </si>
  <si>
    <t>00080619</t>
  </si>
  <si>
    <t>Мишура YT15-16G светло-золотистый"Капля" 2м d-10см (зап10)(300)</t>
  </si>
  <si>
    <t>00080621</t>
  </si>
  <si>
    <t>Мишура YT15-16J светло-зеленый"Капля" 2м d-10см(зап10)</t>
  </si>
  <si>
    <t>00080617</t>
  </si>
  <si>
    <t>Мишура YT15-16L светло-фиолетовый"Капля"2м d-10см (зап10)</t>
  </si>
  <si>
    <t>00080624</t>
  </si>
  <si>
    <t>Мишура YT15-17D синий "Круги" 2м d-5,5/10см (зап10шт)(300)</t>
  </si>
  <si>
    <t>00080625</t>
  </si>
  <si>
    <t>Мишура YT15-17С красный "Круги" 2м d-5,5/10см (зап10шт)(300)</t>
  </si>
  <si>
    <t>00080179</t>
  </si>
  <si>
    <t>Мишура YT15-1D синий матов. 2м d-9см (зап.10шт) (300)</t>
  </si>
  <si>
    <t>00080176</t>
  </si>
  <si>
    <t>Мишура YT15-1J светло-зелен.матов.2м d-9см (зап10шт)(300)</t>
  </si>
  <si>
    <t>00080175</t>
  </si>
  <si>
    <t>Мишура YT15-1l светло-розов.матов.2м d-9см (зап.10шт) (300)</t>
  </si>
  <si>
    <t>00080181</t>
  </si>
  <si>
    <t>Мишура YT15-1А золотой матов.2м d-9см (зап10шт) (300)</t>
  </si>
  <si>
    <t>00080180</t>
  </si>
  <si>
    <t>Мишура YT15-1Е зеленый матов.2м d-9см (зап10шт)(300)</t>
  </si>
  <si>
    <t>00080177</t>
  </si>
  <si>
    <t>Мишура YT15-1Н голуб.матов.2м d-9см (зап.10шт)(300)</t>
  </si>
  <si>
    <t>00080178</t>
  </si>
  <si>
    <t>Мишура YT15-1С красн.матов.2м d-9см (зап.10шт)(300)</t>
  </si>
  <si>
    <t>00080646</t>
  </si>
  <si>
    <t>Мишура YT15-20D синий 2м d-7см (зап10шт) (300)</t>
  </si>
  <si>
    <t>00080647</t>
  </si>
  <si>
    <t>Мишура YT15-20F сиреневый 2м d-7см (зап10шт)(300)</t>
  </si>
  <si>
    <t>00080645</t>
  </si>
  <si>
    <t>Мишура YT15-20G светло-золотистый 2м d-7см (зап10шт)(300)</t>
  </si>
  <si>
    <t>00080642</t>
  </si>
  <si>
    <t>Мишура YT15-20J светло-зеленый 2м d-7см (зап10шт) (300)</t>
  </si>
  <si>
    <t>00080643</t>
  </si>
  <si>
    <t>Мишура YT15-20l светло-розовый 2м d-7см (зап10шт) (300)</t>
  </si>
  <si>
    <t>00080648</t>
  </si>
  <si>
    <t>Мишура YT15-20Е зеленый 2м d-7см (зап10шт)(300)</t>
  </si>
  <si>
    <t>00080238</t>
  </si>
  <si>
    <t>Мишура YT15-7D синий+розовый 2м d-9см (зап10шт) (300)</t>
  </si>
  <si>
    <t>00080241</t>
  </si>
  <si>
    <t>Мишура YT15-7F серебряный+синий 2м d-9см (зап10шт) (300)</t>
  </si>
  <si>
    <t>00080234</t>
  </si>
  <si>
    <t>Мишура YT15-7А зеленый+красный 2м d-9см (зап10шт) (300)</t>
  </si>
  <si>
    <t>00080240</t>
  </si>
  <si>
    <t>Мишура YT15-7Е серебряный+зеленый 2м d-9см (зап10шт)(300)</t>
  </si>
  <si>
    <t>00080237</t>
  </si>
  <si>
    <t>Мишура YT15-7С розовый+золотистый 2м d-9см (зап10шт)(300)</t>
  </si>
  <si>
    <t>СИМВОЛ ГОДА 2015 - Коза (Овца)</t>
  </si>
  <si>
    <t>00072875</t>
  </si>
  <si>
    <t>Брелок BX618-1 (Цена за 12шт) Барашек микс</t>
  </si>
  <si>
    <t>12,00 руб.</t>
  </si>
  <si>
    <t>СИМВОЛ ГОДА 2016 - Обезьяна</t>
  </si>
  <si>
    <t>Игрушки</t>
  </si>
  <si>
    <t>00081616</t>
  </si>
  <si>
    <t>Игрушка муз. 0952 Обезьянка-моряк 6 мелодий х48</t>
  </si>
  <si>
    <t>00081599</t>
  </si>
  <si>
    <t>Сувенир 148239керам.Обезьянка лохматая 10см (ц2шт) х144</t>
  </si>
  <si>
    <t>254,40 руб.</t>
  </si>
  <si>
    <t>00081597</t>
  </si>
  <si>
    <t>Сувенир 2875Вкерам.Обезьянка 11см(цена за 4шт)х9</t>
  </si>
  <si>
    <t>610,50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</si>
</sst>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6"/>
      <name val="Calibri"/>
      <family val="2"/>
    </font>
    <font>
      <b/>
      <i/>
      <sz val="14"/>
      <color indexed="16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49" fontId="0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33" borderId="10" xfId="0" applyFont="1" applyFill="1" applyBorder="1" applyAlignment="1" applyProtection="1">
      <alignment/>
      <protection locked="0"/>
    </xf>
    <xf numFmtId="0" fontId="7" fillId="0" borderId="0" xfId="42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1581150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as.ru/catalog/image/00053446?size=big" TargetMode="External" /><Relationship Id="rId2" Type="http://schemas.openxmlformats.org/officeDocument/2006/relationships/hyperlink" Target="http://unas.ru/catalog/image/00060284?size=big" TargetMode="External" /><Relationship Id="rId3" Type="http://schemas.openxmlformats.org/officeDocument/2006/relationships/hyperlink" Target="http://unas.ru/catalog/image/00060283?size=big" TargetMode="External" /><Relationship Id="rId4" Type="http://schemas.openxmlformats.org/officeDocument/2006/relationships/hyperlink" Target="http://unas.ru/catalog/image/00080697?size=big" TargetMode="External" /><Relationship Id="rId5" Type="http://schemas.openxmlformats.org/officeDocument/2006/relationships/hyperlink" Target="http://unas.ru/catalog/image/00070897?size=big" TargetMode="External" /><Relationship Id="rId6" Type="http://schemas.openxmlformats.org/officeDocument/2006/relationships/hyperlink" Target="http://unas.ru/catalog/image/00080703?size=big" TargetMode="External" /><Relationship Id="rId7" Type="http://schemas.openxmlformats.org/officeDocument/2006/relationships/hyperlink" Target="http://unas.ru/catalog/image/00083066?size=big" TargetMode="External" /><Relationship Id="rId8" Type="http://schemas.openxmlformats.org/officeDocument/2006/relationships/hyperlink" Target="http://unas.ru/catalog/image/00083068?size=big" TargetMode="External" /><Relationship Id="rId9" Type="http://schemas.openxmlformats.org/officeDocument/2006/relationships/hyperlink" Target="http://unas.ru/catalog/image/00082908?size=big" TargetMode="External" /><Relationship Id="rId10" Type="http://schemas.openxmlformats.org/officeDocument/2006/relationships/hyperlink" Target="http://unas.ru/catalog/image/00083057?size=big" TargetMode="External" /><Relationship Id="rId11" Type="http://schemas.openxmlformats.org/officeDocument/2006/relationships/hyperlink" Target="http://unas.ru/catalog/image/00083055?size=big" TargetMode="External" /><Relationship Id="rId12" Type="http://schemas.openxmlformats.org/officeDocument/2006/relationships/hyperlink" Target="http://unas.ru/catalog/image/00083064?size=big" TargetMode="External" /><Relationship Id="rId13" Type="http://schemas.openxmlformats.org/officeDocument/2006/relationships/hyperlink" Target="http://unas.ru/catalog/image/00083058?size=big" TargetMode="External" /><Relationship Id="rId14" Type="http://schemas.openxmlformats.org/officeDocument/2006/relationships/hyperlink" Target="http://unas.ru/catalog/image/00081483?size=big" TargetMode="External" /><Relationship Id="rId15" Type="http://schemas.openxmlformats.org/officeDocument/2006/relationships/hyperlink" Target="http://unas.ru/catalog/image/00081484?size=big" TargetMode="External" /><Relationship Id="rId16" Type="http://schemas.openxmlformats.org/officeDocument/2006/relationships/hyperlink" Target="http://unas.ru/catalog/image/00071006?size=big" TargetMode="External" /><Relationship Id="rId17" Type="http://schemas.openxmlformats.org/officeDocument/2006/relationships/hyperlink" Target="http://unas.ru/catalog/image/00071977?size=big" TargetMode="External" /><Relationship Id="rId18" Type="http://schemas.openxmlformats.org/officeDocument/2006/relationships/hyperlink" Target="http://unas.ru/catalog/image/00071015?size=big" TargetMode="External" /><Relationship Id="rId19" Type="http://schemas.openxmlformats.org/officeDocument/2006/relationships/hyperlink" Target="http://unas.ru/catalog/image/00071785?size=big" TargetMode="External" /><Relationship Id="rId20" Type="http://schemas.openxmlformats.org/officeDocument/2006/relationships/hyperlink" Target="http://unas.ru/catalog/image/00081499?size=big" TargetMode="External" /><Relationship Id="rId21" Type="http://schemas.openxmlformats.org/officeDocument/2006/relationships/hyperlink" Target="http://unas.ru/catalog/image/00081498?size=big" TargetMode="External" /><Relationship Id="rId22" Type="http://schemas.openxmlformats.org/officeDocument/2006/relationships/hyperlink" Target="http://unas.ru/catalog/image/00071783?size=big" TargetMode="External" /><Relationship Id="rId23" Type="http://schemas.openxmlformats.org/officeDocument/2006/relationships/hyperlink" Target="http://unas.ru/catalog/image/00081500?size=big" TargetMode="External" /><Relationship Id="rId24" Type="http://schemas.openxmlformats.org/officeDocument/2006/relationships/hyperlink" Target="http://unas.ru/catalog/image/00081501?size=big" TargetMode="External" /><Relationship Id="rId25" Type="http://schemas.openxmlformats.org/officeDocument/2006/relationships/hyperlink" Target="http://unas.ru/catalog/image/00071018?size=big" TargetMode="External" /><Relationship Id="rId26" Type="http://schemas.openxmlformats.org/officeDocument/2006/relationships/hyperlink" Target="http://unas.ru/catalog/image/00071020?size=big" TargetMode="External" /><Relationship Id="rId27" Type="http://schemas.openxmlformats.org/officeDocument/2006/relationships/hyperlink" Target="http://unas.ru/catalog/image/00081503?size=big" TargetMode="External" /><Relationship Id="rId28" Type="http://schemas.openxmlformats.org/officeDocument/2006/relationships/hyperlink" Target="http://unas.ru/catalog/image/00071010?size=big" TargetMode="External" /><Relationship Id="rId29" Type="http://schemas.openxmlformats.org/officeDocument/2006/relationships/hyperlink" Target="http://unas.ru/catalog/image/00071012?size=big" TargetMode="External" /><Relationship Id="rId30" Type="http://schemas.openxmlformats.org/officeDocument/2006/relationships/hyperlink" Target="http://unas.ru/catalog/image/00081505?size=big" TargetMode="External" /><Relationship Id="rId31" Type="http://schemas.openxmlformats.org/officeDocument/2006/relationships/hyperlink" Target="http://unas.ru/catalog/image/00081506?size=big" TargetMode="External" /><Relationship Id="rId32" Type="http://schemas.openxmlformats.org/officeDocument/2006/relationships/hyperlink" Target="http://unas.ru/catalog/image/00081507?size=big" TargetMode="External" /><Relationship Id="rId33" Type="http://schemas.openxmlformats.org/officeDocument/2006/relationships/hyperlink" Target="http://unas.ru/catalog/image/00071014?size=big" TargetMode="External" /><Relationship Id="rId34" Type="http://schemas.openxmlformats.org/officeDocument/2006/relationships/hyperlink" Target="http://unas.ru/catalog/image/00081508?size=big" TargetMode="External" /><Relationship Id="rId35" Type="http://schemas.openxmlformats.org/officeDocument/2006/relationships/hyperlink" Target="http://unas.ru/catalog/image/00081509?size=big" TargetMode="External" /><Relationship Id="rId36" Type="http://schemas.openxmlformats.org/officeDocument/2006/relationships/hyperlink" Target="http://unas.ru/catalog/image/00071776?size=big" TargetMode="External" /><Relationship Id="rId37" Type="http://schemas.openxmlformats.org/officeDocument/2006/relationships/hyperlink" Target="http://unas.ru/catalog/image/00071013?size=big" TargetMode="External" /><Relationship Id="rId38" Type="http://schemas.openxmlformats.org/officeDocument/2006/relationships/hyperlink" Target="http://unas.ru/catalog/image/00071780?size=big" TargetMode="External" /><Relationship Id="rId39" Type="http://schemas.openxmlformats.org/officeDocument/2006/relationships/hyperlink" Target="http://unas.ru/catalog/image/00081512?size=big" TargetMode="External" /><Relationship Id="rId40" Type="http://schemas.openxmlformats.org/officeDocument/2006/relationships/hyperlink" Target="http://unas.ru/catalog/image/00071782?size=big" TargetMode="External" /><Relationship Id="rId41" Type="http://schemas.openxmlformats.org/officeDocument/2006/relationships/hyperlink" Target="http://unas.ru/catalog/image/00081510?size=big" TargetMode="External" /><Relationship Id="rId42" Type="http://schemas.openxmlformats.org/officeDocument/2006/relationships/hyperlink" Target="http://unas.ru/catalog/image/00081513?size=big" TargetMode="External" /><Relationship Id="rId43" Type="http://schemas.openxmlformats.org/officeDocument/2006/relationships/hyperlink" Target="http://unas.ru/catalog/image/00081514?size=big" TargetMode="External" /><Relationship Id="rId44" Type="http://schemas.openxmlformats.org/officeDocument/2006/relationships/hyperlink" Target="http://unas.ru/catalog/image/00081515?size=big" TargetMode="External" /><Relationship Id="rId45" Type="http://schemas.openxmlformats.org/officeDocument/2006/relationships/hyperlink" Target="http://unas.ru/catalog/image/00071777?size=big" TargetMode="External" /><Relationship Id="rId46" Type="http://schemas.openxmlformats.org/officeDocument/2006/relationships/hyperlink" Target="http://unas.ru/catalog/image/00071778?size=big" TargetMode="External" /><Relationship Id="rId47" Type="http://schemas.openxmlformats.org/officeDocument/2006/relationships/hyperlink" Target="http://unas.ru/catalog/image/00071965?size=big" TargetMode="External" /><Relationship Id="rId48" Type="http://schemas.openxmlformats.org/officeDocument/2006/relationships/hyperlink" Target="http://unas.ru/catalog/image/00081516?size=big" TargetMode="External" /><Relationship Id="rId49" Type="http://schemas.openxmlformats.org/officeDocument/2006/relationships/hyperlink" Target="http://unas.ru/catalog/image/00081518?size=big" TargetMode="External" /><Relationship Id="rId50" Type="http://schemas.openxmlformats.org/officeDocument/2006/relationships/hyperlink" Target="http://unas.ru/catalog/image/00081517?size=big" TargetMode="External" /><Relationship Id="rId51" Type="http://schemas.openxmlformats.org/officeDocument/2006/relationships/hyperlink" Target="http://unas.ru/catalog/image/00071969?size=big" TargetMode="External" /><Relationship Id="rId52" Type="http://schemas.openxmlformats.org/officeDocument/2006/relationships/hyperlink" Target="http://unas.ru/catalog/image/00080924?size=big" TargetMode="External" /><Relationship Id="rId53" Type="http://schemas.openxmlformats.org/officeDocument/2006/relationships/hyperlink" Target="http://unas.ru/catalog/image/00081611?size=big" TargetMode="External" /><Relationship Id="rId54" Type="http://schemas.openxmlformats.org/officeDocument/2006/relationships/hyperlink" Target="http://unas.ru/catalog/image/00081808?size=big" TargetMode="External" /><Relationship Id="rId55" Type="http://schemas.openxmlformats.org/officeDocument/2006/relationships/hyperlink" Target="http://unas.ru/catalog/image/00071729?size=big" TargetMode="External" /><Relationship Id="rId56" Type="http://schemas.openxmlformats.org/officeDocument/2006/relationships/hyperlink" Target="http://unas.ru/catalog/image/00091060?size=big" TargetMode="External" /><Relationship Id="rId57" Type="http://schemas.openxmlformats.org/officeDocument/2006/relationships/hyperlink" Target="http://unas.ru/catalog/image/00081103?size=big" TargetMode="External" /><Relationship Id="rId58" Type="http://schemas.openxmlformats.org/officeDocument/2006/relationships/hyperlink" Target="http://unas.ru/catalog/image/00081193?size=big" TargetMode="External" /><Relationship Id="rId59" Type="http://schemas.openxmlformats.org/officeDocument/2006/relationships/hyperlink" Target="http://unas.ru/catalog/image/00081803?size=big" TargetMode="External" /><Relationship Id="rId60" Type="http://schemas.openxmlformats.org/officeDocument/2006/relationships/hyperlink" Target="http://unas.ru/catalog/image/00081856?size=big" TargetMode="External" /><Relationship Id="rId61" Type="http://schemas.openxmlformats.org/officeDocument/2006/relationships/hyperlink" Target="http://unas.ru/catalog/image/00081857?size=big" TargetMode="External" /><Relationship Id="rId62" Type="http://schemas.openxmlformats.org/officeDocument/2006/relationships/hyperlink" Target="http://unas.ru/catalog/image/00081860?size=big" TargetMode="External" /><Relationship Id="rId63" Type="http://schemas.openxmlformats.org/officeDocument/2006/relationships/hyperlink" Target="http://unas.ru/catalog/image/00081609?size=big" TargetMode="External" /><Relationship Id="rId64" Type="http://schemas.openxmlformats.org/officeDocument/2006/relationships/hyperlink" Target="http://unas.ru/catalog/image/00081862?size=big" TargetMode="External" /><Relationship Id="rId65" Type="http://schemas.openxmlformats.org/officeDocument/2006/relationships/hyperlink" Target="http://unas.ru/catalog/image/00081648?size=big" TargetMode="External" /><Relationship Id="rId66" Type="http://schemas.openxmlformats.org/officeDocument/2006/relationships/hyperlink" Target="http://unas.ru/catalog/image/00080745?size=big" TargetMode="External" /><Relationship Id="rId67" Type="http://schemas.openxmlformats.org/officeDocument/2006/relationships/hyperlink" Target="http://unas.ru/catalog/image/00072811?size=big" TargetMode="External" /><Relationship Id="rId68" Type="http://schemas.openxmlformats.org/officeDocument/2006/relationships/hyperlink" Target="http://unas.ru/catalog/image/00080747?size=big" TargetMode="External" /><Relationship Id="rId69" Type="http://schemas.openxmlformats.org/officeDocument/2006/relationships/hyperlink" Target="http://unas.ru/catalog/image/00072812?size=big" TargetMode="External" /><Relationship Id="rId70" Type="http://schemas.openxmlformats.org/officeDocument/2006/relationships/hyperlink" Target="http://unas.ru/catalog/image/00080746?size=big" TargetMode="External" /><Relationship Id="rId71" Type="http://schemas.openxmlformats.org/officeDocument/2006/relationships/hyperlink" Target="http://unas.ru/catalog/image/00072813?size=big" TargetMode="External" /><Relationship Id="rId72" Type="http://schemas.openxmlformats.org/officeDocument/2006/relationships/hyperlink" Target="http://unas.ru/catalog/image/00072815?size=big" TargetMode="External" /><Relationship Id="rId73" Type="http://schemas.openxmlformats.org/officeDocument/2006/relationships/hyperlink" Target="http://unas.ru/catalog/image/00072816?size=big" TargetMode="External" /><Relationship Id="rId74" Type="http://schemas.openxmlformats.org/officeDocument/2006/relationships/hyperlink" Target="http://unas.ru/catalog/image/00072302?size=big" TargetMode="External" /><Relationship Id="rId75" Type="http://schemas.openxmlformats.org/officeDocument/2006/relationships/hyperlink" Target="http://unas.ru/catalog/image/00072303?size=big" TargetMode="External" /><Relationship Id="rId76" Type="http://schemas.openxmlformats.org/officeDocument/2006/relationships/hyperlink" Target="http://unas.ru/catalog/image/00072304?size=big" TargetMode="External" /><Relationship Id="rId77" Type="http://schemas.openxmlformats.org/officeDocument/2006/relationships/hyperlink" Target="http://unas.ru/catalog/image/00080142?size=big" TargetMode="External" /><Relationship Id="rId78" Type="http://schemas.openxmlformats.org/officeDocument/2006/relationships/hyperlink" Target="http://unas.ru/catalog/image/00072093?size=big" TargetMode="External" /><Relationship Id="rId79" Type="http://schemas.openxmlformats.org/officeDocument/2006/relationships/hyperlink" Target="http://unas.ru/catalog/image/00072095?size=big" TargetMode="External" /><Relationship Id="rId80" Type="http://schemas.openxmlformats.org/officeDocument/2006/relationships/hyperlink" Target="http://unas.ru/catalog/image/00080691?size=big" TargetMode="External" /><Relationship Id="rId81" Type="http://schemas.openxmlformats.org/officeDocument/2006/relationships/hyperlink" Target="http://unas.ru/catalog/image/00072173?size=big" TargetMode="External" /><Relationship Id="rId82" Type="http://schemas.openxmlformats.org/officeDocument/2006/relationships/hyperlink" Target="http://unas.ru/catalog/image/00080640?size=big" TargetMode="External" /><Relationship Id="rId83" Type="http://schemas.openxmlformats.org/officeDocument/2006/relationships/hyperlink" Target="http://unas.ru/catalog/image/00080641?size=big" TargetMode="External" /><Relationship Id="rId84" Type="http://schemas.openxmlformats.org/officeDocument/2006/relationships/hyperlink" Target="http://unas.ru/catalog/image/00080650?size=big" TargetMode="External" /><Relationship Id="rId85" Type="http://schemas.openxmlformats.org/officeDocument/2006/relationships/hyperlink" Target="http://unas.ru/catalog/image/00080651?size=big" TargetMode="External" /><Relationship Id="rId86" Type="http://schemas.openxmlformats.org/officeDocument/2006/relationships/hyperlink" Target="http://unas.ru/catalog/image/00080656?size=big" TargetMode="External" /><Relationship Id="rId87" Type="http://schemas.openxmlformats.org/officeDocument/2006/relationships/hyperlink" Target="http://unas.ru/catalog/image/00080657?size=big" TargetMode="External" /><Relationship Id="rId88" Type="http://schemas.openxmlformats.org/officeDocument/2006/relationships/hyperlink" Target="http://unas.ru/catalog/image/00080658?size=big" TargetMode="External" /><Relationship Id="rId89" Type="http://schemas.openxmlformats.org/officeDocument/2006/relationships/hyperlink" Target="http://unas.ru/catalog/image/00080659?size=big" TargetMode="External" /><Relationship Id="rId90" Type="http://schemas.openxmlformats.org/officeDocument/2006/relationships/hyperlink" Target="http://unas.ru/catalog/image/00080661?size=big" TargetMode="External" /><Relationship Id="rId91" Type="http://schemas.openxmlformats.org/officeDocument/2006/relationships/hyperlink" Target="http://unas.ru/catalog/image/00080652?size=big" TargetMode="External" /><Relationship Id="rId92" Type="http://schemas.openxmlformats.org/officeDocument/2006/relationships/hyperlink" Target="http://unas.ru/catalog/image/00080653?size=big" TargetMode="External" /><Relationship Id="rId93" Type="http://schemas.openxmlformats.org/officeDocument/2006/relationships/hyperlink" Target="http://unas.ru/catalog/image/00080660?size=big" TargetMode="External" /><Relationship Id="rId94" Type="http://schemas.openxmlformats.org/officeDocument/2006/relationships/hyperlink" Target="http://unas.ru/catalog/image/00080655?size=big" TargetMode="External" /><Relationship Id="rId95" Type="http://schemas.openxmlformats.org/officeDocument/2006/relationships/hyperlink" Target="http://unas.ru/catalog/image/00080662?size=big" TargetMode="External" /><Relationship Id="rId96" Type="http://schemas.openxmlformats.org/officeDocument/2006/relationships/hyperlink" Target="http://unas.ru/catalog/image/00080664?size=big" TargetMode="External" /><Relationship Id="rId97" Type="http://schemas.openxmlformats.org/officeDocument/2006/relationships/hyperlink" Target="http://unas.ru/catalog/image/00080668?size=big" TargetMode="External" /><Relationship Id="rId98" Type="http://schemas.openxmlformats.org/officeDocument/2006/relationships/hyperlink" Target="http://unas.ru/catalog/image/00080663?size=big" TargetMode="External" /><Relationship Id="rId99" Type="http://schemas.openxmlformats.org/officeDocument/2006/relationships/hyperlink" Target="http://unas.ru/catalog/image/00080665?size=big" TargetMode="External" /><Relationship Id="rId100" Type="http://schemas.openxmlformats.org/officeDocument/2006/relationships/hyperlink" Target="http://unas.ru/catalog/image/00080667?size=big" TargetMode="External" /><Relationship Id="rId101" Type="http://schemas.openxmlformats.org/officeDocument/2006/relationships/hyperlink" Target="http://unas.ru/catalog/image/00080666?size=big" TargetMode="External" /><Relationship Id="rId102" Type="http://schemas.openxmlformats.org/officeDocument/2006/relationships/hyperlink" Target="http://unas.ru/catalog/image/00080671?size=big" TargetMode="External" /><Relationship Id="rId103" Type="http://schemas.openxmlformats.org/officeDocument/2006/relationships/hyperlink" Target="http://unas.ru/catalog/image/00080672?size=big" TargetMode="External" /><Relationship Id="rId104" Type="http://schemas.openxmlformats.org/officeDocument/2006/relationships/hyperlink" Target="http://unas.ru/catalog/image/00080670?size=big" TargetMode="External" /><Relationship Id="rId105" Type="http://schemas.openxmlformats.org/officeDocument/2006/relationships/hyperlink" Target="http://unas.ru/catalog/image/00080674?size=big" TargetMode="External" /><Relationship Id="rId106" Type="http://schemas.openxmlformats.org/officeDocument/2006/relationships/hyperlink" Target="http://unas.ru/catalog/image/00080695?size=big" TargetMode="External" /><Relationship Id="rId107" Type="http://schemas.openxmlformats.org/officeDocument/2006/relationships/hyperlink" Target="http://unas.ru/catalog/image/00081540?size=big" TargetMode="External" /><Relationship Id="rId108" Type="http://schemas.openxmlformats.org/officeDocument/2006/relationships/hyperlink" Target="http://unas.ru/catalog/image/00080673?size=big" TargetMode="External" /><Relationship Id="rId109" Type="http://schemas.openxmlformats.org/officeDocument/2006/relationships/hyperlink" Target="http://unas.ru/catalog/image/00080675?size=big" TargetMode="External" /><Relationship Id="rId110" Type="http://schemas.openxmlformats.org/officeDocument/2006/relationships/hyperlink" Target="http://unas.ru/catalog/image/00080185?size=big" TargetMode="External" /><Relationship Id="rId111" Type="http://schemas.openxmlformats.org/officeDocument/2006/relationships/hyperlink" Target="http://unas.ru/catalog/image/00080184?size=big" TargetMode="External" /><Relationship Id="rId112" Type="http://schemas.openxmlformats.org/officeDocument/2006/relationships/hyperlink" Target="http://unas.ru/catalog/image/00080186?size=big" TargetMode="External" /><Relationship Id="rId113" Type="http://schemas.openxmlformats.org/officeDocument/2006/relationships/hyperlink" Target="http://unas.ru/catalog/image/00080187?size=big" TargetMode="External" /><Relationship Id="rId114" Type="http://schemas.openxmlformats.org/officeDocument/2006/relationships/hyperlink" Target="http://unas.ru/catalog/image/00080188?size=big" TargetMode="External" /><Relationship Id="rId115" Type="http://schemas.openxmlformats.org/officeDocument/2006/relationships/hyperlink" Target="http://unas.ru/catalog/image/00080192?size=big" TargetMode="External" /><Relationship Id="rId116" Type="http://schemas.openxmlformats.org/officeDocument/2006/relationships/hyperlink" Target="http://unas.ru/catalog/image/00080190?size=big" TargetMode="External" /><Relationship Id="rId117" Type="http://schemas.openxmlformats.org/officeDocument/2006/relationships/hyperlink" Target="http://unas.ru/catalog/image/00080189?size=big" TargetMode="External" /><Relationship Id="rId118" Type="http://schemas.openxmlformats.org/officeDocument/2006/relationships/hyperlink" Target="http://unas.ru/catalog/image/00080193?size=big" TargetMode="External" /><Relationship Id="rId119" Type="http://schemas.openxmlformats.org/officeDocument/2006/relationships/hyperlink" Target="http://unas.ru/catalog/image/00080223?size=big" TargetMode="External" /><Relationship Id="rId120" Type="http://schemas.openxmlformats.org/officeDocument/2006/relationships/hyperlink" Target="http://unas.ru/catalog/image/00080222?size=big" TargetMode="External" /><Relationship Id="rId121" Type="http://schemas.openxmlformats.org/officeDocument/2006/relationships/hyperlink" Target="http://unas.ru/catalog/image/00080219?size=big" TargetMode="External" /><Relationship Id="rId122" Type="http://schemas.openxmlformats.org/officeDocument/2006/relationships/hyperlink" Target="http://unas.ru/catalog/image/00080221?size=big" TargetMode="External" /><Relationship Id="rId123" Type="http://schemas.openxmlformats.org/officeDocument/2006/relationships/hyperlink" Target="http://unas.ru/catalog/image/00080220?size=big" TargetMode="External" /><Relationship Id="rId124" Type="http://schemas.openxmlformats.org/officeDocument/2006/relationships/hyperlink" Target="http://unas.ru/catalog/image/00080225?size=big" TargetMode="External" /><Relationship Id="rId125" Type="http://schemas.openxmlformats.org/officeDocument/2006/relationships/hyperlink" Target="http://unas.ru/catalog/image/00080231?size=big" TargetMode="External" /><Relationship Id="rId126" Type="http://schemas.openxmlformats.org/officeDocument/2006/relationships/hyperlink" Target="http://unas.ru/catalog/image/00080233?size=big" TargetMode="External" /><Relationship Id="rId127" Type="http://schemas.openxmlformats.org/officeDocument/2006/relationships/hyperlink" Target="http://unas.ru/catalog/image/00080224?size=big" TargetMode="External" /><Relationship Id="rId128" Type="http://schemas.openxmlformats.org/officeDocument/2006/relationships/hyperlink" Target="http://unas.ru/catalog/image/00080232?size=big" TargetMode="External" /><Relationship Id="rId129" Type="http://schemas.openxmlformats.org/officeDocument/2006/relationships/hyperlink" Target="http://unas.ru/catalog/image/00080226?size=big" TargetMode="External" /><Relationship Id="rId130" Type="http://schemas.openxmlformats.org/officeDocument/2006/relationships/hyperlink" Target="http://unas.ru/catalog/image/00080236?size=big" TargetMode="External" /><Relationship Id="rId131" Type="http://schemas.openxmlformats.org/officeDocument/2006/relationships/hyperlink" Target="http://unas.ru/catalog/image/00080244?size=big" TargetMode="External" /><Relationship Id="rId132" Type="http://schemas.openxmlformats.org/officeDocument/2006/relationships/hyperlink" Target="http://unas.ru/catalog/image/00080245?size=big" TargetMode="External" /><Relationship Id="rId133" Type="http://schemas.openxmlformats.org/officeDocument/2006/relationships/hyperlink" Target="http://unas.ru/catalog/image/00080247?size=big" TargetMode="External" /><Relationship Id="rId134" Type="http://schemas.openxmlformats.org/officeDocument/2006/relationships/hyperlink" Target="http://unas.ru/catalog/image/00080246?size=big" TargetMode="External" /><Relationship Id="rId135" Type="http://schemas.openxmlformats.org/officeDocument/2006/relationships/hyperlink" Target="http://unas.ru/catalog/image/00080573?size=big" TargetMode="External" /><Relationship Id="rId136" Type="http://schemas.openxmlformats.org/officeDocument/2006/relationships/hyperlink" Target="http://unas.ru/catalog/image/00080254?size=big" TargetMode="External" /><Relationship Id="rId137" Type="http://schemas.openxmlformats.org/officeDocument/2006/relationships/hyperlink" Target="http://unas.ru/catalog/image/00080250?size=big" TargetMode="External" /><Relationship Id="rId138" Type="http://schemas.openxmlformats.org/officeDocument/2006/relationships/hyperlink" Target="http://unas.ru/catalog/image/00080251?size=big" TargetMode="External" /><Relationship Id="rId139" Type="http://schemas.openxmlformats.org/officeDocument/2006/relationships/hyperlink" Target="http://unas.ru/catalog/image/00080253?size=big" TargetMode="External" /><Relationship Id="rId140" Type="http://schemas.openxmlformats.org/officeDocument/2006/relationships/hyperlink" Target="http://unas.ru/catalog/image/00080248?size=big" TargetMode="External" /><Relationship Id="rId141" Type="http://schemas.openxmlformats.org/officeDocument/2006/relationships/hyperlink" Target="http://unas.ru/catalog/image/00080249?size=big" TargetMode="External" /><Relationship Id="rId142" Type="http://schemas.openxmlformats.org/officeDocument/2006/relationships/hyperlink" Target="http://unas.ru/catalog/image/00080252?size=big" TargetMode="External" /><Relationship Id="rId143" Type="http://schemas.openxmlformats.org/officeDocument/2006/relationships/hyperlink" Target="http://unas.ru/catalog/image/00033524?size=big" TargetMode="External" /><Relationship Id="rId144" Type="http://schemas.openxmlformats.org/officeDocument/2006/relationships/hyperlink" Target="http://unas.ru/catalog/image/00033528?size=big" TargetMode="External" /><Relationship Id="rId145" Type="http://schemas.openxmlformats.org/officeDocument/2006/relationships/hyperlink" Target="http://unas.ru/catalog/image/00092708?size=big" TargetMode="External" /><Relationship Id="rId146" Type="http://schemas.openxmlformats.org/officeDocument/2006/relationships/hyperlink" Target="http://unas.ru/catalog/image/00028336?size=big" TargetMode="External" /><Relationship Id="rId147" Type="http://schemas.openxmlformats.org/officeDocument/2006/relationships/hyperlink" Target="http://unas.ru/catalog/image/00092709?size=big" TargetMode="External" /><Relationship Id="rId148" Type="http://schemas.openxmlformats.org/officeDocument/2006/relationships/hyperlink" Target="http://unas.ru/catalog/image/00028337?size=big" TargetMode="External" /><Relationship Id="rId149" Type="http://schemas.openxmlformats.org/officeDocument/2006/relationships/hyperlink" Target="http://unas.ru/catalog/image/00079865?size=big" TargetMode="External" /><Relationship Id="rId150" Type="http://schemas.openxmlformats.org/officeDocument/2006/relationships/hyperlink" Target="http://unas.ru/catalog/image/00072350?size=big" TargetMode="External" /><Relationship Id="rId151" Type="http://schemas.openxmlformats.org/officeDocument/2006/relationships/hyperlink" Target="http://unas.ru/catalog/image/00091518?size=big" TargetMode="External" /><Relationship Id="rId152" Type="http://schemas.openxmlformats.org/officeDocument/2006/relationships/hyperlink" Target="http://unas.ru/catalog/image/00072351?size=big" TargetMode="External" /><Relationship Id="rId153" Type="http://schemas.openxmlformats.org/officeDocument/2006/relationships/hyperlink" Target="http://unas.ru/catalog/image/00072349?size=big" TargetMode="External" /><Relationship Id="rId154" Type="http://schemas.openxmlformats.org/officeDocument/2006/relationships/hyperlink" Target="http://unas.ru/catalog/image/00079867?size=big" TargetMode="External" /><Relationship Id="rId155" Type="http://schemas.openxmlformats.org/officeDocument/2006/relationships/hyperlink" Target="http://unas.ru/catalog/image/00079866?size=big" TargetMode="External" /><Relationship Id="rId156" Type="http://schemas.openxmlformats.org/officeDocument/2006/relationships/hyperlink" Target="http://unas.ru/catalog/image/00079868?size=big" TargetMode="External" /><Relationship Id="rId157" Type="http://schemas.openxmlformats.org/officeDocument/2006/relationships/hyperlink" Target="http://unas.ru/catalog/image/00072345?size=big" TargetMode="External" /><Relationship Id="rId158" Type="http://schemas.openxmlformats.org/officeDocument/2006/relationships/hyperlink" Target="http://unas.ru/catalog/image/00079870?size=big" TargetMode="External" /><Relationship Id="rId159" Type="http://schemas.openxmlformats.org/officeDocument/2006/relationships/hyperlink" Target="http://unas.ru/catalog/image/00091501?size=big" TargetMode="External" /><Relationship Id="rId160" Type="http://schemas.openxmlformats.org/officeDocument/2006/relationships/hyperlink" Target="http://unas.ru/catalog/image/00079869?size=big" TargetMode="External" /><Relationship Id="rId161" Type="http://schemas.openxmlformats.org/officeDocument/2006/relationships/hyperlink" Target="http://unas.ru/catalog/image/00073245?size=big" TargetMode="External" /><Relationship Id="rId162" Type="http://schemas.openxmlformats.org/officeDocument/2006/relationships/hyperlink" Target="http://unas.ru/catalog/image/00072338?size=big" TargetMode="External" /><Relationship Id="rId163" Type="http://schemas.openxmlformats.org/officeDocument/2006/relationships/hyperlink" Target="http://unas.ru/catalog/image/00072344?size=big" TargetMode="External" /><Relationship Id="rId164" Type="http://schemas.openxmlformats.org/officeDocument/2006/relationships/hyperlink" Target="http://unas.ru/catalog/image/00072342?size=big" TargetMode="External" /><Relationship Id="rId165" Type="http://schemas.openxmlformats.org/officeDocument/2006/relationships/hyperlink" Target="http://unas.ru/catalog/image/00072347?size=big" TargetMode="External" /><Relationship Id="rId166" Type="http://schemas.openxmlformats.org/officeDocument/2006/relationships/hyperlink" Target="http://unas.ru/catalog/image/00033525?size=big" TargetMode="External" /><Relationship Id="rId167" Type="http://schemas.openxmlformats.org/officeDocument/2006/relationships/hyperlink" Target="http://unas.ru/catalog/image/00073243?size=big" TargetMode="External" /><Relationship Id="rId168" Type="http://schemas.openxmlformats.org/officeDocument/2006/relationships/hyperlink" Target="http://unas.ru/catalog/image/00042956?size=big" TargetMode="External" /><Relationship Id="rId169" Type="http://schemas.openxmlformats.org/officeDocument/2006/relationships/hyperlink" Target="http://unas.ru/catalog/image/00084547?size=big" TargetMode="External" /><Relationship Id="rId170" Type="http://schemas.openxmlformats.org/officeDocument/2006/relationships/hyperlink" Target="http://unas.ru/catalog/image/00033529?size=big" TargetMode="External" /><Relationship Id="rId171" Type="http://schemas.openxmlformats.org/officeDocument/2006/relationships/hyperlink" Target="http://unas.ru/catalog/image/00033523?size=big" TargetMode="External" /><Relationship Id="rId172" Type="http://schemas.openxmlformats.org/officeDocument/2006/relationships/hyperlink" Target="http://unas.ru/catalog/image/00072348?size=big" TargetMode="External" /><Relationship Id="rId173" Type="http://schemas.openxmlformats.org/officeDocument/2006/relationships/hyperlink" Target="http://unas.ru/catalog/image/00085992?size=big" TargetMode="External" /><Relationship Id="rId174" Type="http://schemas.openxmlformats.org/officeDocument/2006/relationships/hyperlink" Target="http://unas.ru/catalog/image/00084548?size=big" TargetMode="External" /><Relationship Id="rId175" Type="http://schemas.openxmlformats.org/officeDocument/2006/relationships/hyperlink" Target="http://unas.ru/catalog/image/00084549?size=big" TargetMode="External" /><Relationship Id="rId176" Type="http://schemas.openxmlformats.org/officeDocument/2006/relationships/hyperlink" Target="http://unas.ru/catalog/image/00084655?size=big" TargetMode="External" /><Relationship Id="rId177" Type="http://schemas.openxmlformats.org/officeDocument/2006/relationships/hyperlink" Target="http://unas.ru/catalog/image/00073244?size=big" TargetMode="External" /><Relationship Id="rId178" Type="http://schemas.openxmlformats.org/officeDocument/2006/relationships/hyperlink" Target="http://unas.ru/catalog/image/00091515?size=big" TargetMode="External" /><Relationship Id="rId179" Type="http://schemas.openxmlformats.org/officeDocument/2006/relationships/hyperlink" Target="http://unas.ru/catalog/image/00091517?size=big" TargetMode="External" /><Relationship Id="rId180" Type="http://schemas.openxmlformats.org/officeDocument/2006/relationships/hyperlink" Target="http://unas.ru/catalog/image/00091503?size=big" TargetMode="External" /><Relationship Id="rId181" Type="http://schemas.openxmlformats.org/officeDocument/2006/relationships/hyperlink" Target="http://unas.ru/catalog/image/00070970?size=big" TargetMode="External" /><Relationship Id="rId182" Type="http://schemas.openxmlformats.org/officeDocument/2006/relationships/hyperlink" Target="http://unas.ru/catalog/image/00070971?size=big" TargetMode="External" /><Relationship Id="rId183" Type="http://schemas.openxmlformats.org/officeDocument/2006/relationships/hyperlink" Target="http://unas.ru/catalog/image/00070973?size=big" TargetMode="External" /><Relationship Id="rId184" Type="http://schemas.openxmlformats.org/officeDocument/2006/relationships/hyperlink" Target="http://unas.ru/catalog/image/00070964?size=big" TargetMode="External" /><Relationship Id="rId185" Type="http://schemas.openxmlformats.org/officeDocument/2006/relationships/hyperlink" Target="http://unas.ru/catalog/image/00070965?size=big" TargetMode="External" /><Relationship Id="rId186" Type="http://schemas.openxmlformats.org/officeDocument/2006/relationships/hyperlink" Target="http://unas.ru/catalog/image/00070966?size=big" TargetMode="External" /><Relationship Id="rId187" Type="http://schemas.openxmlformats.org/officeDocument/2006/relationships/hyperlink" Target="http://unas.ru/catalog/image/00070968?size=big" TargetMode="External" /><Relationship Id="rId188" Type="http://schemas.openxmlformats.org/officeDocument/2006/relationships/hyperlink" Target="http://unas.ru/catalog/image/00072005?size=big" TargetMode="External" /><Relationship Id="rId189" Type="http://schemas.openxmlformats.org/officeDocument/2006/relationships/hyperlink" Target="http://unas.ru/catalog/image/00082879?size=big" TargetMode="External" /><Relationship Id="rId190" Type="http://schemas.openxmlformats.org/officeDocument/2006/relationships/hyperlink" Target="http://unas.ru/catalog/image/00072010?size=big" TargetMode="External" /><Relationship Id="rId191" Type="http://schemas.openxmlformats.org/officeDocument/2006/relationships/hyperlink" Target="http://unas.ru/catalog/image/00082881?size=big" TargetMode="External" /><Relationship Id="rId192" Type="http://schemas.openxmlformats.org/officeDocument/2006/relationships/hyperlink" Target="http://unas.ru/catalog/image/00072012?size=big" TargetMode="External" /><Relationship Id="rId193" Type="http://schemas.openxmlformats.org/officeDocument/2006/relationships/hyperlink" Target="http://unas.ru/catalog/image/00072013?size=big" TargetMode="External" /><Relationship Id="rId194" Type="http://schemas.openxmlformats.org/officeDocument/2006/relationships/hyperlink" Target="http://unas.ru/catalog/image/00082883?size=big" TargetMode="External" /><Relationship Id="rId195" Type="http://schemas.openxmlformats.org/officeDocument/2006/relationships/hyperlink" Target="http://unas.ru/catalog/image/00072014?size=big" TargetMode="External" /><Relationship Id="rId196" Type="http://schemas.openxmlformats.org/officeDocument/2006/relationships/hyperlink" Target="http://unas.ru/catalog/image/00072015?size=big" TargetMode="External" /><Relationship Id="rId197" Type="http://schemas.openxmlformats.org/officeDocument/2006/relationships/hyperlink" Target="http://unas.ru/catalog/image/00072016?size=big" TargetMode="External" /><Relationship Id="rId198" Type="http://schemas.openxmlformats.org/officeDocument/2006/relationships/hyperlink" Target="http://unas.ru/catalog/image/00072891?size=big" TargetMode="External" /><Relationship Id="rId199" Type="http://schemas.openxmlformats.org/officeDocument/2006/relationships/hyperlink" Target="http://unas.ru/catalog/image/00072890?size=big" TargetMode="External" /><Relationship Id="rId200" Type="http://schemas.openxmlformats.org/officeDocument/2006/relationships/hyperlink" Target="http://unas.ru/catalog/image/00072888?size=big" TargetMode="External" /><Relationship Id="rId201" Type="http://schemas.openxmlformats.org/officeDocument/2006/relationships/hyperlink" Target="http://unas.ru/catalog/image/00072886?size=big" TargetMode="External" /><Relationship Id="rId202" Type="http://schemas.openxmlformats.org/officeDocument/2006/relationships/hyperlink" Target="http://unas.ru/catalog/image/00082854?size=big" TargetMode="External" /><Relationship Id="rId203" Type="http://schemas.openxmlformats.org/officeDocument/2006/relationships/hyperlink" Target="http://unas.ru/catalog/image/00082853?size=big" TargetMode="External" /><Relationship Id="rId204" Type="http://schemas.openxmlformats.org/officeDocument/2006/relationships/hyperlink" Target="http://unas.ru/catalog/image/00072889?size=big" TargetMode="External" /><Relationship Id="rId205" Type="http://schemas.openxmlformats.org/officeDocument/2006/relationships/hyperlink" Target="http://unas.ru/catalog/image/00072887?size=big" TargetMode="External" /><Relationship Id="rId206" Type="http://schemas.openxmlformats.org/officeDocument/2006/relationships/hyperlink" Target="http://unas.ru/catalog/image/00081482?size=big" TargetMode="External" /><Relationship Id="rId207" Type="http://schemas.openxmlformats.org/officeDocument/2006/relationships/hyperlink" Target="http://unas.ru/catalog/image/00082904?size=big" TargetMode="External" /><Relationship Id="rId208" Type="http://schemas.openxmlformats.org/officeDocument/2006/relationships/hyperlink" Target="http://unas.ru/catalog/image/00082906?size=big" TargetMode="External" /><Relationship Id="rId209" Type="http://schemas.openxmlformats.org/officeDocument/2006/relationships/hyperlink" Target="http://unas.ru/catalog/image/00083050?size=big" TargetMode="External" /><Relationship Id="rId210" Type="http://schemas.openxmlformats.org/officeDocument/2006/relationships/hyperlink" Target="http://unas.ru/catalog/image/00082909?size=big" TargetMode="External" /><Relationship Id="rId211" Type="http://schemas.openxmlformats.org/officeDocument/2006/relationships/hyperlink" Target="http://unas.ru/catalog/image/00083054?size=big" TargetMode="External" /><Relationship Id="rId212" Type="http://schemas.openxmlformats.org/officeDocument/2006/relationships/hyperlink" Target="http://unas.ru/catalog/image/00083052?size=big" TargetMode="External" /><Relationship Id="rId213" Type="http://schemas.openxmlformats.org/officeDocument/2006/relationships/hyperlink" Target="http://unas.ru/catalog/image/00083062?size=big" TargetMode="External" /><Relationship Id="rId214" Type="http://schemas.openxmlformats.org/officeDocument/2006/relationships/hyperlink" Target="http://unas.ru/catalog/image/00083060?size=big" TargetMode="External" /><Relationship Id="rId215" Type="http://schemas.openxmlformats.org/officeDocument/2006/relationships/hyperlink" Target="http://unas.ru/catalog/image/00070885?size=big" TargetMode="External" /><Relationship Id="rId216" Type="http://schemas.openxmlformats.org/officeDocument/2006/relationships/hyperlink" Target="http://unas.ru/catalog/image/00080615?size=big" TargetMode="External" /><Relationship Id="rId217" Type="http://schemas.openxmlformats.org/officeDocument/2006/relationships/hyperlink" Target="http://unas.ru/catalog/image/00070902?size=big" TargetMode="External" /><Relationship Id="rId218" Type="http://schemas.openxmlformats.org/officeDocument/2006/relationships/hyperlink" Target="http://unas.ru/catalog/image/00070907?size=big" TargetMode="External" /><Relationship Id="rId219" Type="http://schemas.openxmlformats.org/officeDocument/2006/relationships/hyperlink" Target="http://unas.ru/catalog/image/00080627?size=big" TargetMode="External" /><Relationship Id="rId220" Type="http://schemas.openxmlformats.org/officeDocument/2006/relationships/hyperlink" Target="http://unas.ru/catalog/image/00080632?size=big" TargetMode="External" /><Relationship Id="rId221" Type="http://schemas.openxmlformats.org/officeDocument/2006/relationships/hyperlink" Target="http://unas.ru/catalog/image/00080638?size=big" TargetMode="External" /><Relationship Id="rId222" Type="http://schemas.openxmlformats.org/officeDocument/2006/relationships/hyperlink" Target="http://unas.ru/catalog/image/00070883?size=big" TargetMode="External" /><Relationship Id="rId223" Type="http://schemas.openxmlformats.org/officeDocument/2006/relationships/hyperlink" Target="http://unas.ru/catalog/image/00080699?size=big" TargetMode="External" /><Relationship Id="rId224" Type="http://schemas.openxmlformats.org/officeDocument/2006/relationships/hyperlink" Target="http://unas.ru/catalog/image/00070891?size=big" TargetMode="External" /><Relationship Id="rId225" Type="http://schemas.openxmlformats.org/officeDocument/2006/relationships/hyperlink" Target="http://unas.ru/catalog/image/00070895?size=big" TargetMode="External" /><Relationship Id="rId226" Type="http://schemas.openxmlformats.org/officeDocument/2006/relationships/hyperlink" Target="http://unas.ru/catalog/image/00070898?size=big" TargetMode="External" /><Relationship Id="rId227" Type="http://schemas.openxmlformats.org/officeDocument/2006/relationships/hyperlink" Target="http://unas.ru/catalog/image/00070899?size=big" TargetMode="External" /><Relationship Id="rId228" Type="http://schemas.openxmlformats.org/officeDocument/2006/relationships/hyperlink" Target="http://unas.ru/catalog/image/00070900?size=big" TargetMode="External" /><Relationship Id="rId229" Type="http://schemas.openxmlformats.org/officeDocument/2006/relationships/hyperlink" Target="http://unas.ru/catalog/image/00080711?size=big" TargetMode="External" /><Relationship Id="rId230" Type="http://schemas.openxmlformats.org/officeDocument/2006/relationships/hyperlink" Target="http://unas.ru/catalog/image/00080702?size=big" TargetMode="External" /><Relationship Id="rId231" Type="http://schemas.openxmlformats.org/officeDocument/2006/relationships/hyperlink" Target="http://unas.ru/catalog/image/00080704?size=big" TargetMode="External" /><Relationship Id="rId232" Type="http://schemas.openxmlformats.org/officeDocument/2006/relationships/hyperlink" Target="http://unas.ru/catalog/image/00080705?size=big" TargetMode="External" /><Relationship Id="rId233" Type="http://schemas.openxmlformats.org/officeDocument/2006/relationships/hyperlink" Target="http://unas.ru/catalog/image/00080706?size=big" TargetMode="External" /><Relationship Id="rId234" Type="http://schemas.openxmlformats.org/officeDocument/2006/relationships/hyperlink" Target="http://unas.ru/catalog/image/00080707?size=big" TargetMode="External" /><Relationship Id="rId235" Type="http://schemas.openxmlformats.org/officeDocument/2006/relationships/hyperlink" Target="http://unas.ru/catalog/image/00091554?size=big" TargetMode="External" /><Relationship Id="rId236" Type="http://schemas.openxmlformats.org/officeDocument/2006/relationships/hyperlink" Target="http://unas.ru/catalog/image/00091555?size=big" TargetMode="External" /><Relationship Id="rId237" Type="http://schemas.openxmlformats.org/officeDocument/2006/relationships/hyperlink" Target="http://unas.ru/catalog/image/00091556?size=big" TargetMode="External" /><Relationship Id="rId238" Type="http://schemas.openxmlformats.org/officeDocument/2006/relationships/hyperlink" Target="http://unas.ru/catalog/image/00091557?size=big" TargetMode="External" /><Relationship Id="rId239" Type="http://schemas.openxmlformats.org/officeDocument/2006/relationships/hyperlink" Target="http://unas.ru/catalog/image/00070884?size=big" TargetMode="External" /><Relationship Id="rId240" Type="http://schemas.openxmlformats.org/officeDocument/2006/relationships/hyperlink" Target="http://unas.ru/catalog/image/00060241?size=big" TargetMode="External" /><Relationship Id="rId241" Type="http://schemas.openxmlformats.org/officeDocument/2006/relationships/hyperlink" Target="http://unas.ru/catalog/image/00091560?size=big" TargetMode="External" /><Relationship Id="rId242" Type="http://schemas.openxmlformats.org/officeDocument/2006/relationships/hyperlink" Target="http://unas.ru/catalog/image/00091573?size=big" TargetMode="External" /><Relationship Id="rId243" Type="http://schemas.openxmlformats.org/officeDocument/2006/relationships/hyperlink" Target="http://unas.ru/catalog/image/00091574?size=big" TargetMode="External" /><Relationship Id="rId244" Type="http://schemas.openxmlformats.org/officeDocument/2006/relationships/hyperlink" Target="http://unas.ru/catalog/image/00091562?size=big" TargetMode="External" /><Relationship Id="rId245" Type="http://schemas.openxmlformats.org/officeDocument/2006/relationships/hyperlink" Target="http://unas.ru/catalog/image/00091563?size=big" TargetMode="External" /><Relationship Id="rId246" Type="http://schemas.openxmlformats.org/officeDocument/2006/relationships/hyperlink" Target="http://unas.ru/catalog/image/00091564?size=big" TargetMode="External" /><Relationship Id="rId247" Type="http://schemas.openxmlformats.org/officeDocument/2006/relationships/hyperlink" Target="http://unas.ru/catalog/image/00091565?size=big" TargetMode="External" /><Relationship Id="rId248" Type="http://schemas.openxmlformats.org/officeDocument/2006/relationships/hyperlink" Target="http://unas.ru/catalog/image/00091566?size=big" TargetMode="External" /><Relationship Id="rId249" Type="http://schemas.openxmlformats.org/officeDocument/2006/relationships/hyperlink" Target="http://unas.ru/catalog/image/00091568?size=big" TargetMode="External" /><Relationship Id="rId250" Type="http://schemas.openxmlformats.org/officeDocument/2006/relationships/hyperlink" Target="http://unas.ru/catalog/image/00091569?size=big" TargetMode="External" /><Relationship Id="rId251" Type="http://schemas.openxmlformats.org/officeDocument/2006/relationships/hyperlink" Target="http://unas.ru/catalog/image/00083067?size=big" TargetMode="External" /><Relationship Id="rId252" Type="http://schemas.openxmlformats.org/officeDocument/2006/relationships/hyperlink" Target="http://unas.ru/catalog/image/00083069?size=big" TargetMode="External" /><Relationship Id="rId253" Type="http://schemas.openxmlformats.org/officeDocument/2006/relationships/hyperlink" Target="http://unas.ru/catalog/image/00083071?size=big" TargetMode="External" /><Relationship Id="rId254" Type="http://schemas.openxmlformats.org/officeDocument/2006/relationships/hyperlink" Target="http://unas.ru/catalog/image/00061152?size=big" TargetMode="External" /><Relationship Id="rId255" Type="http://schemas.openxmlformats.org/officeDocument/2006/relationships/hyperlink" Target="http://unas.ru/catalog/image/00070909?size=big" TargetMode="External" /><Relationship Id="rId256" Type="http://schemas.openxmlformats.org/officeDocument/2006/relationships/hyperlink" Target="http://unas.ru/catalog/image/00070910?size=big" TargetMode="External" /><Relationship Id="rId257" Type="http://schemas.openxmlformats.org/officeDocument/2006/relationships/hyperlink" Target="http://unas.ru/catalog/image/00071635?size=big" TargetMode="External" /><Relationship Id="rId258" Type="http://schemas.openxmlformats.org/officeDocument/2006/relationships/hyperlink" Target="http://unas.ru/catalog/image/00070947?size=big" TargetMode="External" /><Relationship Id="rId259" Type="http://schemas.openxmlformats.org/officeDocument/2006/relationships/hyperlink" Target="http://unas.ru/catalog/image/00070948?size=big" TargetMode="External" /><Relationship Id="rId260" Type="http://schemas.openxmlformats.org/officeDocument/2006/relationships/hyperlink" Target="http://unas.ru/catalog/image/00070949?size=big" TargetMode="External" /><Relationship Id="rId261" Type="http://schemas.openxmlformats.org/officeDocument/2006/relationships/hyperlink" Target="http://unas.ru/catalog/image/00081489?size=big" TargetMode="External" /><Relationship Id="rId262" Type="http://schemas.openxmlformats.org/officeDocument/2006/relationships/hyperlink" Target="http://unas.ru/catalog/image/00081490?size=big" TargetMode="External" /><Relationship Id="rId263" Type="http://schemas.openxmlformats.org/officeDocument/2006/relationships/hyperlink" Target="http://unas.ru/catalog/image/00081491?size=big" TargetMode="External" /><Relationship Id="rId264" Type="http://schemas.openxmlformats.org/officeDocument/2006/relationships/hyperlink" Target="http://unas.ru/catalog/image/00081492?size=big" TargetMode="External" /><Relationship Id="rId265" Type="http://schemas.openxmlformats.org/officeDocument/2006/relationships/hyperlink" Target="http://unas.ru/catalog/image/00081493?size=big" TargetMode="External" /><Relationship Id="rId266" Type="http://schemas.openxmlformats.org/officeDocument/2006/relationships/hyperlink" Target="http://unas.ru/catalog/image/00081494?size=big" TargetMode="External" /><Relationship Id="rId267" Type="http://schemas.openxmlformats.org/officeDocument/2006/relationships/hyperlink" Target="http://unas.ru/catalog/image/00091862?size=big" TargetMode="External" /><Relationship Id="rId268" Type="http://schemas.openxmlformats.org/officeDocument/2006/relationships/hyperlink" Target="http://unas.ru/catalog/image/00070860?size=big" TargetMode="External" /><Relationship Id="rId269" Type="http://schemas.openxmlformats.org/officeDocument/2006/relationships/hyperlink" Target="http://unas.ru/catalog/image/00061156?size=big" TargetMode="External" /><Relationship Id="rId270" Type="http://schemas.openxmlformats.org/officeDocument/2006/relationships/hyperlink" Target="http://unas.ru/catalog/image/00061154?size=big" TargetMode="External" /><Relationship Id="rId271" Type="http://schemas.openxmlformats.org/officeDocument/2006/relationships/hyperlink" Target="http://unas.ru/catalog/image/00061155?size=big" TargetMode="External" /><Relationship Id="rId272" Type="http://schemas.openxmlformats.org/officeDocument/2006/relationships/hyperlink" Target="http://unas.ru/catalog/image/00011956?size=big" TargetMode="External" /><Relationship Id="rId273" Type="http://schemas.openxmlformats.org/officeDocument/2006/relationships/hyperlink" Target="http://unas.ru/catalog/image/00093147?size=big" TargetMode="External" /><Relationship Id="rId274" Type="http://schemas.openxmlformats.org/officeDocument/2006/relationships/hyperlink" Target="http://unas.ru/catalog/image/00060315?size=big" TargetMode="External" /><Relationship Id="rId275" Type="http://schemas.openxmlformats.org/officeDocument/2006/relationships/hyperlink" Target="http://unas.ru/catalog/image/00070862?size=big" TargetMode="External" /><Relationship Id="rId276" Type="http://schemas.openxmlformats.org/officeDocument/2006/relationships/hyperlink" Target="http://unas.ru/catalog/image/00060313?size=big" TargetMode="External" /><Relationship Id="rId277" Type="http://schemas.openxmlformats.org/officeDocument/2006/relationships/hyperlink" Target="http://unas.ru/catalog/image/00070863?size=big" TargetMode="External" /><Relationship Id="rId278" Type="http://schemas.openxmlformats.org/officeDocument/2006/relationships/hyperlink" Target="http://unas.ru/catalog/image/00080910?size=big" TargetMode="External" /><Relationship Id="rId279" Type="http://schemas.openxmlformats.org/officeDocument/2006/relationships/hyperlink" Target="http://unas.ru/catalog/image/00080913?size=big" TargetMode="External" /><Relationship Id="rId280" Type="http://schemas.openxmlformats.org/officeDocument/2006/relationships/hyperlink" Target="http://unas.ru/catalog/image/00080915?size=big" TargetMode="External" /><Relationship Id="rId281" Type="http://schemas.openxmlformats.org/officeDocument/2006/relationships/hyperlink" Target="http://unas.ru/catalog/image/00080916?size=big" TargetMode="External" /><Relationship Id="rId282" Type="http://schemas.openxmlformats.org/officeDocument/2006/relationships/hyperlink" Target="http://unas.ru/catalog/image/00060308?size=big" TargetMode="External" /><Relationship Id="rId283" Type="http://schemas.openxmlformats.org/officeDocument/2006/relationships/hyperlink" Target="http://unas.ru/catalog/image/00060309?size=big" TargetMode="External" /><Relationship Id="rId284" Type="http://schemas.openxmlformats.org/officeDocument/2006/relationships/hyperlink" Target="http://unas.ru/catalog/image/00072004?size=big" TargetMode="External" /><Relationship Id="rId285" Type="http://schemas.openxmlformats.org/officeDocument/2006/relationships/hyperlink" Target="http://unas.ru/catalog/image/00060311?size=big" TargetMode="External" /><Relationship Id="rId286" Type="http://schemas.openxmlformats.org/officeDocument/2006/relationships/hyperlink" Target="http://unas.ru/catalog/image/00080715?size=big" TargetMode="External" /><Relationship Id="rId287" Type="http://schemas.openxmlformats.org/officeDocument/2006/relationships/hyperlink" Target="http://unas.ru/catalog/image/00080907?size=big" TargetMode="External" /><Relationship Id="rId288" Type="http://schemas.openxmlformats.org/officeDocument/2006/relationships/hyperlink" Target="http://unas.ru/catalog/image/00080908?size=big" TargetMode="External" /><Relationship Id="rId289" Type="http://schemas.openxmlformats.org/officeDocument/2006/relationships/hyperlink" Target="http://unas.ru/catalog/image/00012014?size=big" TargetMode="External" /><Relationship Id="rId290" Type="http://schemas.openxmlformats.org/officeDocument/2006/relationships/hyperlink" Target="http://unas.ru/catalog/image/00003060?size=big" TargetMode="External" /><Relationship Id="rId291" Type="http://schemas.openxmlformats.org/officeDocument/2006/relationships/hyperlink" Target="http://unas.ru/catalog/image/00051841?size=big" TargetMode="External" /><Relationship Id="rId292" Type="http://schemas.openxmlformats.org/officeDocument/2006/relationships/hyperlink" Target="http://unas.ru/catalog/image/00051840?size=big" TargetMode="External" /><Relationship Id="rId293" Type="http://schemas.openxmlformats.org/officeDocument/2006/relationships/hyperlink" Target="http://unas.ru/catalog/image/00070950?size=big" TargetMode="External" /><Relationship Id="rId294" Type="http://schemas.openxmlformats.org/officeDocument/2006/relationships/hyperlink" Target="http://unas.ru/catalog/image/00070951?size=big" TargetMode="External" /><Relationship Id="rId295" Type="http://schemas.openxmlformats.org/officeDocument/2006/relationships/hyperlink" Target="http://unas.ru/catalog/image/00071984?size=big" TargetMode="External" /><Relationship Id="rId296" Type="http://schemas.openxmlformats.org/officeDocument/2006/relationships/hyperlink" Target="http://unas.ru/catalog/image/00071986?size=big" TargetMode="External" /><Relationship Id="rId297" Type="http://schemas.openxmlformats.org/officeDocument/2006/relationships/hyperlink" Target="http://unas.ru/catalog/image/00071988?size=big" TargetMode="External" /><Relationship Id="rId298" Type="http://schemas.openxmlformats.org/officeDocument/2006/relationships/hyperlink" Target="http://unas.ru/catalog/image/00051853?size=big" TargetMode="External" /><Relationship Id="rId299" Type="http://schemas.openxmlformats.org/officeDocument/2006/relationships/hyperlink" Target="http://unas.ru/catalog/image/00051855?size=big" TargetMode="External" /><Relationship Id="rId300" Type="http://schemas.openxmlformats.org/officeDocument/2006/relationships/hyperlink" Target="http://unas.ru/catalog/image/00071999?size=big" TargetMode="External" /><Relationship Id="rId301" Type="http://schemas.openxmlformats.org/officeDocument/2006/relationships/hyperlink" Target="http://unas.ru/catalog/image/00071997?size=big" TargetMode="External" /><Relationship Id="rId302" Type="http://schemas.openxmlformats.org/officeDocument/2006/relationships/hyperlink" Target="http://unas.ru/catalog/image/00071029?size=big" TargetMode="External" /><Relationship Id="rId303" Type="http://schemas.openxmlformats.org/officeDocument/2006/relationships/hyperlink" Target="http://unas.ru/catalog/image/00071030?size=big" TargetMode="External" /><Relationship Id="rId304" Type="http://schemas.openxmlformats.org/officeDocument/2006/relationships/hyperlink" Target="http://unas.ru/catalog/image/00072000?size=big" TargetMode="External" /><Relationship Id="rId305" Type="http://schemas.openxmlformats.org/officeDocument/2006/relationships/hyperlink" Target="http://unas.ru/catalog/image/00072001?size=big" TargetMode="External" /><Relationship Id="rId306" Type="http://schemas.openxmlformats.org/officeDocument/2006/relationships/hyperlink" Target="http://unas.ru/catalog/image/00072002?size=big" TargetMode="External" /><Relationship Id="rId307" Type="http://schemas.openxmlformats.org/officeDocument/2006/relationships/hyperlink" Target="http://unas.ru/catalog/image/00082875?size=big" TargetMode="External" /><Relationship Id="rId308" Type="http://schemas.openxmlformats.org/officeDocument/2006/relationships/hyperlink" Target="http://unas.ru/catalog/image/00082873?size=big" TargetMode="External" /><Relationship Id="rId309" Type="http://schemas.openxmlformats.org/officeDocument/2006/relationships/hyperlink" Target="http://unas.ru/catalog/image/00071021?size=big" TargetMode="External" /><Relationship Id="rId310" Type="http://schemas.openxmlformats.org/officeDocument/2006/relationships/hyperlink" Target="http://unas.ru/catalog/image/00071022?size=big" TargetMode="External" /><Relationship Id="rId311" Type="http://schemas.openxmlformats.org/officeDocument/2006/relationships/hyperlink" Target="http://unas.ru/catalog/image/00071023?size=big" TargetMode="External" /><Relationship Id="rId312" Type="http://schemas.openxmlformats.org/officeDocument/2006/relationships/hyperlink" Target="http://unas.ru/catalog/image/00071024?size=big" TargetMode="External" /><Relationship Id="rId313" Type="http://schemas.openxmlformats.org/officeDocument/2006/relationships/hyperlink" Target="http://unas.ru/catalog/image/00071025?size=big" TargetMode="External" /><Relationship Id="rId314" Type="http://schemas.openxmlformats.org/officeDocument/2006/relationships/hyperlink" Target="http://unas.ru/catalog/image/00071972?size=big" TargetMode="External" /><Relationship Id="rId315" Type="http://schemas.openxmlformats.org/officeDocument/2006/relationships/hyperlink" Target="http://unas.ru/catalog/image/00071973?size=big" TargetMode="External" /><Relationship Id="rId316" Type="http://schemas.openxmlformats.org/officeDocument/2006/relationships/hyperlink" Target="http://unas.ru/catalog/image/00072024?size=big" TargetMode="External" /><Relationship Id="rId317" Type="http://schemas.openxmlformats.org/officeDocument/2006/relationships/hyperlink" Target="http://unas.ru/catalog/image/00072026?size=big" TargetMode="External" /><Relationship Id="rId318" Type="http://schemas.openxmlformats.org/officeDocument/2006/relationships/hyperlink" Target="http://unas.ru/catalog/image/00081486?size=big" TargetMode="External" /><Relationship Id="rId319" Type="http://schemas.openxmlformats.org/officeDocument/2006/relationships/hyperlink" Target="http://unas.ru/catalog/image/00081485?size=big" TargetMode="External" /><Relationship Id="rId320" Type="http://schemas.openxmlformats.org/officeDocument/2006/relationships/hyperlink" Target="http://unas.ru/catalog/image/00060289?size=big" TargetMode="External" /><Relationship Id="rId321" Type="http://schemas.openxmlformats.org/officeDocument/2006/relationships/hyperlink" Target="http://unas.ru/catalog/image/00070853?size=big" TargetMode="External" /><Relationship Id="rId322" Type="http://schemas.openxmlformats.org/officeDocument/2006/relationships/hyperlink" Target="http://unas.ru/catalog/image/00060288?size=big" TargetMode="External" /><Relationship Id="rId323" Type="http://schemas.openxmlformats.org/officeDocument/2006/relationships/hyperlink" Target="http://unas.ru/catalog/image/00060287?size=big" TargetMode="External" /><Relationship Id="rId324" Type="http://schemas.openxmlformats.org/officeDocument/2006/relationships/hyperlink" Target="http://unas.ru/catalog/image/00051806?size=big" TargetMode="External" /><Relationship Id="rId325" Type="http://schemas.openxmlformats.org/officeDocument/2006/relationships/hyperlink" Target="http://unas.ru/catalog/image/00051805?size=big" TargetMode="External" /><Relationship Id="rId326" Type="http://schemas.openxmlformats.org/officeDocument/2006/relationships/hyperlink" Target="http://unas.ru/catalog/image/00043554?size=big" TargetMode="External" /><Relationship Id="rId327" Type="http://schemas.openxmlformats.org/officeDocument/2006/relationships/hyperlink" Target="http://unas.ru/catalog/image/00070855?size=big" TargetMode="External" /><Relationship Id="rId328" Type="http://schemas.openxmlformats.org/officeDocument/2006/relationships/hyperlink" Target="http://unas.ru/catalog/image/00070856?size=big" TargetMode="External" /><Relationship Id="rId329" Type="http://schemas.openxmlformats.org/officeDocument/2006/relationships/hyperlink" Target="http://unas.ru/catalog/image/00051807?size=big" TargetMode="External" /><Relationship Id="rId330" Type="http://schemas.openxmlformats.org/officeDocument/2006/relationships/hyperlink" Target="http://unas.ru/catalog/image/00043559?size=big" TargetMode="External" /><Relationship Id="rId331" Type="http://schemas.openxmlformats.org/officeDocument/2006/relationships/hyperlink" Target="http://unas.ru/catalog/image/00051808?size=big" TargetMode="External" /><Relationship Id="rId332" Type="http://schemas.openxmlformats.org/officeDocument/2006/relationships/hyperlink" Target="http://unas.ru/catalog/image/00070858?size=big" TargetMode="External" /><Relationship Id="rId333" Type="http://schemas.openxmlformats.org/officeDocument/2006/relationships/hyperlink" Target="http://unas.ru/catalog/image/00070857?size=big" TargetMode="External" /><Relationship Id="rId334" Type="http://schemas.openxmlformats.org/officeDocument/2006/relationships/hyperlink" Target="http://unas.ru/catalog/image/00070859?size=big" TargetMode="External" /><Relationship Id="rId335" Type="http://schemas.openxmlformats.org/officeDocument/2006/relationships/hyperlink" Target="http://unas.ru/catalog/image/00041827?size=big" TargetMode="External" /><Relationship Id="rId336" Type="http://schemas.openxmlformats.org/officeDocument/2006/relationships/hyperlink" Target="http://unas.ru/catalog/image/00070984?size=big" TargetMode="External" /><Relationship Id="rId337" Type="http://schemas.openxmlformats.org/officeDocument/2006/relationships/hyperlink" Target="http://unas.ru/catalog/image/00060256?size=big" TargetMode="External" /><Relationship Id="rId338" Type="http://schemas.openxmlformats.org/officeDocument/2006/relationships/hyperlink" Target="http://unas.ru/catalog/image/00060258?size=big" TargetMode="External" /><Relationship Id="rId339" Type="http://schemas.openxmlformats.org/officeDocument/2006/relationships/hyperlink" Target="http://unas.ru/catalog/image/00070916?size=big" TargetMode="External" /><Relationship Id="rId340" Type="http://schemas.openxmlformats.org/officeDocument/2006/relationships/hyperlink" Target="http://unas.ru/catalog/image/00081849?size=big" TargetMode="External" /><Relationship Id="rId341" Type="http://schemas.openxmlformats.org/officeDocument/2006/relationships/hyperlink" Target="http://unas.ru/catalog/image/00060257?size=big" TargetMode="External" /><Relationship Id="rId342" Type="http://schemas.openxmlformats.org/officeDocument/2006/relationships/hyperlink" Target="http://unas.ru/catalog/image/00070985?size=big" TargetMode="External" /><Relationship Id="rId343" Type="http://schemas.openxmlformats.org/officeDocument/2006/relationships/hyperlink" Target="http://unas.ru/catalog/image/00060250?size=big" TargetMode="External" /><Relationship Id="rId344" Type="http://schemas.openxmlformats.org/officeDocument/2006/relationships/hyperlink" Target="http://unas.ru/catalog/image/00060252?size=big" TargetMode="External" /><Relationship Id="rId345" Type="http://schemas.openxmlformats.org/officeDocument/2006/relationships/hyperlink" Target="http://unas.ru/catalog/image/00060251?size=big" TargetMode="External" /><Relationship Id="rId346" Type="http://schemas.openxmlformats.org/officeDocument/2006/relationships/hyperlink" Target="http://unas.ru/catalog/image/00060253?size=big" TargetMode="External" /><Relationship Id="rId347" Type="http://schemas.openxmlformats.org/officeDocument/2006/relationships/hyperlink" Target="http://unas.ru/catalog/image/00070917?size=big" TargetMode="External" /><Relationship Id="rId348" Type="http://schemas.openxmlformats.org/officeDocument/2006/relationships/hyperlink" Target="http://unas.ru/catalog/image/00070986?size=big" TargetMode="External" /><Relationship Id="rId349" Type="http://schemas.openxmlformats.org/officeDocument/2006/relationships/hyperlink" Target="http://unas.ru/catalog/image/00070987?size=big" TargetMode="External" /><Relationship Id="rId350" Type="http://schemas.openxmlformats.org/officeDocument/2006/relationships/hyperlink" Target="http://unas.ru/catalog/image/00070991?size=big" TargetMode="External" /><Relationship Id="rId351" Type="http://schemas.openxmlformats.org/officeDocument/2006/relationships/hyperlink" Target="http://unas.ru/catalog/image/00070993?size=big" TargetMode="External" /><Relationship Id="rId352" Type="http://schemas.openxmlformats.org/officeDocument/2006/relationships/hyperlink" Target="http://unas.ru/catalog/image/00070997?size=big" TargetMode="External" /><Relationship Id="rId353" Type="http://schemas.openxmlformats.org/officeDocument/2006/relationships/hyperlink" Target="http://unas.ru/catalog/image/00070998?size=big" TargetMode="External" /><Relationship Id="rId354" Type="http://schemas.openxmlformats.org/officeDocument/2006/relationships/hyperlink" Target="http://unas.ru/catalog/image/00071002?size=big" TargetMode="External" /><Relationship Id="rId355" Type="http://schemas.openxmlformats.org/officeDocument/2006/relationships/hyperlink" Target="http://unas.ru/catalog/image/00071000?size=big" TargetMode="External" /><Relationship Id="rId356" Type="http://schemas.openxmlformats.org/officeDocument/2006/relationships/hyperlink" Target="http://unas.ru/catalog/image/00071001?size=big" TargetMode="External" /><Relationship Id="rId357" Type="http://schemas.openxmlformats.org/officeDocument/2006/relationships/hyperlink" Target="http://unas.ru/catalog/image/00071003?size=big" TargetMode="External" /><Relationship Id="rId358" Type="http://schemas.openxmlformats.org/officeDocument/2006/relationships/hyperlink" Target="http://unas.ru/catalog/image/00070999?size=big" TargetMode="External" /><Relationship Id="rId359" Type="http://schemas.openxmlformats.org/officeDocument/2006/relationships/hyperlink" Target="http://unas.ru/catalog/image/00071004?size=big" TargetMode="External" /><Relationship Id="rId360" Type="http://schemas.openxmlformats.org/officeDocument/2006/relationships/hyperlink" Target="http://unas.ru/catalog/image/00071008?size=big" TargetMode="External" /><Relationship Id="rId361" Type="http://schemas.openxmlformats.org/officeDocument/2006/relationships/hyperlink" Target="http://unas.ru/catalog/image/00071009?size=big" TargetMode="External" /><Relationship Id="rId362" Type="http://schemas.openxmlformats.org/officeDocument/2006/relationships/hyperlink" Target="http://unas.ru/catalog/image/00071005?size=big" TargetMode="External" /><Relationship Id="rId363" Type="http://schemas.openxmlformats.org/officeDocument/2006/relationships/hyperlink" Target="http://unas.ru/catalog/image/00072884?size=big" TargetMode="External" /><Relationship Id="rId364" Type="http://schemas.openxmlformats.org/officeDocument/2006/relationships/hyperlink" Target="http://unas.ru/catalog/image/00072885?size=big" TargetMode="External" /><Relationship Id="rId365" Type="http://schemas.openxmlformats.org/officeDocument/2006/relationships/hyperlink" Target="http://unas.ru/catalog/image/00060294?size=big" TargetMode="External" /><Relationship Id="rId366" Type="http://schemas.openxmlformats.org/officeDocument/2006/relationships/hyperlink" Target="http://unas.ru/catalog/image/00060295?size=big" TargetMode="External" /><Relationship Id="rId367" Type="http://schemas.openxmlformats.org/officeDocument/2006/relationships/hyperlink" Target="http://unas.ru/catalog/image/00041830?size=big" TargetMode="External" /><Relationship Id="rId368" Type="http://schemas.openxmlformats.org/officeDocument/2006/relationships/hyperlink" Target="http://unas.ru/catalog/image/00041859?size=big" TargetMode="External" /><Relationship Id="rId369" Type="http://schemas.openxmlformats.org/officeDocument/2006/relationships/hyperlink" Target="http://unas.ru/catalog/image/00041831?size=big" TargetMode="External" /><Relationship Id="rId370" Type="http://schemas.openxmlformats.org/officeDocument/2006/relationships/hyperlink" Target="http://unas.ru/catalog/image/00051812?size=big" TargetMode="External" /><Relationship Id="rId371" Type="http://schemas.openxmlformats.org/officeDocument/2006/relationships/hyperlink" Target="http://unas.ru/catalog/image/00041832?size=big" TargetMode="External" /><Relationship Id="rId372" Type="http://schemas.openxmlformats.org/officeDocument/2006/relationships/hyperlink" Target="http://unas.ru/catalog/image/00051815?size=big" TargetMode="External" /><Relationship Id="rId373" Type="http://schemas.openxmlformats.org/officeDocument/2006/relationships/hyperlink" Target="http://unas.ru/catalog/image/00051814?size=big" TargetMode="External" /><Relationship Id="rId374" Type="http://schemas.openxmlformats.org/officeDocument/2006/relationships/hyperlink" Target="http://unas.ru/catalog/image/00051817?size=big" TargetMode="External" /><Relationship Id="rId375" Type="http://schemas.openxmlformats.org/officeDocument/2006/relationships/hyperlink" Target="http://unas.ru/catalog/image/00081495?size=big" TargetMode="External" /><Relationship Id="rId376" Type="http://schemas.openxmlformats.org/officeDocument/2006/relationships/hyperlink" Target="http://unas.ru/catalog/image/00081496?size=big" TargetMode="External" /><Relationship Id="rId377" Type="http://schemas.openxmlformats.org/officeDocument/2006/relationships/hyperlink" Target="http://unas.ru/catalog/image/00081497?size=big" TargetMode="External" /><Relationship Id="rId378" Type="http://schemas.openxmlformats.org/officeDocument/2006/relationships/hyperlink" Target="http://unas.ru/catalog/image/00070918?size=big" TargetMode="External" /><Relationship Id="rId379" Type="http://schemas.openxmlformats.org/officeDocument/2006/relationships/hyperlink" Target="http://unas.ru/catalog/image/00070921?size=big" TargetMode="External" /><Relationship Id="rId380" Type="http://schemas.openxmlformats.org/officeDocument/2006/relationships/hyperlink" Target="http://unas.ru/catalog/image/00070923?size=big" TargetMode="External" /><Relationship Id="rId381" Type="http://schemas.openxmlformats.org/officeDocument/2006/relationships/hyperlink" Target="http://unas.ru/catalog/image/00070924?size=big" TargetMode="External" /><Relationship Id="rId382" Type="http://schemas.openxmlformats.org/officeDocument/2006/relationships/hyperlink" Target="http://unas.ru/catalog/image/00070919?size=big" TargetMode="External" /><Relationship Id="rId383" Type="http://schemas.openxmlformats.org/officeDocument/2006/relationships/hyperlink" Target="http://unas.ru/catalog/image/00070922?size=big" TargetMode="External" /><Relationship Id="rId384" Type="http://schemas.openxmlformats.org/officeDocument/2006/relationships/hyperlink" Target="http://unas.ru/catalog/image/00070920?size=big" TargetMode="External" /><Relationship Id="rId385" Type="http://schemas.openxmlformats.org/officeDocument/2006/relationships/hyperlink" Target="http://unas.ru/catalog/image/00070925?size=big" TargetMode="External" /><Relationship Id="rId386" Type="http://schemas.openxmlformats.org/officeDocument/2006/relationships/hyperlink" Target="http://unas.ru/catalog/image/00070928?size=big" TargetMode="External" /><Relationship Id="rId387" Type="http://schemas.openxmlformats.org/officeDocument/2006/relationships/hyperlink" Target="http://unas.ru/catalog/image/00070930?size=big" TargetMode="External" /><Relationship Id="rId388" Type="http://schemas.openxmlformats.org/officeDocument/2006/relationships/hyperlink" Target="http://unas.ru/catalog/image/00070926?size=big" TargetMode="External" /><Relationship Id="rId389" Type="http://schemas.openxmlformats.org/officeDocument/2006/relationships/hyperlink" Target="http://unas.ru/catalog/image/00070929?size=big" TargetMode="External" /><Relationship Id="rId390" Type="http://schemas.openxmlformats.org/officeDocument/2006/relationships/hyperlink" Target="http://unas.ru/catalog/image/00070927?size=big" TargetMode="External" /><Relationship Id="rId391" Type="http://schemas.openxmlformats.org/officeDocument/2006/relationships/hyperlink" Target="http://unas.ru/catalog/image/00070932?size=big" TargetMode="External" /><Relationship Id="rId392" Type="http://schemas.openxmlformats.org/officeDocument/2006/relationships/hyperlink" Target="http://unas.ru/catalog/image/00070935?size=big" TargetMode="External" /><Relationship Id="rId393" Type="http://schemas.openxmlformats.org/officeDocument/2006/relationships/hyperlink" Target="http://unas.ru/catalog/image/00070937?size=big" TargetMode="External" /><Relationship Id="rId394" Type="http://schemas.openxmlformats.org/officeDocument/2006/relationships/hyperlink" Target="http://unas.ru/catalog/image/00070938?size=big" TargetMode="External" /><Relationship Id="rId395" Type="http://schemas.openxmlformats.org/officeDocument/2006/relationships/hyperlink" Target="http://unas.ru/catalog/image/00070934?size=big" TargetMode="External" /><Relationship Id="rId396" Type="http://schemas.openxmlformats.org/officeDocument/2006/relationships/hyperlink" Target="http://unas.ru/catalog/image/00070942?size=big" TargetMode="External" /><Relationship Id="rId397" Type="http://schemas.openxmlformats.org/officeDocument/2006/relationships/hyperlink" Target="http://unas.ru/catalog/image/00070944?size=big" TargetMode="External" /><Relationship Id="rId398" Type="http://schemas.openxmlformats.org/officeDocument/2006/relationships/hyperlink" Target="http://unas.ru/catalog/image/00070945?size=big" TargetMode="External" /><Relationship Id="rId399" Type="http://schemas.openxmlformats.org/officeDocument/2006/relationships/hyperlink" Target="http://unas.ru/catalog/image/00070946?size=big" TargetMode="External" /><Relationship Id="rId400" Type="http://schemas.openxmlformats.org/officeDocument/2006/relationships/hyperlink" Target="http://unas.ru/catalog/image/00070939?size=big" TargetMode="External" /><Relationship Id="rId401" Type="http://schemas.openxmlformats.org/officeDocument/2006/relationships/hyperlink" Target="http://unas.ru/catalog/image/00070940?size=big" TargetMode="External" /><Relationship Id="rId402" Type="http://schemas.openxmlformats.org/officeDocument/2006/relationships/hyperlink" Target="http://unas.ru/catalog/image/00070941?size=big" TargetMode="External" /><Relationship Id="rId403" Type="http://schemas.openxmlformats.org/officeDocument/2006/relationships/hyperlink" Target="http://unas.ru/catalog/image/00071789?size=big" TargetMode="External" /><Relationship Id="rId404" Type="http://schemas.openxmlformats.org/officeDocument/2006/relationships/hyperlink" Target="http://unas.ru/catalog/image/00071790?size=big" TargetMode="External" /><Relationship Id="rId405" Type="http://schemas.openxmlformats.org/officeDocument/2006/relationships/hyperlink" Target="http://unas.ru/catalog/image/00080920?size=big" TargetMode="External" /><Relationship Id="rId406" Type="http://schemas.openxmlformats.org/officeDocument/2006/relationships/hyperlink" Target="http://unas.ru/catalog/image/00080923?size=big" TargetMode="External" /><Relationship Id="rId407" Type="http://schemas.openxmlformats.org/officeDocument/2006/relationships/hyperlink" Target="http://unas.ru/catalog/image/00080927?size=big" TargetMode="External" /><Relationship Id="rId408" Type="http://schemas.openxmlformats.org/officeDocument/2006/relationships/hyperlink" Target="http://unas.ru/catalog/image/00080929?size=big" TargetMode="External" /><Relationship Id="rId409" Type="http://schemas.openxmlformats.org/officeDocument/2006/relationships/hyperlink" Target="http://unas.ru/catalog/image/00070849?size=big" TargetMode="External" /><Relationship Id="rId410" Type="http://schemas.openxmlformats.org/officeDocument/2006/relationships/hyperlink" Target="http://unas.ru/catalog/image/00081481?size=big" TargetMode="External" /><Relationship Id="rId411" Type="http://schemas.openxmlformats.org/officeDocument/2006/relationships/hyperlink" Target="http://unas.ru/catalog/image/00082845?size=big" TargetMode="External" /><Relationship Id="rId412" Type="http://schemas.openxmlformats.org/officeDocument/2006/relationships/hyperlink" Target="http://unas.ru/catalog/image/00082846?size=big" TargetMode="External" /><Relationship Id="rId413" Type="http://schemas.openxmlformats.org/officeDocument/2006/relationships/hyperlink" Target="http://unas.ru/catalog/image/00083048?size=big" TargetMode="External" /><Relationship Id="rId414" Type="http://schemas.openxmlformats.org/officeDocument/2006/relationships/hyperlink" Target="http://unas.ru/catalog/image/00060268?size=big" TargetMode="External" /><Relationship Id="rId415" Type="http://schemas.openxmlformats.org/officeDocument/2006/relationships/hyperlink" Target="http://unas.ru/catalog/image/00060269?size=big" TargetMode="External" /><Relationship Id="rId416" Type="http://schemas.openxmlformats.org/officeDocument/2006/relationships/hyperlink" Target="http://unas.ru/catalog/image/00060270?size=big" TargetMode="External" /><Relationship Id="rId417" Type="http://schemas.openxmlformats.org/officeDocument/2006/relationships/hyperlink" Target="http://unas.ru/catalog/image/00016040?size=big" TargetMode="External" /><Relationship Id="rId418" Type="http://schemas.openxmlformats.org/officeDocument/2006/relationships/hyperlink" Target="http://unas.ru/catalog/image/00060274?size=big" TargetMode="External" /><Relationship Id="rId419" Type="http://schemas.openxmlformats.org/officeDocument/2006/relationships/hyperlink" Target="http://unas.ru/catalog/image/00060273?size=big" TargetMode="External" /><Relationship Id="rId420" Type="http://schemas.openxmlformats.org/officeDocument/2006/relationships/hyperlink" Target="http://unas.ru/catalog/image/00051864?size=big" TargetMode="External" /><Relationship Id="rId421" Type="http://schemas.openxmlformats.org/officeDocument/2006/relationships/hyperlink" Target="http://unas.ru/catalog/image/00070839?size=big" TargetMode="External" /><Relationship Id="rId422" Type="http://schemas.openxmlformats.org/officeDocument/2006/relationships/hyperlink" Target="http://unas.ru/catalog/image/00041855?size=big" TargetMode="External" /><Relationship Id="rId423" Type="http://schemas.openxmlformats.org/officeDocument/2006/relationships/hyperlink" Target="http://unas.ru/catalog/image/00041820?size=big" TargetMode="External" /><Relationship Id="rId424" Type="http://schemas.openxmlformats.org/officeDocument/2006/relationships/hyperlink" Target="http://unas.ru/catalog/image/00060277?size=big" TargetMode="External" /><Relationship Id="rId425" Type="http://schemas.openxmlformats.org/officeDocument/2006/relationships/hyperlink" Target="http://unas.ru/catalog/image/00041821?size=big" TargetMode="External" /><Relationship Id="rId426" Type="http://schemas.openxmlformats.org/officeDocument/2006/relationships/hyperlink" Target="http://unas.ru/catalog/image/00060276?size=big" TargetMode="External" /><Relationship Id="rId427" Type="http://schemas.openxmlformats.org/officeDocument/2006/relationships/hyperlink" Target="http://unas.ru/catalog/image/00051865?size=big" TargetMode="External" /><Relationship Id="rId428" Type="http://schemas.openxmlformats.org/officeDocument/2006/relationships/hyperlink" Target="http://unas.ru/catalog/image/00041822?size=big" TargetMode="External" /><Relationship Id="rId429" Type="http://schemas.openxmlformats.org/officeDocument/2006/relationships/hyperlink" Target="http://unas.ru/catalog/image/00060279?size=big" TargetMode="External" /><Relationship Id="rId430" Type="http://schemas.openxmlformats.org/officeDocument/2006/relationships/hyperlink" Target="http://unas.ru/catalog/image/00060280?size=big" TargetMode="External" /><Relationship Id="rId431" Type="http://schemas.openxmlformats.org/officeDocument/2006/relationships/hyperlink" Target="http://unas.ru/catalog/image/00060282?size=big" TargetMode="External" /><Relationship Id="rId432" Type="http://schemas.openxmlformats.org/officeDocument/2006/relationships/hyperlink" Target="http://unas.ru/catalog/image/00060281?size=big" TargetMode="External" /><Relationship Id="rId433" Type="http://schemas.openxmlformats.org/officeDocument/2006/relationships/hyperlink" Target="http://unas.ru/catalog/image/00060285?size=big" TargetMode="External" /><Relationship Id="rId434" Type="http://schemas.openxmlformats.org/officeDocument/2006/relationships/hyperlink" Target="http://unas.ru/catalog/image/00060286?size=big" TargetMode="External" /><Relationship Id="rId435" Type="http://schemas.openxmlformats.org/officeDocument/2006/relationships/hyperlink" Target="http://unas.ru/catalog/image/00070841?size=big" TargetMode="External" /><Relationship Id="rId436" Type="http://schemas.openxmlformats.org/officeDocument/2006/relationships/hyperlink" Target="http://unas.ru/catalog/image/00070843?size=big" TargetMode="External" /><Relationship Id="rId437" Type="http://schemas.openxmlformats.org/officeDocument/2006/relationships/hyperlink" Target="http://unas.ru/catalog/image/00070846?size=big" TargetMode="External" /><Relationship Id="rId438" Type="http://schemas.openxmlformats.org/officeDocument/2006/relationships/hyperlink" Target="http://unas.ru/catalog/image/00070845?size=big" TargetMode="External" /><Relationship Id="rId439" Type="http://schemas.openxmlformats.org/officeDocument/2006/relationships/hyperlink" Target="http://unas.ru/catalog/image/00083075?size=big" TargetMode="External" /><Relationship Id="rId440" Type="http://schemas.openxmlformats.org/officeDocument/2006/relationships/hyperlink" Target="http://unas.ru/catalog/image/00070847?size=big" TargetMode="External" /><Relationship Id="rId441" Type="http://schemas.openxmlformats.org/officeDocument/2006/relationships/hyperlink" Target="http://unas.ru/catalog/image/00070844?size=big" TargetMode="External" /><Relationship Id="rId442" Type="http://schemas.openxmlformats.org/officeDocument/2006/relationships/hyperlink" Target="http://unas.ru/catalog/image/00070848?size=big" TargetMode="External" /><Relationship Id="rId443" Type="http://schemas.openxmlformats.org/officeDocument/2006/relationships/hyperlink" Target="http://unas.ru/catalog/image/00083803?size=big" TargetMode="External" /><Relationship Id="rId444" Type="http://schemas.openxmlformats.org/officeDocument/2006/relationships/hyperlink" Target="http://unas.ru/catalog/image/00041856?size=big" TargetMode="External" /><Relationship Id="rId445" Type="http://schemas.openxmlformats.org/officeDocument/2006/relationships/hyperlink" Target="http://unas.ru/catalog/image/00041823?size=big" TargetMode="External" /><Relationship Id="rId446" Type="http://schemas.openxmlformats.org/officeDocument/2006/relationships/hyperlink" Target="http://unas.ru/catalog/image/00041824?size=big" TargetMode="External" /><Relationship Id="rId447" Type="http://schemas.openxmlformats.org/officeDocument/2006/relationships/hyperlink" Target="http://unas.ru/catalog/image/00041825?size=big" TargetMode="External" /><Relationship Id="rId448" Type="http://schemas.openxmlformats.org/officeDocument/2006/relationships/hyperlink" Target="http://unas.ru/catalog/image/00083076?size=big" TargetMode="External" /><Relationship Id="rId449" Type="http://schemas.openxmlformats.org/officeDocument/2006/relationships/hyperlink" Target="http://unas.ru/catalog/image/00041826?size=big" TargetMode="External" /><Relationship Id="rId450" Type="http://schemas.openxmlformats.org/officeDocument/2006/relationships/hyperlink" Target="http://unas.ru/catalog/image/00041857?size=big" TargetMode="External" /><Relationship Id="rId451" Type="http://schemas.openxmlformats.org/officeDocument/2006/relationships/hyperlink" Target="http://unas.ru/catalog/image/00070851?size=big" TargetMode="External" /><Relationship Id="rId452" Type="http://schemas.openxmlformats.org/officeDocument/2006/relationships/hyperlink" Target="http://unas.ru/catalog/image/00016038?size=big" TargetMode="External" /><Relationship Id="rId453" Type="http://schemas.openxmlformats.org/officeDocument/2006/relationships/hyperlink" Target="http://unas.ru/catalog/image/00016036?size=big" TargetMode="External" /><Relationship Id="rId454" Type="http://schemas.openxmlformats.org/officeDocument/2006/relationships/hyperlink" Target="http://unas.ru/catalog/image/00016034?size=big" TargetMode="External" /><Relationship Id="rId455" Type="http://schemas.openxmlformats.org/officeDocument/2006/relationships/hyperlink" Target="http://unas.ru/catalog/image/00069528?size=big" TargetMode="External" /><Relationship Id="rId456" Type="http://schemas.openxmlformats.org/officeDocument/2006/relationships/hyperlink" Target="http://unas.ru/catalog/image/00069530?size=big" TargetMode="External" /><Relationship Id="rId457" Type="http://schemas.openxmlformats.org/officeDocument/2006/relationships/hyperlink" Target="http://unas.ru/catalog/image/00069531?size=big" TargetMode="External" /><Relationship Id="rId458" Type="http://schemas.openxmlformats.org/officeDocument/2006/relationships/hyperlink" Target="http://unas.ru/catalog/image/00072267?size=big" TargetMode="External" /><Relationship Id="rId459" Type="http://schemas.openxmlformats.org/officeDocument/2006/relationships/hyperlink" Target="http://unas.ru/catalog/image/00072268?size=big" TargetMode="External" /><Relationship Id="rId460" Type="http://schemas.openxmlformats.org/officeDocument/2006/relationships/hyperlink" Target="http://unas.ru/catalog/image/00072269?size=big" TargetMode="External" /><Relationship Id="rId461" Type="http://schemas.openxmlformats.org/officeDocument/2006/relationships/hyperlink" Target="http://unas.ru/catalog/image/00072270?size=big" TargetMode="External" /><Relationship Id="rId462" Type="http://schemas.openxmlformats.org/officeDocument/2006/relationships/hyperlink" Target="http://unas.ru/catalog/image/00072280?size=big" TargetMode="External" /><Relationship Id="rId463" Type="http://schemas.openxmlformats.org/officeDocument/2006/relationships/hyperlink" Target="http://unas.ru/catalog/image/00072278?size=big" TargetMode="External" /><Relationship Id="rId464" Type="http://schemas.openxmlformats.org/officeDocument/2006/relationships/hyperlink" Target="http://unas.ru/catalog/image/00072279?size=big" TargetMode="External" /><Relationship Id="rId465" Type="http://schemas.openxmlformats.org/officeDocument/2006/relationships/hyperlink" Target="http://unas.ru/catalog/image/00072272?size=big" TargetMode="External" /><Relationship Id="rId466" Type="http://schemas.openxmlformats.org/officeDocument/2006/relationships/hyperlink" Target="http://unas.ru/catalog/image/00072273?size=big" TargetMode="External" /><Relationship Id="rId467" Type="http://schemas.openxmlformats.org/officeDocument/2006/relationships/hyperlink" Target="http://unas.ru/catalog/image/00072274?size=big" TargetMode="External" /><Relationship Id="rId468" Type="http://schemas.openxmlformats.org/officeDocument/2006/relationships/hyperlink" Target="http://unas.ru/catalog/image/00072275?size=big" TargetMode="External" /><Relationship Id="rId469" Type="http://schemas.openxmlformats.org/officeDocument/2006/relationships/hyperlink" Target="http://unas.ru/catalog/image/00072276?size=big" TargetMode="External" /><Relationship Id="rId470" Type="http://schemas.openxmlformats.org/officeDocument/2006/relationships/hyperlink" Target="http://unas.ru/catalog/image/00081809?size=big" TargetMode="External" /><Relationship Id="rId471" Type="http://schemas.openxmlformats.org/officeDocument/2006/relationships/hyperlink" Target="http://unas.ru/catalog/image/00071133?size=big" TargetMode="External" /><Relationship Id="rId472" Type="http://schemas.openxmlformats.org/officeDocument/2006/relationships/hyperlink" Target="http://unas.ru/catalog/image/00071134?size=big" TargetMode="External" /><Relationship Id="rId473" Type="http://schemas.openxmlformats.org/officeDocument/2006/relationships/hyperlink" Target="http://unas.ru/catalog/image/00071232?size=big" TargetMode="External" /><Relationship Id="rId474" Type="http://schemas.openxmlformats.org/officeDocument/2006/relationships/hyperlink" Target="http://unas.ru/catalog/image/00071233?size=big" TargetMode="External" /><Relationship Id="rId475" Type="http://schemas.openxmlformats.org/officeDocument/2006/relationships/hyperlink" Target="http://unas.ru/catalog/image/00071234?size=big" TargetMode="External" /><Relationship Id="rId476" Type="http://schemas.openxmlformats.org/officeDocument/2006/relationships/hyperlink" Target="http://unas.ru/catalog/image/00071235?size=big" TargetMode="External" /><Relationship Id="rId477" Type="http://schemas.openxmlformats.org/officeDocument/2006/relationships/hyperlink" Target="http://unas.ru/catalog/image/00071236?size=big" TargetMode="External" /><Relationship Id="rId478" Type="http://schemas.openxmlformats.org/officeDocument/2006/relationships/hyperlink" Target="http://unas.ru/catalog/image/00071237?size=big" TargetMode="External" /><Relationship Id="rId479" Type="http://schemas.openxmlformats.org/officeDocument/2006/relationships/hyperlink" Target="http://unas.ru/catalog/image/00071238?size=big" TargetMode="External" /><Relationship Id="rId480" Type="http://schemas.openxmlformats.org/officeDocument/2006/relationships/hyperlink" Target="http://unas.ru/catalog/image/00071239?size=big" TargetMode="External" /><Relationship Id="rId481" Type="http://schemas.openxmlformats.org/officeDocument/2006/relationships/hyperlink" Target="http://unas.ru/catalog/image/00071240?size=big" TargetMode="External" /><Relationship Id="rId482" Type="http://schemas.openxmlformats.org/officeDocument/2006/relationships/hyperlink" Target="http://unas.ru/catalog/image/00060210?size=big" TargetMode="External" /><Relationship Id="rId483" Type="http://schemas.openxmlformats.org/officeDocument/2006/relationships/hyperlink" Target="http://unas.ru/catalog/image/00060211?size=big" TargetMode="External" /><Relationship Id="rId484" Type="http://schemas.openxmlformats.org/officeDocument/2006/relationships/hyperlink" Target="http://unas.ru/catalog/image/00060212?size=big" TargetMode="External" /><Relationship Id="rId485" Type="http://schemas.openxmlformats.org/officeDocument/2006/relationships/hyperlink" Target="http://unas.ru/catalog/image/00080264?size=big" TargetMode="External" /><Relationship Id="rId486" Type="http://schemas.openxmlformats.org/officeDocument/2006/relationships/hyperlink" Target="http://unas.ru/catalog/image/00071241?size=big" TargetMode="External" /><Relationship Id="rId487" Type="http://schemas.openxmlformats.org/officeDocument/2006/relationships/hyperlink" Target="http://unas.ru/catalog/image/00071242?size=big" TargetMode="External" /><Relationship Id="rId488" Type="http://schemas.openxmlformats.org/officeDocument/2006/relationships/hyperlink" Target="http://unas.ru/catalog/image/00071243?size=big" TargetMode="External" /><Relationship Id="rId489" Type="http://schemas.openxmlformats.org/officeDocument/2006/relationships/hyperlink" Target="http://unas.ru/catalog/image/00071244?size=big" TargetMode="External" /><Relationship Id="rId490" Type="http://schemas.openxmlformats.org/officeDocument/2006/relationships/hyperlink" Target="http://unas.ru/catalog/image/00033549?size=big" TargetMode="External" /><Relationship Id="rId491" Type="http://schemas.openxmlformats.org/officeDocument/2006/relationships/hyperlink" Target="http://unas.ru/catalog/image/00033548?size=big" TargetMode="External" /><Relationship Id="rId492" Type="http://schemas.openxmlformats.org/officeDocument/2006/relationships/hyperlink" Target="http://unas.ru/catalog/image/00034943?size=big" TargetMode="External" /><Relationship Id="rId493" Type="http://schemas.openxmlformats.org/officeDocument/2006/relationships/hyperlink" Target="http://unas.ru/catalog/image/00080265?size=big" TargetMode="External" /><Relationship Id="rId494" Type="http://schemas.openxmlformats.org/officeDocument/2006/relationships/hyperlink" Target="http://unas.ru/catalog/image/00034944?size=big" TargetMode="External" /><Relationship Id="rId495" Type="http://schemas.openxmlformats.org/officeDocument/2006/relationships/hyperlink" Target="http://unas.ru/catalog/image/00071245?size=big" TargetMode="External" /><Relationship Id="rId496" Type="http://schemas.openxmlformats.org/officeDocument/2006/relationships/hyperlink" Target="http://unas.ru/catalog/image/00071246?size=big" TargetMode="External" /><Relationship Id="rId497" Type="http://schemas.openxmlformats.org/officeDocument/2006/relationships/hyperlink" Target="http://unas.ru/catalog/image/00071247?size=big" TargetMode="External" /><Relationship Id="rId498" Type="http://schemas.openxmlformats.org/officeDocument/2006/relationships/hyperlink" Target="http://unas.ru/catalog/image/00033550?size=big" TargetMode="External" /><Relationship Id="rId499" Type="http://schemas.openxmlformats.org/officeDocument/2006/relationships/hyperlink" Target="http://unas.ru/catalog/image/00033551?size=big" TargetMode="External" /><Relationship Id="rId500" Type="http://schemas.openxmlformats.org/officeDocument/2006/relationships/hyperlink" Target="http://unas.ru/catalog/image/00034945?size=big" TargetMode="External" /><Relationship Id="rId501" Type="http://schemas.openxmlformats.org/officeDocument/2006/relationships/hyperlink" Target="http://unas.ru/catalog/image/00060373?size=big" TargetMode="External" /><Relationship Id="rId502" Type="http://schemas.openxmlformats.org/officeDocument/2006/relationships/hyperlink" Target="http://unas.ru/catalog/image/00033553?size=big" TargetMode="External" /><Relationship Id="rId503" Type="http://schemas.openxmlformats.org/officeDocument/2006/relationships/hyperlink" Target="http://unas.ru/catalog/image/00033552?size=big" TargetMode="External" /><Relationship Id="rId504" Type="http://schemas.openxmlformats.org/officeDocument/2006/relationships/hyperlink" Target="http://unas.ru/catalog/image/00060379?size=big" TargetMode="External" /><Relationship Id="rId505" Type="http://schemas.openxmlformats.org/officeDocument/2006/relationships/hyperlink" Target="http://unas.ru/catalog/image/00033554?size=big" TargetMode="External" /><Relationship Id="rId506" Type="http://schemas.openxmlformats.org/officeDocument/2006/relationships/hyperlink" Target="http://unas.ru/catalog/image/00051386?size=big" TargetMode="External" /><Relationship Id="rId507" Type="http://schemas.openxmlformats.org/officeDocument/2006/relationships/hyperlink" Target="http://unas.ru/catalog/image/00060386?size=big" TargetMode="External" /><Relationship Id="rId508" Type="http://schemas.openxmlformats.org/officeDocument/2006/relationships/hyperlink" Target="http://unas.ru/catalog/image/00033556?size=big" TargetMode="External" /><Relationship Id="rId509" Type="http://schemas.openxmlformats.org/officeDocument/2006/relationships/hyperlink" Target="http://unas.ru/catalog/image/00060387?size=big" TargetMode="External" /><Relationship Id="rId510" Type="http://schemas.openxmlformats.org/officeDocument/2006/relationships/hyperlink" Target="http://unas.ru/catalog/image/00060389?size=big" TargetMode="External" /><Relationship Id="rId511" Type="http://schemas.openxmlformats.org/officeDocument/2006/relationships/hyperlink" Target="http://unas.ru/catalog/image/00060394?size=big" TargetMode="External" /><Relationship Id="rId512" Type="http://schemas.openxmlformats.org/officeDocument/2006/relationships/hyperlink" Target="http://unas.ru/catalog/image/00071218?size=big" TargetMode="External" /><Relationship Id="rId513" Type="http://schemas.openxmlformats.org/officeDocument/2006/relationships/hyperlink" Target="http://unas.ru/catalog/image/00060392?size=big" TargetMode="External" /><Relationship Id="rId514" Type="http://schemas.openxmlformats.org/officeDocument/2006/relationships/hyperlink" Target="http://unas.ru/catalog/image/00071219?size=big" TargetMode="External" /><Relationship Id="rId515" Type="http://schemas.openxmlformats.org/officeDocument/2006/relationships/hyperlink" Target="http://unas.ru/catalog/image/00060391?size=big" TargetMode="External" /><Relationship Id="rId516" Type="http://schemas.openxmlformats.org/officeDocument/2006/relationships/hyperlink" Target="http://unas.ru/catalog/image/00071221?size=big" TargetMode="External" /><Relationship Id="rId517" Type="http://schemas.openxmlformats.org/officeDocument/2006/relationships/hyperlink" Target="http://unas.ru/catalog/image/00071229?size=big" TargetMode="External" /><Relationship Id="rId518" Type="http://schemas.openxmlformats.org/officeDocument/2006/relationships/hyperlink" Target="http://unas.ru/catalog/image/00071225?size=big" TargetMode="External" /><Relationship Id="rId519" Type="http://schemas.openxmlformats.org/officeDocument/2006/relationships/hyperlink" Target="http://unas.ru/catalog/image/00080095?size=big" TargetMode="External" /><Relationship Id="rId520" Type="http://schemas.openxmlformats.org/officeDocument/2006/relationships/hyperlink" Target="http://unas.ru/catalog/image/00080096?size=big" TargetMode="External" /><Relationship Id="rId521" Type="http://schemas.openxmlformats.org/officeDocument/2006/relationships/hyperlink" Target="http://unas.ru/catalog/image/00080097?size=big" TargetMode="External" /><Relationship Id="rId522" Type="http://schemas.openxmlformats.org/officeDocument/2006/relationships/hyperlink" Target="http://unas.ru/catalog/image/00080098?size=big" TargetMode="External" /><Relationship Id="rId523" Type="http://schemas.openxmlformats.org/officeDocument/2006/relationships/hyperlink" Target="http://unas.ru/catalog/image/00080093?size=big" TargetMode="External" /><Relationship Id="rId524" Type="http://schemas.openxmlformats.org/officeDocument/2006/relationships/hyperlink" Target="http://unas.ru/catalog/image/00080094?size=big" TargetMode="External" /><Relationship Id="rId525" Type="http://schemas.openxmlformats.org/officeDocument/2006/relationships/hyperlink" Target="http://unas.ru/catalog/image/00072788?size=big" TargetMode="External" /><Relationship Id="rId526" Type="http://schemas.openxmlformats.org/officeDocument/2006/relationships/hyperlink" Target="http://unas.ru/catalog/image/00073395?size=big" TargetMode="External" /><Relationship Id="rId527" Type="http://schemas.openxmlformats.org/officeDocument/2006/relationships/hyperlink" Target="http://unas.ru/catalog/image/00073396?size=big" TargetMode="External" /><Relationship Id="rId528" Type="http://schemas.openxmlformats.org/officeDocument/2006/relationships/hyperlink" Target="http://unas.ru/catalog/image/00073397?size=big" TargetMode="External" /><Relationship Id="rId529" Type="http://schemas.openxmlformats.org/officeDocument/2006/relationships/hyperlink" Target="http://unas.ru/catalog/image/00072029?size=big" TargetMode="External" /><Relationship Id="rId530" Type="http://schemas.openxmlformats.org/officeDocument/2006/relationships/hyperlink" Target="http://unas.ru/catalog/image/00070334?size=big" TargetMode="External" /><Relationship Id="rId531" Type="http://schemas.openxmlformats.org/officeDocument/2006/relationships/hyperlink" Target="http://unas.ru/catalog/image/00070335?size=big" TargetMode="External" /><Relationship Id="rId532" Type="http://schemas.openxmlformats.org/officeDocument/2006/relationships/hyperlink" Target="http://unas.ru/catalog/image/00070340?size=big" TargetMode="External" /><Relationship Id="rId533" Type="http://schemas.openxmlformats.org/officeDocument/2006/relationships/hyperlink" Target="http://unas.ru/catalog/image/00070341?size=big" TargetMode="External" /><Relationship Id="rId534" Type="http://schemas.openxmlformats.org/officeDocument/2006/relationships/hyperlink" Target="http://unas.ru/catalog/image/00070343?size=big" TargetMode="External" /><Relationship Id="rId535" Type="http://schemas.openxmlformats.org/officeDocument/2006/relationships/hyperlink" Target="http://unas.ru/catalog/image/00070344?size=big" TargetMode="External" /><Relationship Id="rId536" Type="http://schemas.openxmlformats.org/officeDocument/2006/relationships/hyperlink" Target="http://unas.ru/catalog/image/00070376?size=big" TargetMode="External" /><Relationship Id="rId537" Type="http://schemas.openxmlformats.org/officeDocument/2006/relationships/hyperlink" Target="http://unas.ru/catalog/image/00070461?size=big" TargetMode="External" /><Relationship Id="rId538" Type="http://schemas.openxmlformats.org/officeDocument/2006/relationships/hyperlink" Target="http://unas.ru/catalog/image/00071677?size=big" TargetMode="External" /><Relationship Id="rId539" Type="http://schemas.openxmlformats.org/officeDocument/2006/relationships/hyperlink" Target="http://unas.ru/catalog/image/00071684?size=big" TargetMode="External" /><Relationship Id="rId540" Type="http://schemas.openxmlformats.org/officeDocument/2006/relationships/hyperlink" Target="http://unas.ru/catalog/image/00081110?size=big" TargetMode="External" /><Relationship Id="rId541" Type="http://schemas.openxmlformats.org/officeDocument/2006/relationships/hyperlink" Target="http://unas.ru/catalog/image/00081112?size=big" TargetMode="External" /><Relationship Id="rId542" Type="http://schemas.openxmlformats.org/officeDocument/2006/relationships/hyperlink" Target="http://unas.ru/catalog/image/00081114?size=big" TargetMode="External" /><Relationship Id="rId543" Type="http://schemas.openxmlformats.org/officeDocument/2006/relationships/hyperlink" Target="http://unas.ru/catalog/image/00081115?size=big" TargetMode="External" /><Relationship Id="rId544" Type="http://schemas.openxmlformats.org/officeDocument/2006/relationships/hyperlink" Target="http://unas.ru/catalog/image/00081116?size=big" TargetMode="External" /><Relationship Id="rId545" Type="http://schemas.openxmlformats.org/officeDocument/2006/relationships/hyperlink" Target="http://unas.ru/catalog/image/00081117?size=big" TargetMode="External" /><Relationship Id="rId546" Type="http://schemas.openxmlformats.org/officeDocument/2006/relationships/hyperlink" Target="http://unas.ru/catalog/image/00081118?size=big" TargetMode="External" /><Relationship Id="rId547" Type="http://schemas.openxmlformats.org/officeDocument/2006/relationships/hyperlink" Target="http://unas.ru/catalog/image/00071669?size=big" TargetMode="External" /><Relationship Id="rId548" Type="http://schemas.openxmlformats.org/officeDocument/2006/relationships/hyperlink" Target="http://unas.ru/catalog/image/00071670?size=big" TargetMode="External" /><Relationship Id="rId549" Type="http://schemas.openxmlformats.org/officeDocument/2006/relationships/hyperlink" Target="http://unas.ru/catalog/image/00070159?size=big" TargetMode="External" /><Relationship Id="rId550" Type="http://schemas.openxmlformats.org/officeDocument/2006/relationships/hyperlink" Target="http://unas.ru/catalog/image/00071773?size=big" TargetMode="External" /><Relationship Id="rId551" Type="http://schemas.openxmlformats.org/officeDocument/2006/relationships/hyperlink" Target="http://unas.ru/catalog/image/00071775?size=big" TargetMode="External" /><Relationship Id="rId552" Type="http://schemas.openxmlformats.org/officeDocument/2006/relationships/hyperlink" Target="http://unas.ru/catalog/image/00071667?size=big" TargetMode="External" /><Relationship Id="rId553" Type="http://schemas.openxmlformats.org/officeDocument/2006/relationships/hyperlink" Target="http://unas.ru/catalog/image/00070160?size=big" TargetMode="External" /><Relationship Id="rId554" Type="http://schemas.openxmlformats.org/officeDocument/2006/relationships/hyperlink" Target="http://unas.ru/catalog/image/00071668?size=big" TargetMode="External" /><Relationship Id="rId555" Type="http://schemas.openxmlformats.org/officeDocument/2006/relationships/hyperlink" Target="http://unas.ru/catalog/image/00081105?size=big" TargetMode="External" /><Relationship Id="rId556" Type="http://schemas.openxmlformats.org/officeDocument/2006/relationships/hyperlink" Target="http://unas.ru/catalog/image/00070456?size=big" TargetMode="External" /><Relationship Id="rId557" Type="http://schemas.openxmlformats.org/officeDocument/2006/relationships/hyperlink" Target="http://unas.ru/catalog/image/00081106?size=big" TargetMode="External" /><Relationship Id="rId558" Type="http://schemas.openxmlformats.org/officeDocument/2006/relationships/hyperlink" Target="http://unas.ru/catalog/image/00070458?size=big" TargetMode="External" /><Relationship Id="rId559" Type="http://schemas.openxmlformats.org/officeDocument/2006/relationships/hyperlink" Target="http://unas.ru/catalog/image/00081107?size=big" TargetMode="External" /><Relationship Id="rId560" Type="http://schemas.openxmlformats.org/officeDocument/2006/relationships/hyperlink" Target="http://unas.ru/catalog/image/00070460?size=big" TargetMode="External" /><Relationship Id="rId561" Type="http://schemas.openxmlformats.org/officeDocument/2006/relationships/hyperlink" Target="http://unas.ru/catalog/image/00070195?size=big" TargetMode="External" /><Relationship Id="rId562" Type="http://schemas.openxmlformats.org/officeDocument/2006/relationships/hyperlink" Target="http://unas.ru/catalog/image/00071664?size=big" TargetMode="External" /><Relationship Id="rId563" Type="http://schemas.openxmlformats.org/officeDocument/2006/relationships/hyperlink" Target="http://unas.ru/catalog/image/00070213?size=big" TargetMode="External" /><Relationship Id="rId564" Type="http://schemas.openxmlformats.org/officeDocument/2006/relationships/hyperlink" Target="http://unas.ru/catalog/image/00071665?size=big" TargetMode="External" /><Relationship Id="rId565" Type="http://schemas.openxmlformats.org/officeDocument/2006/relationships/hyperlink" Target="http://unas.ru/catalog/image/00070259?size=big" TargetMode="External" /><Relationship Id="rId566" Type="http://schemas.openxmlformats.org/officeDocument/2006/relationships/hyperlink" Target="http://unas.ru/catalog/image/00070260?size=big" TargetMode="External" /><Relationship Id="rId567" Type="http://schemas.openxmlformats.org/officeDocument/2006/relationships/hyperlink" Target="http://unas.ru/catalog/image/00070261?size=big" TargetMode="External" /><Relationship Id="rId568" Type="http://schemas.openxmlformats.org/officeDocument/2006/relationships/hyperlink" Target="http://unas.ru/catalog/image/00070262?size=big" TargetMode="External" /><Relationship Id="rId569" Type="http://schemas.openxmlformats.org/officeDocument/2006/relationships/hyperlink" Target="http://unas.ru/catalog/image/00070263?size=big" TargetMode="External" /><Relationship Id="rId570" Type="http://schemas.openxmlformats.org/officeDocument/2006/relationships/hyperlink" Target="http://unas.ru/catalog/image/00070264?size=big" TargetMode="External" /><Relationship Id="rId571" Type="http://schemas.openxmlformats.org/officeDocument/2006/relationships/hyperlink" Target="http://unas.ru/catalog/image/00070268?size=big" TargetMode="External" /><Relationship Id="rId572" Type="http://schemas.openxmlformats.org/officeDocument/2006/relationships/hyperlink" Target="http://unas.ru/catalog/image/00070269?size=big" TargetMode="External" /><Relationship Id="rId573" Type="http://schemas.openxmlformats.org/officeDocument/2006/relationships/hyperlink" Target="http://unas.ru/catalog/image/00070270?size=big" TargetMode="External" /><Relationship Id="rId574" Type="http://schemas.openxmlformats.org/officeDocument/2006/relationships/hyperlink" Target="http://unas.ru/catalog/image/00070274?size=big" TargetMode="External" /><Relationship Id="rId575" Type="http://schemas.openxmlformats.org/officeDocument/2006/relationships/hyperlink" Target="http://unas.ru/catalog/image/00070275?size=big" TargetMode="External" /><Relationship Id="rId576" Type="http://schemas.openxmlformats.org/officeDocument/2006/relationships/hyperlink" Target="http://unas.ru/catalog/image/00070276?size=big" TargetMode="External" /><Relationship Id="rId577" Type="http://schemas.openxmlformats.org/officeDocument/2006/relationships/hyperlink" Target="http://unas.ru/catalog/image/00070277?size=big" TargetMode="External" /><Relationship Id="rId578" Type="http://schemas.openxmlformats.org/officeDocument/2006/relationships/hyperlink" Target="http://unas.ru/catalog/image/00070278?size=big" TargetMode="External" /><Relationship Id="rId579" Type="http://schemas.openxmlformats.org/officeDocument/2006/relationships/hyperlink" Target="http://unas.ru/catalog/image/00070279?size=big" TargetMode="External" /><Relationship Id="rId580" Type="http://schemas.openxmlformats.org/officeDocument/2006/relationships/hyperlink" Target="http://unas.ru/catalog/image/00070280?size=big" TargetMode="External" /><Relationship Id="rId581" Type="http://schemas.openxmlformats.org/officeDocument/2006/relationships/hyperlink" Target="http://unas.ru/catalog/image/00070281?size=big" TargetMode="External" /><Relationship Id="rId582" Type="http://schemas.openxmlformats.org/officeDocument/2006/relationships/hyperlink" Target="http://unas.ru/catalog/image/00071704?size=big" TargetMode="External" /><Relationship Id="rId583" Type="http://schemas.openxmlformats.org/officeDocument/2006/relationships/hyperlink" Target="http://unas.ru/catalog/image/00070194?size=big" TargetMode="External" /><Relationship Id="rId584" Type="http://schemas.openxmlformats.org/officeDocument/2006/relationships/hyperlink" Target="http://unas.ru/catalog/image/00070234?size=big" TargetMode="External" /><Relationship Id="rId585" Type="http://schemas.openxmlformats.org/officeDocument/2006/relationships/hyperlink" Target="http://unas.ru/catalog/image/00070238?size=big" TargetMode="External" /><Relationship Id="rId586" Type="http://schemas.openxmlformats.org/officeDocument/2006/relationships/hyperlink" Target="http://unas.ru/catalog/image/00070239?size=big" TargetMode="External" /><Relationship Id="rId587" Type="http://schemas.openxmlformats.org/officeDocument/2006/relationships/hyperlink" Target="http://unas.ru/catalog/image/00070240?size=big" TargetMode="External" /><Relationship Id="rId588" Type="http://schemas.openxmlformats.org/officeDocument/2006/relationships/hyperlink" Target="http://unas.ru/catalog/image/00070241?size=big" TargetMode="External" /><Relationship Id="rId589" Type="http://schemas.openxmlformats.org/officeDocument/2006/relationships/hyperlink" Target="http://unas.ru/catalog/image/00070242?size=big" TargetMode="External" /><Relationship Id="rId590" Type="http://schemas.openxmlformats.org/officeDocument/2006/relationships/hyperlink" Target="http://unas.ru/catalog/image/00070243?size=big" TargetMode="External" /><Relationship Id="rId591" Type="http://schemas.openxmlformats.org/officeDocument/2006/relationships/hyperlink" Target="http://unas.ru/catalog/image/00070467?size=big" TargetMode="External" /><Relationship Id="rId592" Type="http://schemas.openxmlformats.org/officeDocument/2006/relationships/hyperlink" Target="http://unas.ru/catalog/image/00070468?size=big" TargetMode="External" /><Relationship Id="rId593" Type="http://schemas.openxmlformats.org/officeDocument/2006/relationships/hyperlink" Target="http://unas.ru/catalog/image/00070474?size=big" TargetMode="External" /><Relationship Id="rId594" Type="http://schemas.openxmlformats.org/officeDocument/2006/relationships/hyperlink" Target="http://unas.ru/catalog/image/00081220?size=big" TargetMode="External" /><Relationship Id="rId595" Type="http://schemas.openxmlformats.org/officeDocument/2006/relationships/hyperlink" Target="http://unas.ru/catalog/image/00081223?size=big" TargetMode="External" /><Relationship Id="rId596" Type="http://schemas.openxmlformats.org/officeDocument/2006/relationships/hyperlink" Target="http://unas.ru/catalog/image/00081227?size=big" TargetMode="External" /><Relationship Id="rId597" Type="http://schemas.openxmlformats.org/officeDocument/2006/relationships/hyperlink" Target="http://unas.ru/catalog/image/00081234?size=big" TargetMode="External" /><Relationship Id="rId598" Type="http://schemas.openxmlformats.org/officeDocument/2006/relationships/hyperlink" Target="http://unas.ru/catalog/image/00082844?size=big" TargetMode="External" /><Relationship Id="rId599" Type="http://schemas.openxmlformats.org/officeDocument/2006/relationships/hyperlink" Target="http://unas.ru/catalog/image/00081260?size=big" TargetMode="External" /><Relationship Id="rId600" Type="http://schemas.openxmlformats.org/officeDocument/2006/relationships/hyperlink" Target="http://unas.ru/catalog/image/00070253?size=big" TargetMode="External" /><Relationship Id="rId601" Type="http://schemas.openxmlformats.org/officeDocument/2006/relationships/hyperlink" Target="http://unas.ru/catalog/image/00070254?size=big" TargetMode="External" /><Relationship Id="rId602" Type="http://schemas.openxmlformats.org/officeDocument/2006/relationships/hyperlink" Target="http://unas.ru/catalog/image/00070255?size=big" TargetMode="External" /><Relationship Id="rId603" Type="http://schemas.openxmlformats.org/officeDocument/2006/relationships/hyperlink" Target="http://unas.ru/catalog/image/00070215?size=big" TargetMode="External" /><Relationship Id="rId604" Type="http://schemas.openxmlformats.org/officeDocument/2006/relationships/hyperlink" Target="http://unas.ru/catalog/image/00070220?size=big" TargetMode="External" /><Relationship Id="rId605" Type="http://schemas.openxmlformats.org/officeDocument/2006/relationships/hyperlink" Target="http://unas.ru/catalog/image/00070221?size=big" TargetMode="External" /><Relationship Id="rId606" Type="http://schemas.openxmlformats.org/officeDocument/2006/relationships/hyperlink" Target="http://unas.ru/catalog/image/00070222?size=big" TargetMode="External" /><Relationship Id="rId607" Type="http://schemas.openxmlformats.org/officeDocument/2006/relationships/hyperlink" Target="http://unas.ru/catalog/image/00070223?size=big" TargetMode="External" /><Relationship Id="rId608" Type="http://schemas.openxmlformats.org/officeDocument/2006/relationships/hyperlink" Target="http://unas.ru/catalog/image/00070469?size=big" TargetMode="External" /><Relationship Id="rId609" Type="http://schemas.openxmlformats.org/officeDocument/2006/relationships/hyperlink" Target="http://unas.ru/catalog/image/00070470?size=big" TargetMode="External" /><Relationship Id="rId610" Type="http://schemas.openxmlformats.org/officeDocument/2006/relationships/hyperlink" Target="http://unas.ru/catalog/image/00070471?size=big" TargetMode="External" /><Relationship Id="rId611" Type="http://schemas.openxmlformats.org/officeDocument/2006/relationships/hyperlink" Target="http://unas.ru/catalog/image/00070472?size=big" TargetMode="External" /><Relationship Id="rId612" Type="http://schemas.openxmlformats.org/officeDocument/2006/relationships/hyperlink" Target="http://unas.ru/catalog/image/00070473?size=big" TargetMode="External" /><Relationship Id="rId613" Type="http://schemas.openxmlformats.org/officeDocument/2006/relationships/hyperlink" Target="http://unas.ru/catalog/image/00070475?size=big" TargetMode="External" /><Relationship Id="rId614" Type="http://schemas.openxmlformats.org/officeDocument/2006/relationships/hyperlink" Target="http://unas.ru/catalog/image/00070476?size=big" TargetMode="External" /><Relationship Id="rId615" Type="http://schemas.openxmlformats.org/officeDocument/2006/relationships/hyperlink" Target="http://unas.ru/catalog/image/00081221?size=big" TargetMode="External" /><Relationship Id="rId616" Type="http://schemas.openxmlformats.org/officeDocument/2006/relationships/hyperlink" Target="http://unas.ru/catalog/image/00081224?size=big" TargetMode="External" /><Relationship Id="rId617" Type="http://schemas.openxmlformats.org/officeDocument/2006/relationships/hyperlink" Target="http://unas.ru/catalog/image/00081226?size=big" TargetMode="External" /><Relationship Id="rId618" Type="http://schemas.openxmlformats.org/officeDocument/2006/relationships/hyperlink" Target="http://unas.ru/catalog/image/00081228?size=big" TargetMode="External" /><Relationship Id="rId619" Type="http://schemas.openxmlformats.org/officeDocument/2006/relationships/hyperlink" Target="http://unas.ru/catalog/image/00081233?size=big" TargetMode="External" /><Relationship Id="rId620" Type="http://schemas.openxmlformats.org/officeDocument/2006/relationships/hyperlink" Target="http://unas.ru/catalog/image/00081236?size=big" TargetMode="External" /><Relationship Id="rId621" Type="http://schemas.openxmlformats.org/officeDocument/2006/relationships/hyperlink" Target="http://unas.ru/catalog/image/00081237?size=big" TargetMode="External" /><Relationship Id="rId622" Type="http://schemas.openxmlformats.org/officeDocument/2006/relationships/hyperlink" Target="http://unas.ru/catalog/image/00081239?size=big" TargetMode="External" /><Relationship Id="rId623" Type="http://schemas.openxmlformats.org/officeDocument/2006/relationships/hyperlink" Target="http://unas.ru/catalog/image/00070224?size=big" TargetMode="External" /><Relationship Id="rId624" Type="http://schemas.openxmlformats.org/officeDocument/2006/relationships/hyperlink" Target="http://unas.ru/catalog/image/00070225?size=big" TargetMode="External" /><Relationship Id="rId625" Type="http://schemas.openxmlformats.org/officeDocument/2006/relationships/hyperlink" Target="http://unas.ru/catalog/image/00070231?size=big" TargetMode="External" /><Relationship Id="rId626" Type="http://schemas.openxmlformats.org/officeDocument/2006/relationships/hyperlink" Target="http://unas.ru/catalog/image/00070233?size=big" TargetMode="External" /><Relationship Id="rId627" Type="http://schemas.openxmlformats.org/officeDocument/2006/relationships/hyperlink" Target="http://unas.ru/catalog/image/00082834?size=big" TargetMode="External" /><Relationship Id="rId628" Type="http://schemas.openxmlformats.org/officeDocument/2006/relationships/hyperlink" Target="http://unas.ru/catalog/image/00081229?size=big" TargetMode="External" /><Relationship Id="rId629" Type="http://schemas.openxmlformats.org/officeDocument/2006/relationships/hyperlink" Target="http://unas.ru/catalog/image/00082835?size=big" TargetMode="External" /><Relationship Id="rId630" Type="http://schemas.openxmlformats.org/officeDocument/2006/relationships/hyperlink" Target="http://unas.ru/catalog/image/00080105?size=big" TargetMode="External" /><Relationship Id="rId631" Type="http://schemas.openxmlformats.org/officeDocument/2006/relationships/hyperlink" Target="http://unas.ru/catalog/image/00071700?size=big" TargetMode="External" /><Relationship Id="rId632" Type="http://schemas.openxmlformats.org/officeDocument/2006/relationships/hyperlink" Target="http://unas.ru/catalog/image/00070190?size=big" TargetMode="External" /><Relationship Id="rId633" Type="http://schemas.openxmlformats.org/officeDocument/2006/relationships/hyperlink" Target="http://unas.ru/catalog/image/00071698?size=big" TargetMode="External" /><Relationship Id="rId634" Type="http://schemas.openxmlformats.org/officeDocument/2006/relationships/hyperlink" Target="http://unas.ru/catalog/image/00071699?size=big" TargetMode="External" /><Relationship Id="rId635" Type="http://schemas.openxmlformats.org/officeDocument/2006/relationships/hyperlink" Target="http://unas.ru/catalog/image/00081104?size=big" TargetMode="External" /><Relationship Id="rId636" Type="http://schemas.openxmlformats.org/officeDocument/2006/relationships/hyperlink" Target="http://unas.ru/catalog/image/00081184?size=big" TargetMode="External" /><Relationship Id="rId637" Type="http://schemas.openxmlformats.org/officeDocument/2006/relationships/hyperlink" Target="http://unas.ru/catalog/image/00081188?size=big" TargetMode="External" /><Relationship Id="rId638" Type="http://schemas.openxmlformats.org/officeDocument/2006/relationships/hyperlink" Target="http://unas.ru/catalog/image/00081190?size=big" TargetMode="External" /><Relationship Id="rId639" Type="http://schemas.openxmlformats.org/officeDocument/2006/relationships/hyperlink" Target="http://unas.ru/catalog/image/00091046?size=big" TargetMode="External" /><Relationship Id="rId640" Type="http://schemas.openxmlformats.org/officeDocument/2006/relationships/hyperlink" Target="http://unas.ru/catalog/image/00091053?size=big" TargetMode="External" /><Relationship Id="rId641" Type="http://schemas.openxmlformats.org/officeDocument/2006/relationships/hyperlink" Target="http://unas.ru/catalog/image/00070154?size=big" TargetMode="External" /><Relationship Id="rId642" Type="http://schemas.openxmlformats.org/officeDocument/2006/relationships/hyperlink" Target="http://unas.ru/catalog/image/00081252?size=big" TargetMode="External" /><Relationship Id="rId643" Type="http://schemas.openxmlformats.org/officeDocument/2006/relationships/hyperlink" Target="http://unas.ru/catalog/image/00081254?size=big" TargetMode="External" /><Relationship Id="rId644" Type="http://schemas.openxmlformats.org/officeDocument/2006/relationships/hyperlink" Target="http://unas.ru/catalog/image/00082842?size=big" TargetMode="External" /><Relationship Id="rId645" Type="http://schemas.openxmlformats.org/officeDocument/2006/relationships/hyperlink" Target="http://unas.ru/catalog/image/00070147?size=big" TargetMode="External" /><Relationship Id="rId646" Type="http://schemas.openxmlformats.org/officeDocument/2006/relationships/hyperlink" Target="http://unas.ru/catalog/image/00070148?size=big" TargetMode="External" /><Relationship Id="rId647" Type="http://schemas.openxmlformats.org/officeDocument/2006/relationships/hyperlink" Target="http://unas.ru/catalog/image/00070149?size=big" TargetMode="External" /><Relationship Id="rId648" Type="http://schemas.openxmlformats.org/officeDocument/2006/relationships/hyperlink" Target="http://unas.ru/catalog/image/00070150?size=big" TargetMode="External" /><Relationship Id="rId649" Type="http://schemas.openxmlformats.org/officeDocument/2006/relationships/hyperlink" Target="http://unas.ru/catalog/image/00070152?size=big" TargetMode="External" /><Relationship Id="rId650" Type="http://schemas.openxmlformats.org/officeDocument/2006/relationships/hyperlink" Target="http://unas.ru/catalog/image/00070188?size=big" TargetMode="External" /><Relationship Id="rId651" Type="http://schemas.openxmlformats.org/officeDocument/2006/relationships/hyperlink" Target="http://unas.ru/catalog/image/00070196?size=big" TargetMode="External" /><Relationship Id="rId652" Type="http://schemas.openxmlformats.org/officeDocument/2006/relationships/hyperlink" Target="http://unas.ru/catalog/image/00070282?size=big" TargetMode="External" /><Relationship Id="rId653" Type="http://schemas.openxmlformats.org/officeDocument/2006/relationships/hyperlink" Target="http://unas.ru/catalog/image/00070283?size=big" TargetMode="External" /><Relationship Id="rId654" Type="http://schemas.openxmlformats.org/officeDocument/2006/relationships/hyperlink" Target="http://unas.ru/catalog/image/00081102?size=big" TargetMode="External" /><Relationship Id="rId655" Type="http://schemas.openxmlformats.org/officeDocument/2006/relationships/hyperlink" Target="http://unas.ru/catalog/image/00070415?size=big" TargetMode="External" /><Relationship Id="rId656" Type="http://schemas.openxmlformats.org/officeDocument/2006/relationships/hyperlink" Target="http://unas.ru/catalog/image/00070416?size=big" TargetMode="External" /><Relationship Id="rId657" Type="http://schemas.openxmlformats.org/officeDocument/2006/relationships/hyperlink" Target="http://unas.ru/catalog/image/00070417?size=big" TargetMode="External" /><Relationship Id="rId658" Type="http://schemas.openxmlformats.org/officeDocument/2006/relationships/hyperlink" Target="http://unas.ru/catalog/image/00070426?size=big" TargetMode="External" /><Relationship Id="rId659" Type="http://schemas.openxmlformats.org/officeDocument/2006/relationships/hyperlink" Target="http://unas.ru/catalog/image/00081173?size=big" TargetMode="External" /><Relationship Id="rId660" Type="http://schemas.openxmlformats.org/officeDocument/2006/relationships/hyperlink" Target="http://unas.ru/catalog/image/00081178?size=big" TargetMode="External" /><Relationship Id="rId661" Type="http://schemas.openxmlformats.org/officeDocument/2006/relationships/hyperlink" Target="http://unas.ru/catalog/image/00081182?size=big" TargetMode="External" /><Relationship Id="rId662" Type="http://schemas.openxmlformats.org/officeDocument/2006/relationships/hyperlink" Target="http://unas.ru/catalog/image/00081185?size=big" TargetMode="External" /><Relationship Id="rId663" Type="http://schemas.openxmlformats.org/officeDocument/2006/relationships/hyperlink" Target="http://unas.ru/catalog/image/00081189?size=big" TargetMode="External" /><Relationship Id="rId664" Type="http://schemas.openxmlformats.org/officeDocument/2006/relationships/hyperlink" Target="http://unas.ru/catalog/image/00081204?size=big" TargetMode="External" /><Relationship Id="rId665" Type="http://schemas.openxmlformats.org/officeDocument/2006/relationships/hyperlink" Target="http://unas.ru/catalog/image/00081250?size=big" TargetMode="External" /><Relationship Id="rId666" Type="http://schemas.openxmlformats.org/officeDocument/2006/relationships/hyperlink" Target="http://unas.ru/catalog/image/00081253?size=big" TargetMode="External" /><Relationship Id="rId667" Type="http://schemas.openxmlformats.org/officeDocument/2006/relationships/hyperlink" Target="http://unas.ru/catalog/image/00082840?size=big" TargetMode="External" /><Relationship Id="rId668" Type="http://schemas.openxmlformats.org/officeDocument/2006/relationships/hyperlink" Target="http://unas.ru/catalog/image/00081255?size=big" TargetMode="External" /><Relationship Id="rId669" Type="http://schemas.openxmlformats.org/officeDocument/2006/relationships/hyperlink" Target="http://unas.ru/catalog/image/00081257?size=big" TargetMode="External" /><Relationship Id="rId670" Type="http://schemas.openxmlformats.org/officeDocument/2006/relationships/hyperlink" Target="http://unas.ru/catalog/image/00082843?size=big" TargetMode="External" /><Relationship Id="rId671" Type="http://schemas.openxmlformats.org/officeDocument/2006/relationships/hyperlink" Target="http://unas.ru/catalog/image/00081258?size=big" TargetMode="External" /><Relationship Id="rId672" Type="http://schemas.openxmlformats.org/officeDocument/2006/relationships/hyperlink" Target="http://unas.ru/catalog/image/00081528?size=big" TargetMode="External" /><Relationship Id="rId673" Type="http://schemas.openxmlformats.org/officeDocument/2006/relationships/hyperlink" Target="http://unas.ru/catalog/image/00080114?size=big" TargetMode="External" /><Relationship Id="rId674" Type="http://schemas.openxmlformats.org/officeDocument/2006/relationships/hyperlink" Target="http://unas.ru/catalog/image/00081536?size=big" TargetMode="External" /><Relationship Id="rId675" Type="http://schemas.openxmlformats.org/officeDocument/2006/relationships/hyperlink" Target="http://unas.ru/catalog/image/00081537?size=big" TargetMode="External" /><Relationship Id="rId676" Type="http://schemas.openxmlformats.org/officeDocument/2006/relationships/hyperlink" Target="http://unas.ru/catalog/image/00070189?size=big" TargetMode="External" /><Relationship Id="rId677" Type="http://schemas.openxmlformats.org/officeDocument/2006/relationships/hyperlink" Target="http://unas.ru/catalog/image/00070407?size=big" TargetMode="External" /><Relationship Id="rId678" Type="http://schemas.openxmlformats.org/officeDocument/2006/relationships/hyperlink" Target="http://unas.ru/catalog/image/00081174?size=big" TargetMode="External" /><Relationship Id="rId679" Type="http://schemas.openxmlformats.org/officeDocument/2006/relationships/hyperlink" Target="http://unas.ru/catalog/image/00081179?size=big" TargetMode="External" /><Relationship Id="rId680" Type="http://schemas.openxmlformats.org/officeDocument/2006/relationships/hyperlink" Target="http://unas.ru/catalog/image/00081183?size=big" TargetMode="External" /><Relationship Id="rId681" Type="http://schemas.openxmlformats.org/officeDocument/2006/relationships/hyperlink" Target="http://unas.ru/catalog/image/00081187?size=big" TargetMode="External" /><Relationship Id="rId682" Type="http://schemas.openxmlformats.org/officeDocument/2006/relationships/hyperlink" Target="http://unas.ru/catalog/image/00082827?size=big" TargetMode="External" /><Relationship Id="rId683" Type="http://schemas.openxmlformats.org/officeDocument/2006/relationships/hyperlink" Target="http://unas.ru/catalog/image/00081256?size=big" TargetMode="External" /><Relationship Id="rId684" Type="http://schemas.openxmlformats.org/officeDocument/2006/relationships/hyperlink" Target="http://unas.ru/catalog/image/00080107?size=big" TargetMode="External" /><Relationship Id="rId685" Type="http://schemas.openxmlformats.org/officeDocument/2006/relationships/hyperlink" Target="http://unas.ru/catalog/image/00071706?size=big" TargetMode="External" /><Relationship Id="rId686" Type="http://schemas.openxmlformats.org/officeDocument/2006/relationships/hyperlink" Target="http://unas.ru/catalog/image/00071707?size=big" TargetMode="External" /><Relationship Id="rId687" Type="http://schemas.openxmlformats.org/officeDocument/2006/relationships/hyperlink" Target="http://unas.ru/catalog/image/00071708?size=big" TargetMode="External" /><Relationship Id="rId688" Type="http://schemas.openxmlformats.org/officeDocument/2006/relationships/hyperlink" Target="http://unas.ru/catalog/image/00071709?size=big" TargetMode="External" /><Relationship Id="rId689" Type="http://schemas.openxmlformats.org/officeDocument/2006/relationships/hyperlink" Target="http://unas.ru/catalog/image/00070198?size=big" TargetMode="External" /><Relationship Id="rId690" Type="http://schemas.openxmlformats.org/officeDocument/2006/relationships/hyperlink" Target="http://unas.ru/catalog/image/00071705?size=big" TargetMode="External" /><Relationship Id="rId691" Type="http://schemas.openxmlformats.org/officeDocument/2006/relationships/hyperlink" Target="http://unas.ru/catalog/image/00071713?size=big" TargetMode="External" /><Relationship Id="rId692" Type="http://schemas.openxmlformats.org/officeDocument/2006/relationships/hyperlink" Target="http://unas.ru/catalog/image/00071711?size=big" TargetMode="External" /><Relationship Id="rId693" Type="http://schemas.openxmlformats.org/officeDocument/2006/relationships/hyperlink" Target="http://unas.ru/catalog/image/00071712?size=big" TargetMode="External" /><Relationship Id="rId694" Type="http://schemas.openxmlformats.org/officeDocument/2006/relationships/hyperlink" Target="http://unas.ru/catalog/image/00070201?size=big" TargetMode="External" /><Relationship Id="rId695" Type="http://schemas.openxmlformats.org/officeDocument/2006/relationships/hyperlink" Target="http://unas.ru/catalog/image/00071714?size=big" TargetMode="External" /><Relationship Id="rId696" Type="http://schemas.openxmlformats.org/officeDocument/2006/relationships/hyperlink" Target="http://unas.ru/catalog/image/00071715?size=big" TargetMode="External" /><Relationship Id="rId697" Type="http://schemas.openxmlformats.org/officeDocument/2006/relationships/hyperlink" Target="http://unas.ru/catalog/image/00071718?size=big" TargetMode="External" /><Relationship Id="rId698" Type="http://schemas.openxmlformats.org/officeDocument/2006/relationships/hyperlink" Target="http://unas.ru/catalog/image/00071717?size=big" TargetMode="External" /><Relationship Id="rId699" Type="http://schemas.openxmlformats.org/officeDocument/2006/relationships/hyperlink" Target="http://unas.ru/catalog/image/00071716?size=big" TargetMode="External" /><Relationship Id="rId700" Type="http://schemas.openxmlformats.org/officeDocument/2006/relationships/hyperlink" Target="http://unas.ru/catalog/image/00071719?size=big" TargetMode="External" /><Relationship Id="rId701" Type="http://schemas.openxmlformats.org/officeDocument/2006/relationships/hyperlink" Target="http://unas.ru/catalog/image/00071721?size=big" TargetMode="External" /><Relationship Id="rId702" Type="http://schemas.openxmlformats.org/officeDocument/2006/relationships/hyperlink" Target="http://unas.ru/catalog/image/00071725?size=big" TargetMode="External" /><Relationship Id="rId703" Type="http://schemas.openxmlformats.org/officeDocument/2006/relationships/hyperlink" Target="http://unas.ru/catalog/image/00071726?size=big" TargetMode="External" /><Relationship Id="rId704" Type="http://schemas.openxmlformats.org/officeDocument/2006/relationships/hyperlink" Target="http://unas.ru/catalog/image/00091057?size=big" TargetMode="External" /><Relationship Id="rId705" Type="http://schemas.openxmlformats.org/officeDocument/2006/relationships/hyperlink" Target="http://unas.ru/catalog/image/00081192?size=big" TargetMode="External" /><Relationship Id="rId706" Type="http://schemas.openxmlformats.org/officeDocument/2006/relationships/hyperlink" Target="http://unas.ru/catalog/image/00081198?size=big" TargetMode="External" /><Relationship Id="rId707" Type="http://schemas.openxmlformats.org/officeDocument/2006/relationships/hyperlink" Target="http://unas.ru/catalog/image/00091045?size=big" TargetMode="External" /><Relationship Id="rId708" Type="http://schemas.openxmlformats.org/officeDocument/2006/relationships/hyperlink" Target="http://unas.ru/catalog/image/00070192?size=big" TargetMode="External" /><Relationship Id="rId709" Type="http://schemas.openxmlformats.org/officeDocument/2006/relationships/hyperlink" Target="http://unas.ru/catalog/image/00070197?size=big" TargetMode="External" /><Relationship Id="rId710" Type="http://schemas.openxmlformats.org/officeDocument/2006/relationships/hyperlink" Target="http://unas.ru/catalog/image/00070199?size=big" TargetMode="External" /><Relationship Id="rId711" Type="http://schemas.openxmlformats.org/officeDocument/2006/relationships/hyperlink" Target="http://unas.ru/catalog/image/00070202?size=big" TargetMode="External" /><Relationship Id="rId712" Type="http://schemas.openxmlformats.org/officeDocument/2006/relationships/hyperlink" Target="http://unas.ru/catalog/image/00070410?size=big" TargetMode="External" /><Relationship Id="rId713" Type="http://schemas.openxmlformats.org/officeDocument/2006/relationships/hyperlink" Target="http://unas.ru/catalog/image/00071689?size=big" TargetMode="External" /><Relationship Id="rId714" Type="http://schemas.openxmlformats.org/officeDocument/2006/relationships/hyperlink" Target="http://unas.ru/catalog/image/00071686?size=big" TargetMode="External" /><Relationship Id="rId715" Type="http://schemas.openxmlformats.org/officeDocument/2006/relationships/hyperlink" Target="http://unas.ru/catalog/image/00071688?size=big" TargetMode="External" /><Relationship Id="rId716" Type="http://schemas.openxmlformats.org/officeDocument/2006/relationships/hyperlink" Target="http://unas.ru/catalog/image/00071690?size=big" TargetMode="External" /><Relationship Id="rId717" Type="http://schemas.openxmlformats.org/officeDocument/2006/relationships/hyperlink" Target="http://unas.ru/catalog/image/00071694?size=big" TargetMode="External" /><Relationship Id="rId718" Type="http://schemas.openxmlformats.org/officeDocument/2006/relationships/hyperlink" Target="http://unas.ru/catalog/image/00070209?size=big" TargetMode="External" /><Relationship Id="rId719" Type="http://schemas.openxmlformats.org/officeDocument/2006/relationships/hyperlink" Target="http://unas.ru/catalog/image/00071691?size=big" TargetMode="External" /><Relationship Id="rId720" Type="http://schemas.openxmlformats.org/officeDocument/2006/relationships/hyperlink" Target="http://unas.ru/catalog/image/00071692?size=big" TargetMode="External" /><Relationship Id="rId721" Type="http://schemas.openxmlformats.org/officeDocument/2006/relationships/hyperlink" Target="http://unas.ru/catalog/image/00070284?size=big" TargetMode="External" /><Relationship Id="rId722" Type="http://schemas.openxmlformats.org/officeDocument/2006/relationships/hyperlink" Target="http://unas.ru/catalog/image/00070285?size=big" TargetMode="External" /><Relationship Id="rId723" Type="http://schemas.openxmlformats.org/officeDocument/2006/relationships/hyperlink" Target="http://unas.ru/catalog/image/00091055?size=big" TargetMode="External" /><Relationship Id="rId724" Type="http://schemas.openxmlformats.org/officeDocument/2006/relationships/hyperlink" Target="http://unas.ru/catalog/image/00091058?size=big" TargetMode="External" /><Relationship Id="rId725" Type="http://schemas.openxmlformats.org/officeDocument/2006/relationships/hyperlink" Target="http://unas.ru/catalog/image/00091061?size=big" TargetMode="External" /><Relationship Id="rId726" Type="http://schemas.openxmlformats.org/officeDocument/2006/relationships/hyperlink" Target="http://unas.ru/catalog/image/00070418?size=big" TargetMode="External" /><Relationship Id="rId727" Type="http://schemas.openxmlformats.org/officeDocument/2006/relationships/hyperlink" Target="http://unas.ru/catalog/image/00070419?size=big" TargetMode="External" /><Relationship Id="rId728" Type="http://schemas.openxmlformats.org/officeDocument/2006/relationships/hyperlink" Target="http://unas.ru/catalog/image/00070420?size=big" TargetMode="External" /><Relationship Id="rId729" Type="http://schemas.openxmlformats.org/officeDocument/2006/relationships/hyperlink" Target="http://unas.ru/catalog/image/00070421?size=big" TargetMode="External" /><Relationship Id="rId730" Type="http://schemas.openxmlformats.org/officeDocument/2006/relationships/hyperlink" Target="http://unas.ru/catalog/image/00070422?size=big" TargetMode="External" /><Relationship Id="rId731" Type="http://schemas.openxmlformats.org/officeDocument/2006/relationships/hyperlink" Target="http://unas.ru/catalog/image/00070423?size=big" TargetMode="External" /><Relationship Id="rId732" Type="http://schemas.openxmlformats.org/officeDocument/2006/relationships/hyperlink" Target="http://unas.ru/catalog/image/00070424?size=big" TargetMode="External" /><Relationship Id="rId733" Type="http://schemas.openxmlformats.org/officeDocument/2006/relationships/hyperlink" Target="http://unas.ru/catalog/image/00070425?size=big" TargetMode="External" /><Relationship Id="rId734" Type="http://schemas.openxmlformats.org/officeDocument/2006/relationships/hyperlink" Target="http://unas.ru/catalog/image/00082828?size=big" TargetMode="External" /><Relationship Id="rId735" Type="http://schemas.openxmlformats.org/officeDocument/2006/relationships/hyperlink" Target="http://unas.ru/catalog/image/00081196?size=big" TargetMode="External" /><Relationship Id="rId736" Type="http://schemas.openxmlformats.org/officeDocument/2006/relationships/hyperlink" Target="http://unas.ru/catalog/image/00081202?size=big" TargetMode="External" /><Relationship Id="rId737" Type="http://schemas.openxmlformats.org/officeDocument/2006/relationships/hyperlink" Target="http://unas.ru/catalog/image/00090964?size=big" TargetMode="External" /><Relationship Id="rId738" Type="http://schemas.openxmlformats.org/officeDocument/2006/relationships/hyperlink" Target="http://unas.ru/catalog/image/00090965?size=big" TargetMode="External" /><Relationship Id="rId739" Type="http://schemas.openxmlformats.org/officeDocument/2006/relationships/hyperlink" Target="http://unas.ru/catalog/image/00090966?size=big" TargetMode="External" /><Relationship Id="rId740" Type="http://schemas.openxmlformats.org/officeDocument/2006/relationships/hyperlink" Target="http://unas.ru/catalog/image/00091043?size=big" TargetMode="External" /><Relationship Id="rId741" Type="http://schemas.openxmlformats.org/officeDocument/2006/relationships/hyperlink" Target="http://unas.ru/catalog/image/00091048?size=big" TargetMode="External" /><Relationship Id="rId742" Type="http://schemas.openxmlformats.org/officeDocument/2006/relationships/hyperlink" Target="http://unas.ru/catalog/image/00091049?size=big" TargetMode="External" /><Relationship Id="rId743" Type="http://schemas.openxmlformats.org/officeDocument/2006/relationships/hyperlink" Target="http://unas.ru/catalog/image/00081533?size=big" TargetMode="External" /><Relationship Id="rId744" Type="http://schemas.openxmlformats.org/officeDocument/2006/relationships/hyperlink" Target="http://unas.ru/catalog/image/00081534?size=big" TargetMode="External" /><Relationship Id="rId745" Type="http://schemas.openxmlformats.org/officeDocument/2006/relationships/hyperlink" Target="http://unas.ru/catalog/image/00081535?size=big" TargetMode="External" /><Relationship Id="rId746" Type="http://schemas.openxmlformats.org/officeDocument/2006/relationships/hyperlink" Target="http://unas.ru/catalog/image/00070193?size=big" TargetMode="External" /><Relationship Id="rId747" Type="http://schemas.openxmlformats.org/officeDocument/2006/relationships/hyperlink" Target="http://unas.ru/catalog/image/00070408?size=big" TargetMode="External" /><Relationship Id="rId748" Type="http://schemas.openxmlformats.org/officeDocument/2006/relationships/hyperlink" Target="http://unas.ru/catalog/image/00070200?size=big" TargetMode="External" /><Relationship Id="rId749" Type="http://schemas.openxmlformats.org/officeDocument/2006/relationships/hyperlink" Target="http://unas.ru/catalog/image/00070409?size=big" TargetMode="External" /><Relationship Id="rId750" Type="http://schemas.openxmlformats.org/officeDocument/2006/relationships/hyperlink" Target="http://unas.ru/catalog/image/00070411?size=big" TargetMode="External" /><Relationship Id="rId751" Type="http://schemas.openxmlformats.org/officeDocument/2006/relationships/hyperlink" Target="http://unas.ru/catalog/image/00070206?size=big" TargetMode="External" /><Relationship Id="rId752" Type="http://schemas.openxmlformats.org/officeDocument/2006/relationships/hyperlink" Target="http://unas.ru/catalog/image/00091059?size=big" TargetMode="External" /><Relationship Id="rId753" Type="http://schemas.openxmlformats.org/officeDocument/2006/relationships/hyperlink" Target="http://unas.ru/catalog/image/00070427?size=big" TargetMode="External" /><Relationship Id="rId754" Type="http://schemas.openxmlformats.org/officeDocument/2006/relationships/hyperlink" Target="http://unas.ru/catalog/image/00070428?size=big" TargetMode="External" /><Relationship Id="rId755" Type="http://schemas.openxmlformats.org/officeDocument/2006/relationships/hyperlink" Target="http://unas.ru/catalog/image/00070429?size=big" TargetMode="External" /><Relationship Id="rId756" Type="http://schemas.openxmlformats.org/officeDocument/2006/relationships/hyperlink" Target="http://unas.ru/catalog/image/00070430?size=big" TargetMode="External" /><Relationship Id="rId757" Type="http://schemas.openxmlformats.org/officeDocument/2006/relationships/hyperlink" Target="http://unas.ru/catalog/image/00070431?size=big" TargetMode="External" /><Relationship Id="rId758" Type="http://schemas.openxmlformats.org/officeDocument/2006/relationships/hyperlink" Target="http://unas.ru/catalog/image/00070432?size=big" TargetMode="External" /><Relationship Id="rId759" Type="http://schemas.openxmlformats.org/officeDocument/2006/relationships/hyperlink" Target="http://unas.ru/catalog/image/00070433?size=big" TargetMode="External" /><Relationship Id="rId760" Type="http://schemas.openxmlformats.org/officeDocument/2006/relationships/hyperlink" Target="http://unas.ru/catalog/image/00070434?size=big" TargetMode="External" /><Relationship Id="rId761" Type="http://schemas.openxmlformats.org/officeDocument/2006/relationships/hyperlink" Target="http://unas.ru/catalog/image/00081191?size=big" TargetMode="External" /><Relationship Id="rId762" Type="http://schemas.openxmlformats.org/officeDocument/2006/relationships/hyperlink" Target="http://unas.ru/catalog/image/00081197?size=big" TargetMode="External" /><Relationship Id="rId763" Type="http://schemas.openxmlformats.org/officeDocument/2006/relationships/hyperlink" Target="http://unas.ru/catalog/image/00081200?size=big" TargetMode="External" /><Relationship Id="rId764" Type="http://schemas.openxmlformats.org/officeDocument/2006/relationships/hyperlink" Target="http://unas.ru/catalog/image/00082829?size=big" TargetMode="External" /><Relationship Id="rId765" Type="http://schemas.openxmlformats.org/officeDocument/2006/relationships/hyperlink" Target="http://unas.ru/catalog/image/00090968?size=big" TargetMode="External" /><Relationship Id="rId766" Type="http://schemas.openxmlformats.org/officeDocument/2006/relationships/hyperlink" Target="http://unas.ru/catalog/image/00090969?size=big" TargetMode="External" /><Relationship Id="rId767" Type="http://schemas.openxmlformats.org/officeDocument/2006/relationships/hyperlink" Target="http://unas.ru/catalog/image/00091042?size=big" TargetMode="External" /><Relationship Id="rId768" Type="http://schemas.openxmlformats.org/officeDocument/2006/relationships/hyperlink" Target="http://unas.ru/catalog/image/00090971?size=big" TargetMode="External" /><Relationship Id="rId769" Type="http://schemas.openxmlformats.org/officeDocument/2006/relationships/hyperlink" Target="http://unas.ru/catalog/image/00091044?size=big" TargetMode="External" /><Relationship Id="rId770" Type="http://schemas.openxmlformats.org/officeDocument/2006/relationships/hyperlink" Target="http://unas.ru/catalog/image/00091051?size=big" TargetMode="External" /><Relationship Id="rId771" Type="http://schemas.openxmlformats.org/officeDocument/2006/relationships/hyperlink" Target="http://unas.ru/catalog/image/00070370?size=big" TargetMode="External" /><Relationship Id="rId772" Type="http://schemas.openxmlformats.org/officeDocument/2006/relationships/hyperlink" Target="http://unas.ru/catalog/image/00070371?size=big" TargetMode="External" /><Relationship Id="rId773" Type="http://schemas.openxmlformats.org/officeDocument/2006/relationships/hyperlink" Target="http://unas.ru/catalog/image/00081195?size=big" TargetMode="External" /><Relationship Id="rId774" Type="http://schemas.openxmlformats.org/officeDocument/2006/relationships/hyperlink" Target="http://unas.ru/catalog/image/00070332?size=big" TargetMode="External" /><Relationship Id="rId775" Type="http://schemas.openxmlformats.org/officeDocument/2006/relationships/hyperlink" Target="http://unas.ru/catalog/image/00080136?size=big" TargetMode="External" /><Relationship Id="rId776" Type="http://schemas.openxmlformats.org/officeDocument/2006/relationships/hyperlink" Target="http://unas.ru/catalog/image/00081205?size=big" TargetMode="External" /><Relationship Id="rId777" Type="http://schemas.openxmlformats.org/officeDocument/2006/relationships/hyperlink" Target="http://unas.ru/catalog/image/00081210?size=big" TargetMode="External" /><Relationship Id="rId778" Type="http://schemas.openxmlformats.org/officeDocument/2006/relationships/hyperlink" Target="http://unas.ru/catalog/image/00081212?size=big" TargetMode="External" /><Relationship Id="rId779" Type="http://schemas.openxmlformats.org/officeDocument/2006/relationships/hyperlink" Target="http://unas.ru/catalog/image/00081213?size=big" TargetMode="External" /><Relationship Id="rId780" Type="http://schemas.openxmlformats.org/officeDocument/2006/relationships/hyperlink" Target="http://unas.ru/catalog/image/00081216?size=big" TargetMode="External" /><Relationship Id="rId781" Type="http://schemas.openxmlformats.org/officeDocument/2006/relationships/hyperlink" Target="http://unas.ru/catalog/image/00070345?size=big" TargetMode="External" /><Relationship Id="rId782" Type="http://schemas.openxmlformats.org/officeDocument/2006/relationships/hyperlink" Target="http://unas.ru/catalog/image/00070346?size=big" TargetMode="External" /><Relationship Id="rId783" Type="http://schemas.openxmlformats.org/officeDocument/2006/relationships/hyperlink" Target="http://unas.ru/catalog/image/00070347?size=big" TargetMode="External" /><Relationship Id="rId784" Type="http://schemas.openxmlformats.org/officeDocument/2006/relationships/hyperlink" Target="http://unas.ru/catalog/image/00070348?size=big" TargetMode="External" /><Relationship Id="rId785" Type="http://schemas.openxmlformats.org/officeDocument/2006/relationships/hyperlink" Target="http://unas.ru/catalog/image/00070349?size=big" TargetMode="External" /><Relationship Id="rId786" Type="http://schemas.openxmlformats.org/officeDocument/2006/relationships/hyperlink" Target="http://unas.ru/catalog/image/00070351?size=big" TargetMode="External" /><Relationship Id="rId787" Type="http://schemas.openxmlformats.org/officeDocument/2006/relationships/hyperlink" Target="http://unas.ru/catalog/image/00070352?size=big" TargetMode="External" /><Relationship Id="rId788" Type="http://schemas.openxmlformats.org/officeDocument/2006/relationships/hyperlink" Target="http://unas.ru/catalog/image/00070353?size=big" TargetMode="External" /><Relationship Id="rId789" Type="http://schemas.openxmlformats.org/officeDocument/2006/relationships/hyperlink" Target="http://unas.ru/catalog/image/00070354?size=big" TargetMode="External" /><Relationship Id="rId790" Type="http://schemas.openxmlformats.org/officeDocument/2006/relationships/hyperlink" Target="http://unas.ru/catalog/image/00070355?size=big" TargetMode="External" /><Relationship Id="rId791" Type="http://schemas.openxmlformats.org/officeDocument/2006/relationships/hyperlink" Target="http://unas.ru/catalog/image/00070356?size=big" TargetMode="External" /><Relationship Id="rId792" Type="http://schemas.openxmlformats.org/officeDocument/2006/relationships/hyperlink" Target="http://unas.ru/catalog/image/00070357?size=big" TargetMode="External" /><Relationship Id="rId793" Type="http://schemas.openxmlformats.org/officeDocument/2006/relationships/hyperlink" Target="http://unas.ru/catalog/image/00070358?size=big" TargetMode="External" /><Relationship Id="rId794" Type="http://schemas.openxmlformats.org/officeDocument/2006/relationships/hyperlink" Target="http://unas.ru/catalog/image/00070359?size=big" TargetMode="External" /><Relationship Id="rId795" Type="http://schemas.openxmlformats.org/officeDocument/2006/relationships/hyperlink" Target="http://unas.ru/catalog/image/00080129?size=big" TargetMode="External" /><Relationship Id="rId796" Type="http://schemas.openxmlformats.org/officeDocument/2006/relationships/hyperlink" Target="http://unas.ru/catalog/image/00080130?size=big" TargetMode="External" /><Relationship Id="rId797" Type="http://schemas.openxmlformats.org/officeDocument/2006/relationships/hyperlink" Target="http://unas.ru/catalog/image/00080131?size=big" TargetMode="External" /><Relationship Id="rId798" Type="http://schemas.openxmlformats.org/officeDocument/2006/relationships/hyperlink" Target="http://unas.ru/catalog/image/00080135?size=big" TargetMode="External" /><Relationship Id="rId799" Type="http://schemas.openxmlformats.org/officeDocument/2006/relationships/hyperlink" Target="http://unas.ru/catalog/image/00081206?size=big" TargetMode="External" /><Relationship Id="rId800" Type="http://schemas.openxmlformats.org/officeDocument/2006/relationships/hyperlink" Target="http://unas.ru/catalog/image/00081208?size=big" TargetMode="External" /><Relationship Id="rId801" Type="http://schemas.openxmlformats.org/officeDocument/2006/relationships/hyperlink" Target="http://unas.ru/catalog/image/00081211?size=big" TargetMode="External" /><Relationship Id="rId802" Type="http://schemas.openxmlformats.org/officeDocument/2006/relationships/hyperlink" Target="http://unas.ru/catalog/image/00080101?size=big" TargetMode="External" /><Relationship Id="rId803" Type="http://schemas.openxmlformats.org/officeDocument/2006/relationships/hyperlink" Target="http://unas.ru/catalog/image/00081214?size=big" TargetMode="External" /><Relationship Id="rId804" Type="http://schemas.openxmlformats.org/officeDocument/2006/relationships/hyperlink" Target="http://unas.ru/catalog/image/00081217?size=big" TargetMode="External" /><Relationship Id="rId805" Type="http://schemas.openxmlformats.org/officeDocument/2006/relationships/hyperlink" Target="http://unas.ru/catalog/image/00080103?size=big" TargetMode="External" /><Relationship Id="rId806" Type="http://schemas.openxmlformats.org/officeDocument/2006/relationships/hyperlink" Target="http://unas.ru/catalog/image/00070360?size=big" TargetMode="External" /><Relationship Id="rId807" Type="http://schemas.openxmlformats.org/officeDocument/2006/relationships/hyperlink" Target="http://unas.ru/catalog/image/00070361?size=big" TargetMode="External" /><Relationship Id="rId808" Type="http://schemas.openxmlformats.org/officeDocument/2006/relationships/hyperlink" Target="http://unas.ru/catalog/image/00070362?size=big" TargetMode="External" /><Relationship Id="rId809" Type="http://schemas.openxmlformats.org/officeDocument/2006/relationships/hyperlink" Target="http://unas.ru/catalog/image/00070363?size=big" TargetMode="External" /><Relationship Id="rId810" Type="http://schemas.openxmlformats.org/officeDocument/2006/relationships/hyperlink" Target="http://unas.ru/catalog/image/00070364?size=big" TargetMode="External" /><Relationship Id="rId811" Type="http://schemas.openxmlformats.org/officeDocument/2006/relationships/hyperlink" Target="http://unas.ru/catalog/image/00070365?size=big" TargetMode="External" /><Relationship Id="rId812" Type="http://schemas.openxmlformats.org/officeDocument/2006/relationships/hyperlink" Target="http://unas.ru/catalog/image/00070366?size=big" TargetMode="External" /><Relationship Id="rId813" Type="http://schemas.openxmlformats.org/officeDocument/2006/relationships/hyperlink" Target="http://unas.ru/catalog/image/00070367?size=big" TargetMode="External" /><Relationship Id="rId814" Type="http://schemas.openxmlformats.org/officeDocument/2006/relationships/hyperlink" Target="http://unas.ru/catalog/image/00070368?size=big" TargetMode="External" /><Relationship Id="rId815" Type="http://schemas.openxmlformats.org/officeDocument/2006/relationships/hyperlink" Target="http://unas.ru/catalog/image/00070369?size=big" TargetMode="External" /><Relationship Id="rId816" Type="http://schemas.openxmlformats.org/officeDocument/2006/relationships/hyperlink" Target="http://unas.ru/catalog/image/00081194?size=big" TargetMode="External" /><Relationship Id="rId817" Type="http://schemas.openxmlformats.org/officeDocument/2006/relationships/hyperlink" Target="http://unas.ru/catalog/image/00082830?size=big" TargetMode="External" /><Relationship Id="rId818" Type="http://schemas.openxmlformats.org/officeDocument/2006/relationships/hyperlink" Target="http://unas.ru/catalog/image/00081209?size=big" TargetMode="External" /><Relationship Id="rId819" Type="http://schemas.openxmlformats.org/officeDocument/2006/relationships/hyperlink" Target="http://unas.ru/catalog/image/00082832?size=big" TargetMode="External" /><Relationship Id="rId820" Type="http://schemas.openxmlformats.org/officeDocument/2006/relationships/hyperlink" Target="http://unas.ru/catalog/image/00080102?size=big" TargetMode="External" /><Relationship Id="rId821" Type="http://schemas.openxmlformats.org/officeDocument/2006/relationships/hyperlink" Target="http://unas.ru/catalog/image/00081215?size=big" TargetMode="External" /><Relationship Id="rId822" Type="http://schemas.openxmlformats.org/officeDocument/2006/relationships/hyperlink" Target="http://unas.ru/catalog/image/00082833?size=big" TargetMode="External" /><Relationship Id="rId823" Type="http://schemas.openxmlformats.org/officeDocument/2006/relationships/hyperlink" Target="http://unas.ru/catalog/image/00070158?size=big" TargetMode="External" /><Relationship Id="rId824" Type="http://schemas.openxmlformats.org/officeDocument/2006/relationships/hyperlink" Target="http://unas.ru/catalog/image/00070162?size=big" TargetMode="External" /><Relationship Id="rId825" Type="http://schemas.openxmlformats.org/officeDocument/2006/relationships/hyperlink" Target="http://unas.ru/catalog/image/00070163?size=big" TargetMode="External" /><Relationship Id="rId826" Type="http://schemas.openxmlformats.org/officeDocument/2006/relationships/hyperlink" Target="http://unas.ru/catalog/image/00070164?size=big" TargetMode="External" /><Relationship Id="rId827" Type="http://schemas.openxmlformats.org/officeDocument/2006/relationships/hyperlink" Target="http://unas.ru/catalog/image/00070165?size=big" TargetMode="External" /><Relationship Id="rId828" Type="http://schemas.openxmlformats.org/officeDocument/2006/relationships/hyperlink" Target="http://unas.ru/catalog/image/00070166?size=big" TargetMode="External" /><Relationship Id="rId829" Type="http://schemas.openxmlformats.org/officeDocument/2006/relationships/hyperlink" Target="http://unas.ru/catalog/image/00070167?size=big" TargetMode="External" /><Relationship Id="rId830" Type="http://schemas.openxmlformats.org/officeDocument/2006/relationships/hyperlink" Target="http://unas.ru/catalog/image/00070168?size=big" TargetMode="External" /><Relationship Id="rId831" Type="http://schemas.openxmlformats.org/officeDocument/2006/relationships/hyperlink" Target="http://unas.ru/catalog/image/00070169?size=big" TargetMode="External" /><Relationship Id="rId832" Type="http://schemas.openxmlformats.org/officeDocument/2006/relationships/hyperlink" Target="http://unas.ru/catalog/image/00070170?size=big" TargetMode="External" /><Relationship Id="rId833" Type="http://schemas.openxmlformats.org/officeDocument/2006/relationships/hyperlink" Target="http://unas.ru/catalog/image/00070171?size=big" TargetMode="External" /><Relationship Id="rId834" Type="http://schemas.openxmlformats.org/officeDocument/2006/relationships/hyperlink" Target="http://unas.ru/catalog/image/00070173?size=big" TargetMode="External" /><Relationship Id="rId835" Type="http://schemas.openxmlformats.org/officeDocument/2006/relationships/hyperlink" Target="http://unas.ru/catalog/image/00070175?size=big" TargetMode="External" /><Relationship Id="rId836" Type="http://schemas.openxmlformats.org/officeDocument/2006/relationships/hyperlink" Target="http://unas.ru/catalog/image/00070177?size=big" TargetMode="External" /><Relationship Id="rId837" Type="http://schemas.openxmlformats.org/officeDocument/2006/relationships/hyperlink" Target="http://unas.ru/catalog/image/00070178?size=big" TargetMode="External" /><Relationship Id="rId838" Type="http://schemas.openxmlformats.org/officeDocument/2006/relationships/hyperlink" Target="http://unas.ru/catalog/image/00070179?size=big" TargetMode="External" /><Relationship Id="rId839" Type="http://schemas.openxmlformats.org/officeDocument/2006/relationships/hyperlink" Target="http://unas.ru/catalog/image/00070181?size=big" TargetMode="External" /><Relationship Id="rId840" Type="http://schemas.openxmlformats.org/officeDocument/2006/relationships/hyperlink" Target="http://unas.ru/catalog/image/00070182?size=big" TargetMode="External" /><Relationship Id="rId841" Type="http://schemas.openxmlformats.org/officeDocument/2006/relationships/hyperlink" Target="http://unas.ru/catalog/image/00070184?size=big" TargetMode="External" /><Relationship Id="rId842" Type="http://schemas.openxmlformats.org/officeDocument/2006/relationships/hyperlink" Target="http://unas.ru/catalog/image/00070186?size=big" TargetMode="External" /><Relationship Id="rId843" Type="http://schemas.openxmlformats.org/officeDocument/2006/relationships/hyperlink" Target="http://unas.ru/catalog/image/00070187?size=big" TargetMode="External" /><Relationship Id="rId844" Type="http://schemas.openxmlformats.org/officeDocument/2006/relationships/hyperlink" Target="http://unas.ru/catalog/image/00091063?size=big" TargetMode="External" /><Relationship Id="rId845" Type="http://schemas.openxmlformats.org/officeDocument/2006/relationships/hyperlink" Target="http://unas.ru/catalog/image/00070435?size=big" TargetMode="External" /><Relationship Id="rId846" Type="http://schemas.openxmlformats.org/officeDocument/2006/relationships/hyperlink" Target="http://unas.ru/catalog/image/00070436?size=big" TargetMode="External" /><Relationship Id="rId847" Type="http://schemas.openxmlformats.org/officeDocument/2006/relationships/hyperlink" Target="http://unas.ru/catalog/image/00070437?size=big" TargetMode="External" /><Relationship Id="rId848" Type="http://schemas.openxmlformats.org/officeDocument/2006/relationships/hyperlink" Target="http://unas.ru/catalog/image/00070438?size=big" TargetMode="External" /><Relationship Id="rId849" Type="http://schemas.openxmlformats.org/officeDocument/2006/relationships/hyperlink" Target="http://unas.ru/catalog/image/00070439?size=big" TargetMode="External" /><Relationship Id="rId850" Type="http://schemas.openxmlformats.org/officeDocument/2006/relationships/hyperlink" Target="http://unas.ru/catalog/image/00070440?size=big" TargetMode="External" /><Relationship Id="rId851" Type="http://schemas.openxmlformats.org/officeDocument/2006/relationships/hyperlink" Target="http://unas.ru/catalog/image/00070442?size=big" TargetMode="External" /><Relationship Id="rId852" Type="http://schemas.openxmlformats.org/officeDocument/2006/relationships/hyperlink" Target="http://unas.ru/catalog/image/00070443?size=big" TargetMode="External" /><Relationship Id="rId853" Type="http://schemas.openxmlformats.org/officeDocument/2006/relationships/hyperlink" Target="http://unas.ru/catalog/image/00070445?size=big" TargetMode="External" /><Relationship Id="rId854" Type="http://schemas.openxmlformats.org/officeDocument/2006/relationships/hyperlink" Target="http://unas.ru/catalog/image/00070446?size=big" TargetMode="External" /><Relationship Id="rId855" Type="http://schemas.openxmlformats.org/officeDocument/2006/relationships/hyperlink" Target="http://unas.ru/catalog/image/00070447?size=big" TargetMode="External" /><Relationship Id="rId856" Type="http://schemas.openxmlformats.org/officeDocument/2006/relationships/hyperlink" Target="http://unas.ru/catalog/image/00070448?size=big" TargetMode="External" /><Relationship Id="rId857" Type="http://schemas.openxmlformats.org/officeDocument/2006/relationships/hyperlink" Target="http://unas.ru/catalog/image/00070449?size=big" TargetMode="External" /><Relationship Id="rId858" Type="http://schemas.openxmlformats.org/officeDocument/2006/relationships/hyperlink" Target="http://unas.ru/catalog/image/00070450?size=big" TargetMode="External" /><Relationship Id="rId859" Type="http://schemas.openxmlformats.org/officeDocument/2006/relationships/hyperlink" Target="http://unas.ru/catalog/image/00070451?size=big" TargetMode="External" /><Relationship Id="rId860" Type="http://schemas.openxmlformats.org/officeDocument/2006/relationships/hyperlink" Target="http://unas.ru/catalog/image/00070452?size=big" TargetMode="External" /><Relationship Id="rId861" Type="http://schemas.openxmlformats.org/officeDocument/2006/relationships/hyperlink" Target="http://unas.ru/catalog/image/00070453?size=big" TargetMode="External" /><Relationship Id="rId862" Type="http://schemas.openxmlformats.org/officeDocument/2006/relationships/hyperlink" Target="http://unas.ru/catalog/image/00070454?size=big" TargetMode="External" /><Relationship Id="rId863" Type="http://schemas.openxmlformats.org/officeDocument/2006/relationships/hyperlink" Target="http://unas.ru/catalog/image/00071671?size=big" TargetMode="External" /><Relationship Id="rId864" Type="http://schemas.openxmlformats.org/officeDocument/2006/relationships/hyperlink" Target="http://unas.ru/catalog/image/00071672?size=big" TargetMode="External" /><Relationship Id="rId865" Type="http://schemas.openxmlformats.org/officeDocument/2006/relationships/hyperlink" Target="http://unas.ru/catalog/image/00071673?size=big" TargetMode="External" /><Relationship Id="rId866" Type="http://schemas.openxmlformats.org/officeDocument/2006/relationships/hyperlink" Target="http://unas.ru/catalog/image/00081119?size=big" TargetMode="External" /><Relationship Id="rId867" Type="http://schemas.openxmlformats.org/officeDocument/2006/relationships/hyperlink" Target="http://unas.ru/catalog/image/00081120?size=big" TargetMode="External" /><Relationship Id="rId868" Type="http://schemas.openxmlformats.org/officeDocument/2006/relationships/hyperlink" Target="http://unas.ru/catalog/image/00081123?size=big" TargetMode="External" /><Relationship Id="rId869" Type="http://schemas.openxmlformats.org/officeDocument/2006/relationships/hyperlink" Target="http://unas.ru/catalog/image/00081124?size=big" TargetMode="External" /><Relationship Id="rId870" Type="http://schemas.openxmlformats.org/officeDocument/2006/relationships/hyperlink" Target="http://unas.ru/catalog/image/00081125?size=big" TargetMode="External" /><Relationship Id="rId871" Type="http://schemas.openxmlformats.org/officeDocument/2006/relationships/hyperlink" Target="http://unas.ru/catalog/image/00081128?size=big" TargetMode="External" /><Relationship Id="rId872" Type="http://schemas.openxmlformats.org/officeDocument/2006/relationships/hyperlink" Target="http://unas.ru/catalog/image/00081130?size=big" TargetMode="External" /><Relationship Id="rId873" Type="http://schemas.openxmlformats.org/officeDocument/2006/relationships/hyperlink" Target="http://unas.ru/catalog/image/00081539?size=big" TargetMode="External" /><Relationship Id="rId874" Type="http://schemas.openxmlformats.org/officeDocument/2006/relationships/hyperlink" Target="http://unas.ru/catalog/image/00081133?size=big" TargetMode="External" /><Relationship Id="rId875" Type="http://schemas.openxmlformats.org/officeDocument/2006/relationships/hyperlink" Target="http://unas.ru/catalog/image/00081135?size=big" TargetMode="External" /><Relationship Id="rId876" Type="http://schemas.openxmlformats.org/officeDocument/2006/relationships/hyperlink" Target="http://unas.ru/catalog/image/00081136?size=big" TargetMode="External" /><Relationship Id="rId877" Type="http://schemas.openxmlformats.org/officeDocument/2006/relationships/hyperlink" Target="http://unas.ru/catalog/image/00080100?size=big" TargetMode="External" /><Relationship Id="rId878" Type="http://schemas.openxmlformats.org/officeDocument/2006/relationships/hyperlink" Target="http://unas.ru/catalog/image/00081139?size=big" TargetMode="External" /><Relationship Id="rId879" Type="http://schemas.openxmlformats.org/officeDocument/2006/relationships/hyperlink" Target="http://unas.ru/catalog/image/00081141?size=big" TargetMode="External" /><Relationship Id="rId880" Type="http://schemas.openxmlformats.org/officeDocument/2006/relationships/hyperlink" Target="http://unas.ru/catalog/image/00081143?size=big" TargetMode="External" /><Relationship Id="rId881" Type="http://schemas.openxmlformats.org/officeDocument/2006/relationships/hyperlink" Target="http://unas.ru/catalog/image/00081147?size=big" TargetMode="External" /><Relationship Id="rId882" Type="http://schemas.openxmlformats.org/officeDocument/2006/relationships/hyperlink" Target="http://unas.ru/catalog/image/00081155?size=big" TargetMode="External" /><Relationship Id="rId883" Type="http://schemas.openxmlformats.org/officeDocument/2006/relationships/hyperlink" Target="http://unas.ru/catalog/image/00081156?size=big" TargetMode="External" /><Relationship Id="rId884" Type="http://schemas.openxmlformats.org/officeDocument/2006/relationships/hyperlink" Target="http://unas.ru/catalog/image/00082825?size=big" TargetMode="External" /><Relationship Id="rId885" Type="http://schemas.openxmlformats.org/officeDocument/2006/relationships/hyperlink" Target="http://unas.ru/catalog/image/00081159?size=big" TargetMode="External" /><Relationship Id="rId886" Type="http://schemas.openxmlformats.org/officeDocument/2006/relationships/hyperlink" Target="http://unas.ru/catalog/image/00081161?size=big" TargetMode="External" /><Relationship Id="rId887" Type="http://schemas.openxmlformats.org/officeDocument/2006/relationships/hyperlink" Target="http://unas.ru/catalog/image/00081162?size=big" TargetMode="External" /><Relationship Id="rId888" Type="http://schemas.openxmlformats.org/officeDocument/2006/relationships/hyperlink" Target="http://unas.ru/catalog/image/00081163?size=big" TargetMode="External" /><Relationship Id="rId889" Type="http://schemas.openxmlformats.org/officeDocument/2006/relationships/hyperlink" Target="http://unas.ru/catalog/image/00081165?size=big" TargetMode="External" /><Relationship Id="rId890" Type="http://schemas.openxmlformats.org/officeDocument/2006/relationships/hyperlink" Target="http://unas.ru/catalog/image/00082826?size=big" TargetMode="External" /><Relationship Id="rId891" Type="http://schemas.openxmlformats.org/officeDocument/2006/relationships/hyperlink" Target="http://unas.ru/catalog/image/00081167?size=big" TargetMode="External" /><Relationship Id="rId892" Type="http://schemas.openxmlformats.org/officeDocument/2006/relationships/hyperlink" Target="http://unas.ru/catalog/image/00090970?size=big" TargetMode="External" /><Relationship Id="rId893" Type="http://schemas.openxmlformats.org/officeDocument/2006/relationships/hyperlink" Target="http://unas.ru/catalog/image/00091047?size=big" TargetMode="External" /><Relationship Id="rId894" Type="http://schemas.openxmlformats.org/officeDocument/2006/relationships/hyperlink" Target="http://unas.ru/catalog/image/00081519?size=big" TargetMode="External" /><Relationship Id="rId895" Type="http://schemas.openxmlformats.org/officeDocument/2006/relationships/hyperlink" Target="http://unas.ru/catalog/image/00081520?size=big" TargetMode="External" /><Relationship Id="rId896" Type="http://schemas.openxmlformats.org/officeDocument/2006/relationships/hyperlink" Target="http://unas.ru/catalog/image/00080108?size=big" TargetMode="External" /><Relationship Id="rId897" Type="http://schemas.openxmlformats.org/officeDocument/2006/relationships/hyperlink" Target="http://unas.ru/catalog/image/00081521?size=big" TargetMode="External" /><Relationship Id="rId898" Type="http://schemas.openxmlformats.org/officeDocument/2006/relationships/hyperlink" Target="http://unas.ru/catalog/image/00080109?size=big" TargetMode="External" /><Relationship Id="rId899" Type="http://schemas.openxmlformats.org/officeDocument/2006/relationships/hyperlink" Target="http://unas.ru/catalog/image/00081523?size=big" TargetMode="External" /><Relationship Id="rId900" Type="http://schemas.openxmlformats.org/officeDocument/2006/relationships/hyperlink" Target="http://unas.ru/catalog/image/00080110?size=big" TargetMode="External" /><Relationship Id="rId901" Type="http://schemas.openxmlformats.org/officeDocument/2006/relationships/hyperlink" Target="http://unas.ru/catalog/image/00080111?size=big" TargetMode="External" /><Relationship Id="rId902" Type="http://schemas.openxmlformats.org/officeDocument/2006/relationships/hyperlink" Target="http://unas.ru/catalog/image/00080112?size=big" TargetMode="External" /><Relationship Id="rId903" Type="http://schemas.openxmlformats.org/officeDocument/2006/relationships/hyperlink" Target="http://unas.ru/catalog/image/00081529?size=big" TargetMode="External" /><Relationship Id="rId904" Type="http://schemas.openxmlformats.org/officeDocument/2006/relationships/hyperlink" Target="http://unas.ru/catalog/image/00081530?size=big" TargetMode="External" /><Relationship Id="rId905" Type="http://schemas.openxmlformats.org/officeDocument/2006/relationships/hyperlink" Target="http://unas.ru/catalog/image/00080153?size=big" TargetMode="External" /><Relationship Id="rId906" Type="http://schemas.openxmlformats.org/officeDocument/2006/relationships/hyperlink" Target="http://unas.ru/catalog/image/00080152?size=big" TargetMode="External" /><Relationship Id="rId907" Type="http://schemas.openxmlformats.org/officeDocument/2006/relationships/hyperlink" Target="http://unas.ru/catalog/image/00080154?size=big" TargetMode="External" /><Relationship Id="rId908" Type="http://schemas.openxmlformats.org/officeDocument/2006/relationships/hyperlink" Target="http://unas.ru/catalog/image/00081807?size=big" TargetMode="External" /><Relationship Id="rId909" Type="http://schemas.openxmlformats.org/officeDocument/2006/relationships/hyperlink" Target="http://unas.ru/catalog/image/00081805?size=big" TargetMode="External" /><Relationship Id="rId910" Type="http://schemas.openxmlformats.org/officeDocument/2006/relationships/hyperlink" Target="http://unas.ru/catalog/image/00081804?size=big" TargetMode="External" /><Relationship Id="rId911" Type="http://schemas.openxmlformats.org/officeDocument/2006/relationships/hyperlink" Target="http://unas.ru/catalog/image/00071517?size=big" TargetMode="External" /><Relationship Id="rId912" Type="http://schemas.openxmlformats.org/officeDocument/2006/relationships/hyperlink" Target="http://unas.ru/catalog/image/00081589?size=big" TargetMode="External" /><Relationship Id="rId913" Type="http://schemas.openxmlformats.org/officeDocument/2006/relationships/hyperlink" Target="http://unas.ru/catalog/image/00071519?size=big" TargetMode="External" /><Relationship Id="rId914" Type="http://schemas.openxmlformats.org/officeDocument/2006/relationships/hyperlink" Target="http://unas.ru/catalog/image/00081582?size=big" TargetMode="External" /><Relationship Id="rId915" Type="http://schemas.openxmlformats.org/officeDocument/2006/relationships/hyperlink" Target="http://unas.ru/catalog/image/00081583?size=big" TargetMode="External" /><Relationship Id="rId916" Type="http://schemas.openxmlformats.org/officeDocument/2006/relationships/hyperlink" Target="http://unas.ru/catalog/image/00081585?size=big" TargetMode="External" /><Relationship Id="rId917" Type="http://schemas.openxmlformats.org/officeDocument/2006/relationships/hyperlink" Target="http://unas.ru/catalog/image/00081575?size=big" TargetMode="External" /><Relationship Id="rId918" Type="http://schemas.openxmlformats.org/officeDocument/2006/relationships/hyperlink" Target="http://unas.ru/catalog/image/00081578?size=big" TargetMode="External" /><Relationship Id="rId919" Type="http://schemas.openxmlformats.org/officeDocument/2006/relationships/hyperlink" Target="http://unas.ru/catalog/image/00081579?size=big" TargetMode="External" /><Relationship Id="rId920" Type="http://schemas.openxmlformats.org/officeDocument/2006/relationships/hyperlink" Target="http://unas.ru/catalog/image/00072251?size=big" TargetMode="External" /><Relationship Id="rId921" Type="http://schemas.openxmlformats.org/officeDocument/2006/relationships/hyperlink" Target="http://unas.ru/catalog/image/00072254?size=big" TargetMode="External" /><Relationship Id="rId922" Type="http://schemas.openxmlformats.org/officeDocument/2006/relationships/hyperlink" Target="http://unas.ru/catalog/image/00072256?size=big" TargetMode="External" /><Relationship Id="rId923" Type="http://schemas.openxmlformats.org/officeDocument/2006/relationships/hyperlink" Target="http://unas.ru/catalog/image/00072257?size=big" TargetMode="External" /><Relationship Id="rId924" Type="http://schemas.openxmlformats.org/officeDocument/2006/relationships/hyperlink" Target="http://unas.ru/catalog/image/00072258?size=big" TargetMode="External" /><Relationship Id="rId925" Type="http://schemas.openxmlformats.org/officeDocument/2006/relationships/hyperlink" Target="http://unas.ru/catalog/image/00072259?size=big" TargetMode="External" /><Relationship Id="rId926" Type="http://schemas.openxmlformats.org/officeDocument/2006/relationships/hyperlink" Target="http://unas.ru/catalog/image/00072260?size=big" TargetMode="External" /><Relationship Id="rId927" Type="http://schemas.openxmlformats.org/officeDocument/2006/relationships/hyperlink" Target="http://unas.ru/catalog/image/00072261?size=big" TargetMode="External" /><Relationship Id="rId928" Type="http://schemas.openxmlformats.org/officeDocument/2006/relationships/hyperlink" Target="http://unas.ru/catalog/image/00072262?size=big" TargetMode="External" /><Relationship Id="rId929" Type="http://schemas.openxmlformats.org/officeDocument/2006/relationships/hyperlink" Target="http://unas.ru/catalog/image/00072263?size=big" TargetMode="External" /><Relationship Id="rId930" Type="http://schemas.openxmlformats.org/officeDocument/2006/relationships/hyperlink" Target="http://unas.ru/catalog/image/00072264?size=big" TargetMode="External" /><Relationship Id="rId931" Type="http://schemas.openxmlformats.org/officeDocument/2006/relationships/hyperlink" Target="http://unas.ru/catalog/image/00081841?size=big" TargetMode="External" /><Relationship Id="rId932" Type="http://schemas.openxmlformats.org/officeDocument/2006/relationships/hyperlink" Target="http://unas.ru/catalog/image/00081590?size=big" TargetMode="External" /><Relationship Id="rId933" Type="http://schemas.openxmlformats.org/officeDocument/2006/relationships/hyperlink" Target="http://unas.ru/catalog/image/00081591?size=big" TargetMode="External" /><Relationship Id="rId934" Type="http://schemas.openxmlformats.org/officeDocument/2006/relationships/hyperlink" Target="http://unas.ru/catalog/image/00081592?size=big" TargetMode="External" /><Relationship Id="rId935" Type="http://schemas.openxmlformats.org/officeDocument/2006/relationships/hyperlink" Target="http://unas.ru/catalog/image/00070329?size=big" TargetMode="External" /><Relationship Id="rId936" Type="http://schemas.openxmlformats.org/officeDocument/2006/relationships/hyperlink" Target="http://unas.ru/catalog/image/00071513?size=big" TargetMode="External" /><Relationship Id="rId937" Type="http://schemas.openxmlformats.org/officeDocument/2006/relationships/hyperlink" Target="http://unas.ru/catalog/image/00080735?size=big" TargetMode="External" /><Relationship Id="rId938" Type="http://schemas.openxmlformats.org/officeDocument/2006/relationships/hyperlink" Target="http://unas.ru/catalog/image/00080736?size=big" TargetMode="External" /><Relationship Id="rId939" Type="http://schemas.openxmlformats.org/officeDocument/2006/relationships/hyperlink" Target="http://unas.ru/catalog/image/00080737?size=big" TargetMode="External" /><Relationship Id="rId940" Type="http://schemas.openxmlformats.org/officeDocument/2006/relationships/hyperlink" Target="http://unas.ru/catalog/image/00072757?size=big" TargetMode="External" /><Relationship Id="rId941" Type="http://schemas.openxmlformats.org/officeDocument/2006/relationships/hyperlink" Target="http://unas.ru/catalog/image/00090278?size=big" TargetMode="External" /><Relationship Id="rId942" Type="http://schemas.openxmlformats.org/officeDocument/2006/relationships/hyperlink" Target="http://unas.ru/catalog/image/00043527?size=big" TargetMode="External" /><Relationship Id="rId943" Type="http://schemas.openxmlformats.org/officeDocument/2006/relationships/hyperlink" Target="http://unas.ru/catalog/image/00061476?size=big" TargetMode="External" /><Relationship Id="rId944" Type="http://schemas.openxmlformats.org/officeDocument/2006/relationships/hyperlink" Target="http://unas.ru/catalog/image/00072774?size=big" TargetMode="External" /><Relationship Id="rId945" Type="http://schemas.openxmlformats.org/officeDocument/2006/relationships/hyperlink" Target="http://unas.ru/catalog/image/00073120?size=big" TargetMode="External" /><Relationship Id="rId946" Type="http://schemas.openxmlformats.org/officeDocument/2006/relationships/hyperlink" Target="http://unas.ru/catalog/image/00083348?size=big" TargetMode="External" /><Relationship Id="rId947" Type="http://schemas.openxmlformats.org/officeDocument/2006/relationships/hyperlink" Target="http://unas.ru/catalog/image/00080740?size=big" TargetMode="External" /><Relationship Id="rId948" Type="http://schemas.openxmlformats.org/officeDocument/2006/relationships/hyperlink" Target="http://unas.ru/catalog/image/00061468?size=big" TargetMode="External" /><Relationship Id="rId949" Type="http://schemas.openxmlformats.org/officeDocument/2006/relationships/hyperlink" Target="http://unas.ru/catalog/image/00072790?size=big" TargetMode="External" /><Relationship Id="rId950" Type="http://schemas.openxmlformats.org/officeDocument/2006/relationships/hyperlink" Target="http://unas.ru/catalog/image/00072781?size=big" TargetMode="External" /><Relationship Id="rId951" Type="http://schemas.openxmlformats.org/officeDocument/2006/relationships/hyperlink" Target="http://unas.ru/catalog/image/00061469?size=big" TargetMode="External" /><Relationship Id="rId952" Type="http://schemas.openxmlformats.org/officeDocument/2006/relationships/hyperlink" Target="http://unas.ru/catalog/image/00080741?size=big" TargetMode="External" /><Relationship Id="rId953" Type="http://schemas.openxmlformats.org/officeDocument/2006/relationships/hyperlink" Target="http://unas.ru/catalog/image/00083347?size=big" TargetMode="External" /><Relationship Id="rId954" Type="http://schemas.openxmlformats.org/officeDocument/2006/relationships/hyperlink" Target="http://unas.ru/catalog/image/00072748?size=big" TargetMode="External" /><Relationship Id="rId955" Type="http://schemas.openxmlformats.org/officeDocument/2006/relationships/hyperlink" Target="http://unas.ru/catalog/image/00072749?size=big" TargetMode="External" /><Relationship Id="rId956" Type="http://schemas.openxmlformats.org/officeDocument/2006/relationships/hyperlink" Target="http://unas.ru/catalog/image/00072751?size=big" TargetMode="External" /><Relationship Id="rId957" Type="http://schemas.openxmlformats.org/officeDocument/2006/relationships/hyperlink" Target="http://unas.ru/catalog/image/00072752?size=big" TargetMode="External" /><Relationship Id="rId958" Type="http://schemas.openxmlformats.org/officeDocument/2006/relationships/hyperlink" Target="http://unas.ru/catalog/image/00073655?size=big" TargetMode="External" /><Relationship Id="rId959" Type="http://schemas.openxmlformats.org/officeDocument/2006/relationships/hyperlink" Target="http://unas.ru/catalog/image/00072756?size=big" TargetMode="External" /><Relationship Id="rId960" Type="http://schemas.openxmlformats.org/officeDocument/2006/relationships/hyperlink" Target="http://unas.ru/catalog/image/00072758?size=big" TargetMode="External" /><Relationship Id="rId961" Type="http://schemas.openxmlformats.org/officeDocument/2006/relationships/hyperlink" Target="http://unas.ru/catalog/image/00072760?size=big" TargetMode="External" /><Relationship Id="rId962" Type="http://schemas.openxmlformats.org/officeDocument/2006/relationships/hyperlink" Target="http://unas.ru/catalog/image/00090277?size=big" TargetMode="External" /><Relationship Id="rId963" Type="http://schemas.openxmlformats.org/officeDocument/2006/relationships/hyperlink" Target="http://unas.ru/catalog/image/00043526?size=big" TargetMode="External" /><Relationship Id="rId964" Type="http://schemas.openxmlformats.org/officeDocument/2006/relationships/hyperlink" Target="http://unas.ru/catalog/image/00072769?size=big" TargetMode="External" /><Relationship Id="rId965" Type="http://schemas.openxmlformats.org/officeDocument/2006/relationships/hyperlink" Target="http://unas.ru/catalog/image/00072770?size=big" TargetMode="External" /><Relationship Id="rId966" Type="http://schemas.openxmlformats.org/officeDocument/2006/relationships/hyperlink" Target="http://unas.ru/catalog/image/00061473?size=big" TargetMode="External" /><Relationship Id="rId967" Type="http://schemas.openxmlformats.org/officeDocument/2006/relationships/hyperlink" Target="http://unas.ru/catalog/image/00072776?size=big" TargetMode="External" /><Relationship Id="rId968" Type="http://schemas.openxmlformats.org/officeDocument/2006/relationships/hyperlink" Target="http://unas.ru/catalog/image/00073119?size=big" TargetMode="External" /><Relationship Id="rId969" Type="http://schemas.openxmlformats.org/officeDocument/2006/relationships/hyperlink" Target="http://unas.ru/catalog/image/00072777?size=big" TargetMode="External" /><Relationship Id="rId970" Type="http://schemas.openxmlformats.org/officeDocument/2006/relationships/hyperlink" Target="http://unas.ru/catalog/image/00072782?size=big" TargetMode="External" /><Relationship Id="rId971" Type="http://schemas.openxmlformats.org/officeDocument/2006/relationships/hyperlink" Target="http://unas.ru/catalog/image/00028326?size=big" TargetMode="External" /><Relationship Id="rId972" Type="http://schemas.openxmlformats.org/officeDocument/2006/relationships/hyperlink" Target="http://unas.ru/catalog/image/00061455?size=big" TargetMode="External" /><Relationship Id="rId973" Type="http://schemas.openxmlformats.org/officeDocument/2006/relationships/hyperlink" Target="http://unas.ru/catalog/image/00072789?size=big" TargetMode="External" /><Relationship Id="rId974" Type="http://schemas.openxmlformats.org/officeDocument/2006/relationships/hyperlink" Target="http://unas.ru/catalog/image/00072744?size=big" TargetMode="External" /><Relationship Id="rId975" Type="http://schemas.openxmlformats.org/officeDocument/2006/relationships/hyperlink" Target="http://unas.ru/catalog/image/00072786?size=big" TargetMode="External" /><Relationship Id="rId976" Type="http://schemas.openxmlformats.org/officeDocument/2006/relationships/hyperlink" Target="http://unas.ru/catalog/image/00073118?size=big" TargetMode="External" /><Relationship Id="rId977" Type="http://schemas.openxmlformats.org/officeDocument/2006/relationships/hyperlink" Target="http://unas.ru/catalog/image/00061472?size=big" TargetMode="External" /><Relationship Id="rId978" Type="http://schemas.openxmlformats.org/officeDocument/2006/relationships/hyperlink" Target="http://unas.ru/catalog/image/00090273?size=big" TargetMode="External" /><Relationship Id="rId979" Type="http://schemas.openxmlformats.org/officeDocument/2006/relationships/hyperlink" Target="http://unas.ru/catalog/image/00090274?size=big" TargetMode="External" /><Relationship Id="rId980" Type="http://schemas.openxmlformats.org/officeDocument/2006/relationships/hyperlink" Target="http://unas.ru/catalog/image/00090275?size=big" TargetMode="External" /><Relationship Id="rId981" Type="http://schemas.openxmlformats.org/officeDocument/2006/relationships/hyperlink" Target="http://unas.ru/catalog/image/00090279?size=big" TargetMode="External" /><Relationship Id="rId982" Type="http://schemas.openxmlformats.org/officeDocument/2006/relationships/hyperlink" Target="http://unas.ru/catalog/image/00090280?size=big" TargetMode="External" /><Relationship Id="rId983" Type="http://schemas.openxmlformats.org/officeDocument/2006/relationships/hyperlink" Target="http://unas.ru/catalog/image/00090282?size=big" TargetMode="External" /><Relationship Id="rId984" Type="http://schemas.openxmlformats.org/officeDocument/2006/relationships/hyperlink" Target="http://unas.ru/catalog/image/00090283?size=big" TargetMode="External" /><Relationship Id="rId985" Type="http://schemas.openxmlformats.org/officeDocument/2006/relationships/hyperlink" Target="http://unas.ru/catalog/image/00072793?size=big" TargetMode="External" /><Relationship Id="rId986" Type="http://schemas.openxmlformats.org/officeDocument/2006/relationships/hyperlink" Target="http://unas.ru/catalog/image/00072795?size=big" TargetMode="External" /><Relationship Id="rId987" Type="http://schemas.openxmlformats.org/officeDocument/2006/relationships/hyperlink" Target="http://unas.ru/catalog/image/00028323?size=big" TargetMode="External" /><Relationship Id="rId988" Type="http://schemas.openxmlformats.org/officeDocument/2006/relationships/hyperlink" Target="http://unas.ru/catalog/image/00072797?size=big" TargetMode="External" /><Relationship Id="rId989" Type="http://schemas.openxmlformats.org/officeDocument/2006/relationships/hyperlink" Target="http://unas.ru/catalog/image/00072798?size=big" TargetMode="External" /><Relationship Id="rId990" Type="http://schemas.openxmlformats.org/officeDocument/2006/relationships/hyperlink" Target="http://unas.ru/catalog/image/00073121?size=big" TargetMode="External" /><Relationship Id="rId991" Type="http://schemas.openxmlformats.org/officeDocument/2006/relationships/hyperlink" Target="http://unas.ru/catalog/image/00073122?size=big" TargetMode="External" /><Relationship Id="rId992" Type="http://schemas.openxmlformats.org/officeDocument/2006/relationships/hyperlink" Target="http://unas.ru/catalog/image/00028324?size=big" TargetMode="External" /><Relationship Id="rId993" Type="http://schemas.openxmlformats.org/officeDocument/2006/relationships/hyperlink" Target="http://unas.ru/catalog/image/00016199?size=big" TargetMode="External" /><Relationship Id="rId994" Type="http://schemas.openxmlformats.org/officeDocument/2006/relationships/hyperlink" Target="http://unas.ru/catalog/image/00052000?size=big" TargetMode="External" /><Relationship Id="rId995" Type="http://schemas.openxmlformats.org/officeDocument/2006/relationships/hyperlink" Target="http://unas.ru/catalog/image/00043529?size=big" TargetMode="External" /><Relationship Id="rId996" Type="http://schemas.openxmlformats.org/officeDocument/2006/relationships/hyperlink" Target="http://unas.ru/catalog/image/00052001?size=big" TargetMode="External" /><Relationship Id="rId997" Type="http://schemas.openxmlformats.org/officeDocument/2006/relationships/hyperlink" Target="http://unas.ru/catalog/image/00052004?size=big" TargetMode="External" /><Relationship Id="rId998" Type="http://schemas.openxmlformats.org/officeDocument/2006/relationships/hyperlink" Target="http://unas.ru/catalog/image/00028419?size=big" TargetMode="External" /><Relationship Id="rId999" Type="http://schemas.openxmlformats.org/officeDocument/2006/relationships/hyperlink" Target="http://unas.ru/catalog/image/00072802?size=big" TargetMode="External" /><Relationship Id="rId1000" Type="http://schemas.openxmlformats.org/officeDocument/2006/relationships/hyperlink" Target="http://unas.ru/catalog/image/00028421?size=big" TargetMode="External" /><Relationship Id="rId1001" Type="http://schemas.openxmlformats.org/officeDocument/2006/relationships/hyperlink" Target="http://unas.ru/catalog/image/00052008?size=big" TargetMode="External" /><Relationship Id="rId1002" Type="http://schemas.openxmlformats.org/officeDocument/2006/relationships/hyperlink" Target="http://unas.ru/catalog/image/00080743?size=big" TargetMode="External" /><Relationship Id="rId1003" Type="http://schemas.openxmlformats.org/officeDocument/2006/relationships/hyperlink" Target="http://unas.ru/catalog/image/00052009?size=big" TargetMode="External" /><Relationship Id="rId1004" Type="http://schemas.openxmlformats.org/officeDocument/2006/relationships/hyperlink" Target="http://unas.ru/catalog/image/00043531?size=big" TargetMode="External" /><Relationship Id="rId1005" Type="http://schemas.openxmlformats.org/officeDocument/2006/relationships/hyperlink" Target="http://unas.ru/catalog/image/00052331?size=big" TargetMode="External" /><Relationship Id="rId1006" Type="http://schemas.openxmlformats.org/officeDocument/2006/relationships/hyperlink" Target="http://unas.ru/catalog/image/00061489?size=big" TargetMode="External" /><Relationship Id="rId1007" Type="http://schemas.openxmlformats.org/officeDocument/2006/relationships/hyperlink" Target="http://unas.ru/catalog/image/00043532?size=big" TargetMode="External" /><Relationship Id="rId1008" Type="http://schemas.openxmlformats.org/officeDocument/2006/relationships/hyperlink" Target="http://unas.ru/catalog/image/00043534?size=big" TargetMode="External" /><Relationship Id="rId1009" Type="http://schemas.openxmlformats.org/officeDocument/2006/relationships/hyperlink" Target="http://unas.ru/catalog/image/00072810?size=big" TargetMode="External" /><Relationship Id="rId1010" Type="http://schemas.openxmlformats.org/officeDocument/2006/relationships/hyperlink" Target="http://unas.ru/catalog/image/00061492?size=big" TargetMode="External" /><Relationship Id="rId1011" Type="http://schemas.openxmlformats.org/officeDocument/2006/relationships/hyperlink" Target="http://unas.ru/catalog/image/00081649?size=big" TargetMode="External" /><Relationship Id="rId1012" Type="http://schemas.openxmlformats.org/officeDocument/2006/relationships/hyperlink" Target="http://unas.ru/catalog/image/00081650?size=big" TargetMode="External" /><Relationship Id="rId1013" Type="http://schemas.openxmlformats.org/officeDocument/2006/relationships/hyperlink" Target="http://unas.ru/catalog/image/00081570?size=big" TargetMode="External" /><Relationship Id="rId1014" Type="http://schemas.openxmlformats.org/officeDocument/2006/relationships/hyperlink" Target="http://unas.ru/catalog/image/00072331?size=big" TargetMode="External" /><Relationship Id="rId1015" Type="http://schemas.openxmlformats.org/officeDocument/2006/relationships/hyperlink" Target="http://unas.ru/catalog/image/00072334?size=big" TargetMode="External" /><Relationship Id="rId1016" Type="http://schemas.openxmlformats.org/officeDocument/2006/relationships/hyperlink" Target="http://unas.ru/catalog/image/00091624?size=big" TargetMode="External" /><Relationship Id="rId1017" Type="http://schemas.openxmlformats.org/officeDocument/2006/relationships/hyperlink" Target="http://unas.ru/catalog/image/00084111?size=big" TargetMode="External" /><Relationship Id="rId1018" Type="http://schemas.openxmlformats.org/officeDocument/2006/relationships/hyperlink" Target="http://unas.ru/catalog/image/00084131?size=big" TargetMode="External" /><Relationship Id="rId1019" Type="http://schemas.openxmlformats.org/officeDocument/2006/relationships/hyperlink" Target="http://unas.ru/catalog/image/00084134?size=big" TargetMode="External" /><Relationship Id="rId1020" Type="http://schemas.openxmlformats.org/officeDocument/2006/relationships/hyperlink" Target="http://unas.ru/catalog/image/00084123?size=big" TargetMode="External" /><Relationship Id="rId1021" Type="http://schemas.openxmlformats.org/officeDocument/2006/relationships/hyperlink" Target="http://unas.ru/catalog/image/00091625?size=big" TargetMode="External" /><Relationship Id="rId1022" Type="http://schemas.openxmlformats.org/officeDocument/2006/relationships/hyperlink" Target="http://unas.ru/catalog/image/00084121?size=big" TargetMode="External" /><Relationship Id="rId1023" Type="http://schemas.openxmlformats.org/officeDocument/2006/relationships/hyperlink" Target="http://unas.ru/catalog/image/00070286?size=big" TargetMode="External" /><Relationship Id="rId1024" Type="http://schemas.openxmlformats.org/officeDocument/2006/relationships/hyperlink" Target="http://unas.ru/catalog/image/00070287?size=big" TargetMode="External" /><Relationship Id="rId1025" Type="http://schemas.openxmlformats.org/officeDocument/2006/relationships/hyperlink" Target="http://unas.ru/catalog/image/00070609?size=big" TargetMode="External" /><Relationship Id="rId1026" Type="http://schemas.openxmlformats.org/officeDocument/2006/relationships/hyperlink" Target="http://unas.ru/catalog/image/00070288?size=big" TargetMode="External" /><Relationship Id="rId1027" Type="http://schemas.openxmlformats.org/officeDocument/2006/relationships/hyperlink" Target="http://unas.ru/catalog/image/00070289?size=big" TargetMode="External" /><Relationship Id="rId1028" Type="http://schemas.openxmlformats.org/officeDocument/2006/relationships/hyperlink" Target="http://unas.ru/catalog/image/00070291?size=big" TargetMode="External" /><Relationship Id="rId1029" Type="http://schemas.openxmlformats.org/officeDocument/2006/relationships/hyperlink" Target="http://unas.ru/catalog/image/00070293?size=big" TargetMode="External" /><Relationship Id="rId1030" Type="http://schemas.openxmlformats.org/officeDocument/2006/relationships/hyperlink" Target="http://unas.ru/catalog/image/00070612?size=big" TargetMode="External" /><Relationship Id="rId1031" Type="http://schemas.openxmlformats.org/officeDocument/2006/relationships/hyperlink" Target="http://unas.ru/catalog/image/00070296?size=big" TargetMode="External" /><Relationship Id="rId1032" Type="http://schemas.openxmlformats.org/officeDocument/2006/relationships/hyperlink" Target="http://unas.ru/catalog/image/00070614?size=big" TargetMode="External" /><Relationship Id="rId1033" Type="http://schemas.openxmlformats.org/officeDocument/2006/relationships/hyperlink" Target="http://unas.ru/catalog/image/00070297?size=big" TargetMode="External" /><Relationship Id="rId1034" Type="http://schemas.openxmlformats.org/officeDocument/2006/relationships/hyperlink" Target="http://unas.ru/catalog/image/00091230?size=big" TargetMode="External" /><Relationship Id="rId1035" Type="http://schemas.openxmlformats.org/officeDocument/2006/relationships/hyperlink" Target="http://unas.ru/catalog/image/00091231?size=big" TargetMode="External" /><Relationship Id="rId1036" Type="http://schemas.openxmlformats.org/officeDocument/2006/relationships/hyperlink" Target="http://unas.ru/catalog/image/00091232?size=big" TargetMode="External" /><Relationship Id="rId1037" Type="http://schemas.openxmlformats.org/officeDocument/2006/relationships/hyperlink" Target="http://unas.ru/catalog/image/00091233?size=big" TargetMode="External" /><Relationship Id="rId1038" Type="http://schemas.openxmlformats.org/officeDocument/2006/relationships/hyperlink" Target="http://unas.ru/catalog/image/00091234?size=big" TargetMode="External" /><Relationship Id="rId1039" Type="http://schemas.openxmlformats.org/officeDocument/2006/relationships/hyperlink" Target="http://unas.ru/catalog/image/00091236?size=big" TargetMode="External" /><Relationship Id="rId1040" Type="http://schemas.openxmlformats.org/officeDocument/2006/relationships/hyperlink" Target="http://unas.ru/catalog/image/00091237?size=big" TargetMode="External" /><Relationship Id="rId1041" Type="http://schemas.openxmlformats.org/officeDocument/2006/relationships/hyperlink" Target="http://unas.ru/catalog/image/00091238?size=big" TargetMode="External" /><Relationship Id="rId1042" Type="http://schemas.openxmlformats.org/officeDocument/2006/relationships/hyperlink" Target="http://unas.ru/catalog/image/00091239?size=big" TargetMode="External" /><Relationship Id="rId1043" Type="http://schemas.openxmlformats.org/officeDocument/2006/relationships/hyperlink" Target="http://unas.ru/catalog/image/00091240?size=big" TargetMode="External" /><Relationship Id="rId1044" Type="http://schemas.openxmlformats.org/officeDocument/2006/relationships/hyperlink" Target="http://unas.ru/catalog/image/00070620?size=big" TargetMode="External" /><Relationship Id="rId1045" Type="http://schemas.openxmlformats.org/officeDocument/2006/relationships/hyperlink" Target="http://unas.ru/catalog/image/00070401?size=big" TargetMode="External" /><Relationship Id="rId1046" Type="http://schemas.openxmlformats.org/officeDocument/2006/relationships/hyperlink" Target="http://unas.ru/catalog/image/00081645?size=big" TargetMode="External" /><Relationship Id="rId1047" Type="http://schemas.openxmlformats.org/officeDocument/2006/relationships/hyperlink" Target="http://unas.ru/catalog/image/00070540?size=big" TargetMode="External" /><Relationship Id="rId1048" Type="http://schemas.openxmlformats.org/officeDocument/2006/relationships/hyperlink" Target="http://unas.ru/catalog/image/00081640?size=big" TargetMode="External" /><Relationship Id="rId1049" Type="http://schemas.openxmlformats.org/officeDocument/2006/relationships/hyperlink" Target="http://unas.ru/catalog/image/00070537?size=big" TargetMode="External" /><Relationship Id="rId1050" Type="http://schemas.openxmlformats.org/officeDocument/2006/relationships/hyperlink" Target="http://unas.ru/catalog/image/00081639?size=big" TargetMode="External" /><Relationship Id="rId1051" Type="http://schemas.openxmlformats.org/officeDocument/2006/relationships/hyperlink" Target="http://unas.ru/catalog/image/00081635?size=big" TargetMode="External" /><Relationship Id="rId1052" Type="http://schemas.openxmlformats.org/officeDocument/2006/relationships/hyperlink" Target="http://unas.ru/catalog/image/00070534?size=big" TargetMode="External" /><Relationship Id="rId1053" Type="http://schemas.openxmlformats.org/officeDocument/2006/relationships/hyperlink" Target="http://unas.ru/catalog/image/00070536?size=big" TargetMode="External" /><Relationship Id="rId1054" Type="http://schemas.openxmlformats.org/officeDocument/2006/relationships/hyperlink" Target="http://unas.ru/catalog/image/00070533?size=big" TargetMode="External" /><Relationship Id="rId1055" Type="http://schemas.openxmlformats.org/officeDocument/2006/relationships/hyperlink" Target="http://unas.ru/catalog/image/00081636?size=big" TargetMode="External" /><Relationship Id="rId1056" Type="http://schemas.openxmlformats.org/officeDocument/2006/relationships/hyperlink" Target="http://unas.ru/catalog/image/00070554?size=big" TargetMode="External" /><Relationship Id="rId1057" Type="http://schemas.openxmlformats.org/officeDocument/2006/relationships/hyperlink" Target="http://unas.ru/catalog/image/00060455?size=big" TargetMode="External" /><Relationship Id="rId1058" Type="http://schemas.openxmlformats.org/officeDocument/2006/relationships/hyperlink" Target="http://unas.ru/catalog/image/00091220?size=big" TargetMode="External" /><Relationship Id="rId1059" Type="http://schemas.openxmlformats.org/officeDocument/2006/relationships/hyperlink" Target="http://unas.ru/catalog/image/00070563?size=big" TargetMode="External" /><Relationship Id="rId1060" Type="http://schemas.openxmlformats.org/officeDocument/2006/relationships/hyperlink" Target="http://unas.ru/catalog/image/00070562?size=big" TargetMode="External" /><Relationship Id="rId1061" Type="http://schemas.openxmlformats.org/officeDocument/2006/relationships/hyperlink" Target="http://unas.ru/catalog/image/00070561?size=big" TargetMode="External" /><Relationship Id="rId1062" Type="http://schemas.openxmlformats.org/officeDocument/2006/relationships/hyperlink" Target="http://unas.ru/catalog/image/00070560?size=big" TargetMode="External" /><Relationship Id="rId1063" Type="http://schemas.openxmlformats.org/officeDocument/2006/relationships/hyperlink" Target="http://unas.ru/catalog/image/00070559?size=big" TargetMode="External" /><Relationship Id="rId1064" Type="http://schemas.openxmlformats.org/officeDocument/2006/relationships/hyperlink" Target="http://unas.ru/catalog/image/00060440?size=big" TargetMode="External" /><Relationship Id="rId1065" Type="http://schemas.openxmlformats.org/officeDocument/2006/relationships/hyperlink" Target="http://unas.ru/catalog/image/00060442?size=big" TargetMode="External" /><Relationship Id="rId1066" Type="http://schemas.openxmlformats.org/officeDocument/2006/relationships/hyperlink" Target="http://unas.ru/catalog/image/00060439?size=big" TargetMode="External" /><Relationship Id="rId1067" Type="http://schemas.openxmlformats.org/officeDocument/2006/relationships/hyperlink" Target="http://unas.ru/catalog/image/00060447?size=big" TargetMode="External" /><Relationship Id="rId1068" Type="http://schemas.openxmlformats.org/officeDocument/2006/relationships/hyperlink" Target="http://unas.ru/catalog/image/00060444?size=big" TargetMode="External" /><Relationship Id="rId1069" Type="http://schemas.openxmlformats.org/officeDocument/2006/relationships/hyperlink" Target="http://unas.ru/catalog/image/00081747?size=big" TargetMode="External" /><Relationship Id="rId1070" Type="http://schemas.openxmlformats.org/officeDocument/2006/relationships/hyperlink" Target="http://unas.ru/catalog/image/00070545?size=big" TargetMode="External" /><Relationship Id="rId1071" Type="http://schemas.openxmlformats.org/officeDocument/2006/relationships/hyperlink" Target="http://unas.ru/catalog/image/00060443?size=big" TargetMode="External" /><Relationship Id="rId1072" Type="http://schemas.openxmlformats.org/officeDocument/2006/relationships/hyperlink" Target="http://unas.ru/catalog/image/00070550?size=big" TargetMode="External" /><Relationship Id="rId1073" Type="http://schemas.openxmlformats.org/officeDocument/2006/relationships/hyperlink" Target="http://unas.ru/catalog/image/00070543?size=big" TargetMode="External" /><Relationship Id="rId1074" Type="http://schemas.openxmlformats.org/officeDocument/2006/relationships/hyperlink" Target="http://unas.ru/catalog/image/00060428?size=big" TargetMode="External" /><Relationship Id="rId1075" Type="http://schemas.openxmlformats.org/officeDocument/2006/relationships/hyperlink" Target="http://unas.ru/catalog/image/00060452?size=big" TargetMode="External" /><Relationship Id="rId1076" Type="http://schemas.openxmlformats.org/officeDocument/2006/relationships/hyperlink" Target="http://unas.ru/catalog/image/00070546?size=big" TargetMode="External" /><Relationship Id="rId1077" Type="http://schemas.openxmlformats.org/officeDocument/2006/relationships/hyperlink" Target="http://unas.ru/catalog/image/00070547?size=big" TargetMode="External" /><Relationship Id="rId1078" Type="http://schemas.openxmlformats.org/officeDocument/2006/relationships/hyperlink" Target="http://unas.ru/catalog/image/00070565?size=big" TargetMode="External" /><Relationship Id="rId1079" Type="http://schemas.openxmlformats.org/officeDocument/2006/relationships/hyperlink" Target="http://unas.ru/catalog/image/00070564?size=big" TargetMode="External" /><Relationship Id="rId1080" Type="http://schemas.openxmlformats.org/officeDocument/2006/relationships/hyperlink" Target="http://unas.ru/catalog/image/00081795?size=big" TargetMode="External" /><Relationship Id="rId1081" Type="http://schemas.openxmlformats.org/officeDocument/2006/relationships/hyperlink" Target="http://unas.ru/catalog/image/00081796?size=big" TargetMode="External" /><Relationship Id="rId1082" Type="http://schemas.openxmlformats.org/officeDocument/2006/relationships/hyperlink" Target="http://unas.ru/catalog/image/00081792?size=big" TargetMode="External" /><Relationship Id="rId1083" Type="http://schemas.openxmlformats.org/officeDocument/2006/relationships/hyperlink" Target="http://unas.ru/catalog/image/00081791?size=big" TargetMode="External" /><Relationship Id="rId1084" Type="http://schemas.openxmlformats.org/officeDocument/2006/relationships/hyperlink" Target="http://unas.ru/catalog/image/00072193?size=big" TargetMode="External" /><Relationship Id="rId1085" Type="http://schemas.openxmlformats.org/officeDocument/2006/relationships/hyperlink" Target="http://unas.ru/catalog/image/00072195?size=big" TargetMode="External" /><Relationship Id="rId1086" Type="http://schemas.openxmlformats.org/officeDocument/2006/relationships/hyperlink" Target="http://unas.ru/catalog/image/00072198?size=big" TargetMode="External" /><Relationship Id="rId1087" Type="http://schemas.openxmlformats.org/officeDocument/2006/relationships/hyperlink" Target="http://unas.ru/catalog/image/00072199?size=big" TargetMode="External" /><Relationship Id="rId1088" Type="http://schemas.openxmlformats.org/officeDocument/2006/relationships/hyperlink" Target="http://unas.ru/catalog/image/00072201?size=big" TargetMode="External" /><Relationship Id="rId1089" Type="http://schemas.openxmlformats.org/officeDocument/2006/relationships/hyperlink" Target="http://unas.ru/catalog/image/00091247?size=big" TargetMode="External" /><Relationship Id="rId1090" Type="http://schemas.openxmlformats.org/officeDocument/2006/relationships/hyperlink" Target="http://unas.ru/catalog/image/00070638?size=big" TargetMode="External" /><Relationship Id="rId1091" Type="http://schemas.openxmlformats.org/officeDocument/2006/relationships/hyperlink" Target="http://unas.ru/catalog/image/00070639?size=big" TargetMode="External" /><Relationship Id="rId1092" Type="http://schemas.openxmlformats.org/officeDocument/2006/relationships/hyperlink" Target="http://unas.ru/catalog/image/00070640?size=big" TargetMode="External" /><Relationship Id="rId1093" Type="http://schemas.openxmlformats.org/officeDocument/2006/relationships/hyperlink" Target="http://unas.ru/catalog/image/00070642?size=big" TargetMode="External" /><Relationship Id="rId1094" Type="http://schemas.openxmlformats.org/officeDocument/2006/relationships/hyperlink" Target="http://unas.ru/catalog/image/00091244?size=big" TargetMode="External" /><Relationship Id="rId1095" Type="http://schemas.openxmlformats.org/officeDocument/2006/relationships/hyperlink" Target="http://unas.ru/catalog/image/00091243?size=big" TargetMode="External" /><Relationship Id="rId1096" Type="http://schemas.openxmlformats.org/officeDocument/2006/relationships/hyperlink" Target="http://unas.ru/catalog/image/00081653?size=big" TargetMode="External" /><Relationship Id="rId1097" Type="http://schemas.openxmlformats.org/officeDocument/2006/relationships/hyperlink" Target="http://unas.ru/catalog/image/00081654?size=big" TargetMode="External" /><Relationship Id="rId1098" Type="http://schemas.openxmlformats.org/officeDocument/2006/relationships/hyperlink" Target="http://unas.ru/catalog/image/00091241?size=big" TargetMode="External" /><Relationship Id="rId1099" Type="http://schemas.openxmlformats.org/officeDocument/2006/relationships/hyperlink" Target="http://unas.ru/catalog/image/00072290?size=big" TargetMode="External" /><Relationship Id="rId1100" Type="http://schemas.openxmlformats.org/officeDocument/2006/relationships/hyperlink" Target="http://unas.ru/catalog/image/00072291?size=big" TargetMode="External" /><Relationship Id="rId1101" Type="http://schemas.openxmlformats.org/officeDocument/2006/relationships/hyperlink" Target="http://unas.ru/catalog/image/00072288?size=big" TargetMode="External" /><Relationship Id="rId1102" Type="http://schemas.openxmlformats.org/officeDocument/2006/relationships/hyperlink" Target="http://unas.ru/catalog/image/00060712?size=big" TargetMode="External" /><Relationship Id="rId1103" Type="http://schemas.openxmlformats.org/officeDocument/2006/relationships/hyperlink" Target="http://unas.ru/catalog/image/00060714?size=big" TargetMode="External" /><Relationship Id="rId1104" Type="http://schemas.openxmlformats.org/officeDocument/2006/relationships/hyperlink" Target="http://unas.ru/catalog/image/00060420?size=big" TargetMode="External" /><Relationship Id="rId1105" Type="http://schemas.openxmlformats.org/officeDocument/2006/relationships/hyperlink" Target="http://unas.ru/catalog/image/00060423?size=big" TargetMode="External" /><Relationship Id="rId1106" Type="http://schemas.openxmlformats.org/officeDocument/2006/relationships/hyperlink" Target="http://unas.ru/catalog/image/00091245?size=big" TargetMode="External" /><Relationship Id="rId1107" Type="http://schemas.openxmlformats.org/officeDocument/2006/relationships/hyperlink" Target="http://unas.ru/catalog/image/00091246?size=big" TargetMode="External" /><Relationship Id="rId1108" Type="http://schemas.openxmlformats.org/officeDocument/2006/relationships/hyperlink" Target="http://unas.ru/catalog/image/00070623?size=big" TargetMode="External" /><Relationship Id="rId1109" Type="http://schemas.openxmlformats.org/officeDocument/2006/relationships/hyperlink" Target="http://unas.ru/catalog/image/00026809?size=big" TargetMode="External" /><Relationship Id="rId1110" Type="http://schemas.openxmlformats.org/officeDocument/2006/relationships/hyperlink" Target="http://unas.ru/catalog/image/00050778?size=big" TargetMode="External" /><Relationship Id="rId1111" Type="http://schemas.openxmlformats.org/officeDocument/2006/relationships/hyperlink" Target="http://unas.ru/catalog/image/00070385?size=big" TargetMode="External" /><Relationship Id="rId1112" Type="http://schemas.openxmlformats.org/officeDocument/2006/relationships/hyperlink" Target="http://unas.ru/catalog/image/00070386?size=big" TargetMode="External" /><Relationship Id="rId1113" Type="http://schemas.openxmlformats.org/officeDocument/2006/relationships/hyperlink" Target="http://unas.ru/catalog/image/00070396?size=big" TargetMode="External" /><Relationship Id="rId1114" Type="http://schemas.openxmlformats.org/officeDocument/2006/relationships/hyperlink" Target="http://unas.ru/catalog/image/00070397?size=big" TargetMode="External" /><Relationship Id="rId1115" Type="http://schemas.openxmlformats.org/officeDocument/2006/relationships/hyperlink" Target="http://unas.ru/catalog/image/00070400?size=big" TargetMode="External" /><Relationship Id="rId1116" Type="http://schemas.openxmlformats.org/officeDocument/2006/relationships/hyperlink" Target="http://unas.ru/catalog/image/00081660?size=big" TargetMode="External" /><Relationship Id="rId1117" Type="http://schemas.openxmlformats.org/officeDocument/2006/relationships/hyperlink" Target="http://unas.ru/catalog/image/00070513?size=big" TargetMode="External" /><Relationship Id="rId1118" Type="http://schemas.openxmlformats.org/officeDocument/2006/relationships/hyperlink" Target="http://unas.ru/catalog/image/00070514?size=big" TargetMode="External" /><Relationship Id="rId1119" Type="http://schemas.openxmlformats.org/officeDocument/2006/relationships/hyperlink" Target="http://unas.ru/catalog/image/00070516?size=big" TargetMode="External" /><Relationship Id="rId1120" Type="http://schemas.openxmlformats.org/officeDocument/2006/relationships/hyperlink" Target="http://unas.ru/catalog/image/00070518?size=big" TargetMode="External" /><Relationship Id="rId1121" Type="http://schemas.openxmlformats.org/officeDocument/2006/relationships/hyperlink" Target="http://unas.ru/catalog/image/00070519?size=big" TargetMode="External" /><Relationship Id="rId1122" Type="http://schemas.openxmlformats.org/officeDocument/2006/relationships/hyperlink" Target="http://unas.ru/catalog/image/00070520?size=big" TargetMode="External" /><Relationship Id="rId1123" Type="http://schemas.openxmlformats.org/officeDocument/2006/relationships/hyperlink" Target="http://unas.ru/catalog/image/00070521?size=big" TargetMode="External" /><Relationship Id="rId1124" Type="http://schemas.openxmlformats.org/officeDocument/2006/relationships/hyperlink" Target="http://unas.ru/catalog/image/00070522?size=big" TargetMode="External" /><Relationship Id="rId1125" Type="http://schemas.openxmlformats.org/officeDocument/2006/relationships/hyperlink" Target="http://unas.ru/catalog/image/00070387?size=big" TargetMode="External" /><Relationship Id="rId1126" Type="http://schemas.openxmlformats.org/officeDocument/2006/relationships/hyperlink" Target="http://unas.ru/catalog/image/00070388?size=big" TargetMode="External" /><Relationship Id="rId1127" Type="http://schemas.openxmlformats.org/officeDocument/2006/relationships/hyperlink" Target="http://unas.ru/catalog/image/00070389?size=big" TargetMode="External" /><Relationship Id="rId1128" Type="http://schemas.openxmlformats.org/officeDocument/2006/relationships/hyperlink" Target="http://unas.ru/catalog/image/00070393?size=big" TargetMode="External" /><Relationship Id="rId1129" Type="http://schemas.openxmlformats.org/officeDocument/2006/relationships/hyperlink" Target="http://unas.ru/catalog/image/00070394?size=big" TargetMode="External" /><Relationship Id="rId1130" Type="http://schemas.openxmlformats.org/officeDocument/2006/relationships/hyperlink" Target="http://unas.ru/catalog/image/00070395?size=big" TargetMode="External" /><Relationship Id="rId1131" Type="http://schemas.openxmlformats.org/officeDocument/2006/relationships/hyperlink" Target="http://unas.ru/catalog/image/00082837?size=big" TargetMode="External" /><Relationship Id="rId1132" Type="http://schemas.openxmlformats.org/officeDocument/2006/relationships/hyperlink" Target="http://unas.ru/catalog/image/00081241?size=big" TargetMode="External" /><Relationship Id="rId1133" Type="http://schemas.openxmlformats.org/officeDocument/2006/relationships/hyperlink" Target="http://unas.ru/catalog/image/00081242?size=big" TargetMode="External" /><Relationship Id="rId1134" Type="http://schemas.openxmlformats.org/officeDocument/2006/relationships/hyperlink" Target="http://unas.ru/catalog/image/00081243?size=big" TargetMode="External" /><Relationship Id="rId1135" Type="http://schemas.openxmlformats.org/officeDocument/2006/relationships/hyperlink" Target="http://unas.ru/catalog/image/00081244?size=big" TargetMode="External" /><Relationship Id="rId1136" Type="http://schemas.openxmlformats.org/officeDocument/2006/relationships/hyperlink" Target="http://unas.ru/catalog/image/00081245?size=big" TargetMode="External" /><Relationship Id="rId1137" Type="http://schemas.openxmlformats.org/officeDocument/2006/relationships/hyperlink" Target="http://unas.ru/catalog/image/00081246?size=big" TargetMode="External" /><Relationship Id="rId1138" Type="http://schemas.openxmlformats.org/officeDocument/2006/relationships/hyperlink" Target="http://unas.ru/catalog/image/00081247?size=big" TargetMode="External" /><Relationship Id="rId1139" Type="http://schemas.openxmlformats.org/officeDocument/2006/relationships/hyperlink" Target="http://unas.ru/catalog/image/00081248?size=big" TargetMode="External" /><Relationship Id="rId1140" Type="http://schemas.openxmlformats.org/officeDocument/2006/relationships/hyperlink" Target="http://unas.ru/catalog/image/00081249?size=big" TargetMode="External" /><Relationship Id="rId1141" Type="http://schemas.openxmlformats.org/officeDocument/2006/relationships/hyperlink" Target="http://unas.ru/catalog/image/00082838?size=big" TargetMode="External" /><Relationship Id="rId1142" Type="http://schemas.openxmlformats.org/officeDocument/2006/relationships/hyperlink" Target="http://unas.ru/catalog/image/00070402?size=big" TargetMode="External" /><Relationship Id="rId1143" Type="http://schemas.openxmlformats.org/officeDocument/2006/relationships/hyperlink" Target="http://unas.ru/catalog/image/00070403?size=big" TargetMode="External" /><Relationship Id="rId1144" Type="http://schemas.openxmlformats.org/officeDocument/2006/relationships/hyperlink" Target="http://unas.ru/catalog/image/00070406?size=big" TargetMode="External" /><Relationship Id="rId1145" Type="http://schemas.openxmlformats.org/officeDocument/2006/relationships/hyperlink" Target="http://unas.ru/catalog/image/00080132?size=big" TargetMode="External" /><Relationship Id="rId1146" Type="http://schemas.openxmlformats.org/officeDocument/2006/relationships/hyperlink" Target="http://unas.ru/catalog/image/00080133?size=big" TargetMode="External" /><Relationship Id="rId1147" Type="http://schemas.openxmlformats.org/officeDocument/2006/relationships/hyperlink" Target="http://unas.ru/catalog/image/00080134?size=big" TargetMode="External" /><Relationship Id="rId1148" Type="http://schemas.openxmlformats.org/officeDocument/2006/relationships/hyperlink" Target="http://unas.ru/catalog/image/00080138?size=big" TargetMode="External" /><Relationship Id="rId1149" Type="http://schemas.openxmlformats.org/officeDocument/2006/relationships/hyperlink" Target="http://unas.ru/catalog/image/00080140?size=big" TargetMode="External" /><Relationship Id="rId1150" Type="http://schemas.openxmlformats.org/officeDocument/2006/relationships/hyperlink" Target="http://unas.ru/catalog/image/00080141?size=big" TargetMode="External" /><Relationship Id="rId1151" Type="http://schemas.openxmlformats.org/officeDocument/2006/relationships/hyperlink" Target="http://unas.ru/catalog/image/00080146?size=big" TargetMode="External" /><Relationship Id="rId1152" Type="http://schemas.openxmlformats.org/officeDocument/2006/relationships/hyperlink" Target="http://unas.ru/catalog/image/00080148?size=big" TargetMode="External" /><Relationship Id="rId1153" Type="http://schemas.openxmlformats.org/officeDocument/2006/relationships/hyperlink" Target="http://unas.ru/catalog/image/00080149?size=big" TargetMode="External" /><Relationship Id="rId1154" Type="http://schemas.openxmlformats.org/officeDocument/2006/relationships/hyperlink" Target="http://unas.ru/catalog/image/00080151?size=big" TargetMode="External" /><Relationship Id="rId1155" Type="http://schemas.openxmlformats.org/officeDocument/2006/relationships/hyperlink" Target="http://unas.ru/catalog/image/00081526?size=big" TargetMode="External" /><Relationship Id="rId1156" Type="http://schemas.openxmlformats.org/officeDocument/2006/relationships/hyperlink" Target="http://unas.ru/catalog/image/00081527?size=big" TargetMode="External" /><Relationship Id="rId1157" Type="http://schemas.openxmlformats.org/officeDocument/2006/relationships/hyperlink" Target="http://unas.ru/catalog/image/00080155?size=big" TargetMode="External" /><Relationship Id="rId1158" Type="http://schemas.openxmlformats.org/officeDocument/2006/relationships/hyperlink" Target="http://unas.ru/catalog/image/00081532?size=big" TargetMode="External" /><Relationship Id="rId1159" Type="http://schemas.openxmlformats.org/officeDocument/2006/relationships/hyperlink" Target="http://unas.ru/catalog/image/00081538?size=big" TargetMode="External" /><Relationship Id="rId1160" Type="http://schemas.openxmlformats.org/officeDocument/2006/relationships/hyperlink" Target="http://unas.ru/catalog/image/00080143?size=big" TargetMode="External" /><Relationship Id="rId1161" Type="http://schemas.openxmlformats.org/officeDocument/2006/relationships/hyperlink" Target="http://unas.ru/catalog/image/00080144?size=big" TargetMode="External" /><Relationship Id="rId1162" Type="http://schemas.openxmlformats.org/officeDocument/2006/relationships/hyperlink" Target="http://unas.ru/catalog/image/00080145?size=big" TargetMode="External" /><Relationship Id="rId1163" Type="http://schemas.openxmlformats.org/officeDocument/2006/relationships/hyperlink" Target="http://unas.ru/catalog/image/00081261?size=big" TargetMode="External" /><Relationship Id="rId1164" Type="http://schemas.openxmlformats.org/officeDocument/2006/relationships/hyperlink" Target="http://unas.ru/catalog/image/00081262?size=big" TargetMode="External" /><Relationship Id="rId1165" Type="http://schemas.openxmlformats.org/officeDocument/2006/relationships/hyperlink" Target="http://unas.ru/catalog/image/00081549?size=big" TargetMode="External" /><Relationship Id="rId1166" Type="http://schemas.openxmlformats.org/officeDocument/2006/relationships/hyperlink" Target="http://unas.ru/catalog/image/00081542?size=big" TargetMode="External" /><Relationship Id="rId1167" Type="http://schemas.openxmlformats.org/officeDocument/2006/relationships/hyperlink" Target="http://unas.ru/catalog/image/00070589?size=big" TargetMode="External" /><Relationship Id="rId1168" Type="http://schemas.openxmlformats.org/officeDocument/2006/relationships/hyperlink" Target="http://unas.ru/catalog/image/00081813?size=big" TargetMode="External" /><Relationship Id="rId1169" Type="http://schemas.openxmlformats.org/officeDocument/2006/relationships/hyperlink" Target="http://unas.ru/catalog/image/00081814?size=big" TargetMode="External" /><Relationship Id="rId1170" Type="http://schemas.openxmlformats.org/officeDocument/2006/relationships/hyperlink" Target="http://unas.ru/catalog/image/00070587?size=big" TargetMode="External" /><Relationship Id="rId1171" Type="http://schemas.openxmlformats.org/officeDocument/2006/relationships/hyperlink" Target="http://unas.ru/catalog/image/00070593?size=big" TargetMode="External" /><Relationship Id="rId1172" Type="http://schemas.openxmlformats.org/officeDocument/2006/relationships/hyperlink" Target="http://unas.ru/catalog/image/00070594?size=big" TargetMode="External" /><Relationship Id="rId1173" Type="http://schemas.openxmlformats.org/officeDocument/2006/relationships/hyperlink" Target="http://unas.ru/catalog/image/00091254?size=big" TargetMode="External" /><Relationship Id="rId1174" Type="http://schemas.openxmlformats.org/officeDocument/2006/relationships/hyperlink" Target="http://unas.ru/catalog/image/00091256?size=big" TargetMode="External" /><Relationship Id="rId1175" Type="http://schemas.openxmlformats.org/officeDocument/2006/relationships/hyperlink" Target="http://unas.ru/catalog/image/00080678?size=big" TargetMode="External" /><Relationship Id="rId1176" Type="http://schemas.openxmlformats.org/officeDocument/2006/relationships/hyperlink" Target="http://unas.ru/catalog/image/00081821?size=big" TargetMode="External" /><Relationship Id="rId1177" Type="http://schemas.openxmlformats.org/officeDocument/2006/relationships/hyperlink" Target="http://unas.ru/catalog/image/00091255?size=big" TargetMode="External" /><Relationship Id="rId1178" Type="http://schemas.openxmlformats.org/officeDocument/2006/relationships/hyperlink" Target="http://unas.ru/catalog/image/00080677?size=big" TargetMode="External" /><Relationship Id="rId1179" Type="http://schemas.openxmlformats.org/officeDocument/2006/relationships/hyperlink" Target="http://unas.ru/catalog/image/00081820?size=big" TargetMode="External" /><Relationship Id="rId1180" Type="http://schemas.openxmlformats.org/officeDocument/2006/relationships/hyperlink" Target="http://unas.ru/catalog/image/00081823?size=big" TargetMode="External" /><Relationship Id="rId1181" Type="http://schemas.openxmlformats.org/officeDocument/2006/relationships/hyperlink" Target="http://unas.ru/catalog/image/00081824?size=big" TargetMode="External" /><Relationship Id="rId1182" Type="http://schemas.openxmlformats.org/officeDocument/2006/relationships/hyperlink" Target="http://unas.ru/catalog/image/00081826?size=big" TargetMode="External" /><Relationship Id="rId1183" Type="http://schemas.openxmlformats.org/officeDocument/2006/relationships/hyperlink" Target="http://unas.ru/catalog/image/00081827?size=big" TargetMode="External" /><Relationship Id="rId1184" Type="http://schemas.openxmlformats.org/officeDocument/2006/relationships/hyperlink" Target="http://unas.ru/catalog/image/00081828?size=big" TargetMode="External" /><Relationship Id="rId1185" Type="http://schemas.openxmlformats.org/officeDocument/2006/relationships/hyperlink" Target="http://unas.ru/catalog/image/00081822?size=big" TargetMode="External" /><Relationship Id="rId1186" Type="http://schemas.openxmlformats.org/officeDocument/2006/relationships/hyperlink" Target="http://unas.ru/catalog/image/00081825?size=big" TargetMode="External" /><Relationship Id="rId1187" Type="http://schemas.openxmlformats.org/officeDocument/2006/relationships/hyperlink" Target="http://unas.ru/catalog/image/00081829?size=big" TargetMode="External" /><Relationship Id="rId1188" Type="http://schemas.openxmlformats.org/officeDocument/2006/relationships/hyperlink" Target="http://unas.ru/catalog/image/00081830?size=big" TargetMode="External" /><Relationship Id="rId1189" Type="http://schemas.openxmlformats.org/officeDocument/2006/relationships/hyperlink" Target="http://unas.ru/catalog/image/00081832?size=big" TargetMode="External" /><Relationship Id="rId1190" Type="http://schemas.openxmlformats.org/officeDocument/2006/relationships/hyperlink" Target="http://unas.ru/catalog/image/00081835?size=big" TargetMode="External" /><Relationship Id="rId1191" Type="http://schemas.openxmlformats.org/officeDocument/2006/relationships/hyperlink" Target="http://unas.ru/catalog/image/00081833?size=big" TargetMode="External" /><Relationship Id="rId1192" Type="http://schemas.openxmlformats.org/officeDocument/2006/relationships/hyperlink" Target="http://unas.ru/catalog/image/00081834?size=big" TargetMode="External" /><Relationship Id="rId1193" Type="http://schemas.openxmlformats.org/officeDocument/2006/relationships/hyperlink" Target="http://unas.ru/catalog/image/00081836?size=big" TargetMode="External" /><Relationship Id="rId1194" Type="http://schemas.openxmlformats.org/officeDocument/2006/relationships/hyperlink" Target="http://unas.ru/catalog/image/00080679?size=big" TargetMode="External" /><Relationship Id="rId1195" Type="http://schemas.openxmlformats.org/officeDocument/2006/relationships/hyperlink" Target="http://unas.ru/catalog/image/00080688?size=big" TargetMode="External" /><Relationship Id="rId1196" Type="http://schemas.openxmlformats.org/officeDocument/2006/relationships/hyperlink" Target="http://unas.ru/catalog/image/00080680?size=big" TargetMode="External" /><Relationship Id="rId1197" Type="http://schemas.openxmlformats.org/officeDocument/2006/relationships/hyperlink" Target="http://unas.ru/catalog/image/00080681?size=big" TargetMode="External" /><Relationship Id="rId1198" Type="http://schemas.openxmlformats.org/officeDocument/2006/relationships/hyperlink" Target="http://unas.ru/catalog/image/00080685?size=big" TargetMode="External" /><Relationship Id="rId1199" Type="http://schemas.openxmlformats.org/officeDocument/2006/relationships/hyperlink" Target="http://unas.ru/catalog/image/00080687?size=big" TargetMode="External" /><Relationship Id="rId1200" Type="http://schemas.openxmlformats.org/officeDocument/2006/relationships/hyperlink" Target="http://unas.ru/catalog/image/00072091?size=big" TargetMode="External" /><Relationship Id="rId1201" Type="http://schemas.openxmlformats.org/officeDocument/2006/relationships/hyperlink" Target="http://unas.ru/catalog/image/00072092?size=big" TargetMode="External" /><Relationship Id="rId1202" Type="http://schemas.openxmlformats.org/officeDocument/2006/relationships/hyperlink" Target="http://unas.ru/catalog/image/00072094?size=big" TargetMode="External" /><Relationship Id="rId1203" Type="http://schemas.openxmlformats.org/officeDocument/2006/relationships/hyperlink" Target="http://unas.ru/catalog/image/00080690?size=big" TargetMode="External" /><Relationship Id="rId1204" Type="http://schemas.openxmlformats.org/officeDocument/2006/relationships/hyperlink" Target="http://unas.ru/catalog/image/00080692?size=big" TargetMode="External" /><Relationship Id="rId1205" Type="http://schemas.openxmlformats.org/officeDocument/2006/relationships/hyperlink" Target="http://unas.ru/catalog/image/00080694?size=big" TargetMode="External" /><Relationship Id="rId1206" Type="http://schemas.openxmlformats.org/officeDocument/2006/relationships/hyperlink" Target="http://unas.ru/catalog/image/00060691?size=big" TargetMode="External" /><Relationship Id="rId1207" Type="http://schemas.openxmlformats.org/officeDocument/2006/relationships/hyperlink" Target="http://unas.ru/catalog/image/00060692?size=big" TargetMode="External" /><Relationship Id="rId1208" Type="http://schemas.openxmlformats.org/officeDocument/2006/relationships/hyperlink" Target="http://unas.ru/catalog/image/00072114?size=big" TargetMode="External" /><Relationship Id="rId1209" Type="http://schemas.openxmlformats.org/officeDocument/2006/relationships/hyperlink" Target="http://unas.ru/catalog/image/00072115?size=big" TargetMode="External" /><Relationship Id="rId1210" Type="http://schemas.openxmlformats.org/officeDocument/2006/relationships/hyperlink" Target="http://unas.ru/catalog/image/00072120?size=big" TargetMode="External" /><Relationship Id="rId1211" Type="http://schemas.openxmlformats.org/officeDocument/2006/relationships/hyperlink" Target="http://unas.ru/catalog/image/00072121?size=big" TargetMode="External" /><Relationship Id="rId1212" Type="http://schemas.openxmlformats.org/officeDocument/2006/relationships/hyperlink" Target="http://unas.ru/catalog/image/00081551?size=big" TargetMode="External" /><Relationship Id="rId1213" Type="http://schemas.openxmlformats.org/officeDocument/2006/relationships/hyperlink" Target="http://unas.ru/catalog/image/00081552?size=big" TargetMode="External" /><Relationship Id="rId1214" Type="http://schemas.openxmlformats.org/officeDocument/2006/relationships/hyperlink" Target="http://unas.ru/catalog/image/00080579?size=big" TargetMode="External" /><Relationship Id="rId1215" Type="http://schemas.openxmlformats.org/officeDocument/2006/relationships/hyperlink" Target="http://unas.ru/catalog/image/00080574?size=big" TargetMode="External" /><Relationship Id="rId1216" Type="http://schemas.openxmlformats.org/officeDocument/2006/relationships/hyperlink" Target="http://unas.ru/catalog/image/00080578?size=big" TargetMode="External" /><Relationship Id="rId1217" Type="http://schemas.openxmlformats.org/officeDocument/2006/relationships/hyperlink" Target="http://unas.ru/catalog/image/00080576?size=big" TargetMode="External" /><Relationship Id="rId1218" Type="http://schemas.openxmlformats.org/officeDocument/2006/relationships/hyperlink" Target="http://unas.ru/catalog/image/00080584?size=big" TargetMode="External" /><Relationship Id="rId1219" Type="http://schemas.openxmlformats.org/officeDocument/2006/relationships/hyperlink" Target="http://unas.ru/catalog/image/00080585?size=big" TargetMode="External" /><Relationship Id="rId1220" Type="http://schemas.openxmlformats.org/officeDocument/2006/relationships/hyperlink" Target="http://unas.ru/catalog/image/00080587?size=big" TargetMode="External" /><Relationship Id="rId1221" Type="http://schemas.openxmlformats.org/officeDocument/2006/relationships/hyperlink" Target="http://unas.ru/catalog/image/00080581?size=big" TargetMode="External" /><Relationship Id="rId1222" Type="http://schemas.openxmlformats.org/officeDocument/2006/relationships/hyperlink" Target="http://unas.ru/catalog/image/00080580?size=big" TargetMode="External" /><Relationship Id="rId1223" Type="http://schemas.openxmlformats.org/officeDocument/2006/relationships/hyperlink" Target="http://unas.ru/catalog/image/00080582?size=big" TargetMode="External" /><Relationship Id="rId1224" Type="http://schemas.openxmlformats.org/officeDocument/2006/relationships/hyperlink" Target="http://unas.ru/catalog/image/00080593?size=big" TargetMode="External" /><Relationship Id="rId1225" Type="http://schemas.openxmlformats.org/officeDocument/2006/relationships/hyperlink" Target="http://unas.ru/catalog/image/00080594?size=big" TargetMode="External" /><Relationship Id="rId1226" Type="http://schemas.openxmlformats.org/officeDocument/2006/relationships/hyperlink" Target="http://unas.ru/catalog/image/00080596?size=big" TargetMode="External" /><Relationship Id="rId1227" Type="http://schemas.openxmlformats.org/officeDocument/2006/relationships/hyperlink" Target="http://unas.ru/catalog/image/00080590?size=big" TargetMode="External" /><Relationship Id="rId1228" Type="http://schemas.openxmlformats.org/officeDocument/2006/relationships/hyperlink" Target="http://unas.ru/catalog/image/00080589?size=big" TargetMode="External" /><Relationship Id="rId1229" Type="http://schemas.openxmlformats.org/officeDocument/2006/relationships/hyperlink" Target="http://unas.ru/catalog/image/00080595?size=big" TargetMode="External" /><Relationship Id="rId1230" Type="http://schemas.openxmlformats.org/officeDocument/2006/relationships/hyperlink" Target="http://unas.ru/catalog/image/00080591?size=big" TargetMode="External" /><Relationship Id="rId1231" Type="http://schemas.openxmlformats.org/officeDocument/2006/relationships/hyperlink" Target="http://unas.ru/catalog/image/00080592?size=big" TargetMode="External" /><Relationship Id="rId1232" Type="http://schemas.openxmlformats.org/officeDocument/2006/relationships/hyperlink" Target="http://unas.ru/catalog/image/00080597?size=big" TargetMode="External" /><Relationship Id="rId1233" Type="http://schemas.openxmlformats.org/officeDocument/2006/relationships/hyperlink" Target="http://unas.ru/catalog/image/00080598?size=big" TargetMode="External" /><Relationship Id="rId1234" Type="http://schemas.openxmlformats.org/officeDocument/2006/relationships/hyperlink" Target="http://unas.ru/catalog/image/00080599?size=big" TargetMode="External" /><Relationship Id="rId1235" Type="http://schemas.openxmlformats.org/officeDocument/2006/relationships/hyperlink" Target="http://unas.ru/catalog/image/00080600?size=big" TargetMode="External" /><Relationship Id="rId1236" Type="http://schemas.openxmlformats.org/officeDocument/2006/relationships/hyperlink" Target="http://unas.ru/catalog/image/00080603?size=big" TargetMode="External" /><Relationship Id="rId1237" Type="http://schemas.openxmlformats.org/officeDocument/2006/relationships/hyperlink" Target="http://unas.ru/catalog/image/00080601?size=big" TargetMode="External" /><Relationship Id="rId1238" Type="http://schemas.openxmlformats.org/officeDocument/2006/relationships/hyperlink" Target="http://unas.ru/catalog/image/00080604?size=big" TargetMode="External" /><Relationship Id="rId1239" Type="http://schemas.openxmlformats.org/officeDocument/2006/relationships/hyperlink" Target="http://unas.ru/catalog/image/00080608?size=big" TargetMode="External" /><Relationship Id="rId1240" Type="http://schemas.openxmlformats.org/officeDocument/2006/relationships/hyperlink" Target="http://unas.ru/catalog/image/00080609?size=big" TargetMode="External" /><Relationship Id="rId1241" Type="http://schemas.openxmlformats.org/officeDocument/2006/relationships/hyperlink" Target="http://unas.ru/catalog/image/00080607?size=big" TargetMode="External" /><Relationship Id="rId1242" Type="http://schemas.openxmlformats.org/officeDocument/2006/relationships/hyperlink" Target="http://unas.ru/catalog/image/00080614?size=big" TargetMode="External" /><Relationship Id="rId1243" Type="http://schemas.openxmlformats.org/officeDocument/2006/relationships/hyperlink" Target="http://unas.ru/catalog/image/00080613?size=big" TargetMode="External" /><Relationship Id="rId1244" Type="http://schemas.openxmlformats.org/officeDocument/2006/relationships/hyperlink" Target="http://unas.ru/catalog/image/00080619?size=big" TargetMode="External" /><Relationship Id="rId1245" Type="http://schemas.openxmlformats.org/officeDocument/2006/relationships/hyperlink" Target="http://unas.ru/catalog/image/00080621?size=big" TargetMode="External" /><Relationship Id="rId1246" Type="http://schemas.openxmlformats.org/officeDocument/2006/relationships/hyperlink" Target="http://unas.ru/catalog/image/00080617?size=big" TargetMode="External" /><Relationship Id="rId1247" Type="http://schemas.openxmlformats.org/officeDocument/2006/relationships/hyperlink" Target="http://unas.ru/catalog/image/00080624?size=big" TargetMode="External" /><Relationship Id="rId1248" Type="http://schemas.openxmlformats.org/officeDocument/2006/relationships/hyperlink" Target="http://unas.ru/catalog/image/00080625?size=big" TargetMode="External" /><Relationship Id="rId1249" Type="http://schemas.openxmlformats.org/officeDocument/2006/relationships/hyperlink" Target="http://unas.ru/catalog/image/00080179?size=big" TargetMode="External" /><Relationship Id="rId1250" Type="http://schemas.openxmlformats.org/officeDocument/2006/relationships/hyperlink" Target="http://unas.ru/catalog/image/00080176?size=big" TargetMode="External" /><Relationship Id="rId1251" Type="http://schemas.openxmlformats.org/officeDocument/2006/relationships/hyperlink" Target="http://unas.ru/catalog/image/00080175?size=big" TargetMode="External" /><Relationship Id="rId1252" Type="http://schemas.openxmlformats.org/officeDocument/2006/relationships/hyperlink" Target="http://unas.ru/catalog/image/00080181?size=big" TargetMode="External" /><Relationship Id="rId1253" Type="http://schemas.openxmlformats.org/officeDocument/2006/relationships/hyperlink" Target="http://unas.ru/catalog/image/00080180?size=big" TargetMode="External" /><Relationship Id="rId1254" Type="http://schemas.openxmlformats.org/officeDocument/2006/relationships/hyperlink" Target="http://unas.ru/catalog/image/00080177?size=big" TargetMode="External" /><Relationship Id="rId1255" Type="http://schemas.openxmlformats.org/officeDocument/2006/relationships/hyperlink" Target="http://unas.ru/catalog/image/00080178?size=big" TargetMode="External" /><Relationship Id="rId1256" Type="http://schemas.openxmlformats.org/officeDocument/2006/relationships/hyperlink" Target="http://unas.ru/catalog/image/00080646?size=big" TargetMode="External" /><Relationship Id="rId1257" Type="http://schemas.openxmlformats.org/officeDocument/2006/relationships/hyperlink" Target="http://unas.ru/catalog/image/00080647?size=big" TargetMode="External" /><Relationship Id="rId1258" Type="http://schemas.openxmlformats.org/officeDocument/2006/relationships/hyperlink" Target="http://unas.ru/catalog/image/00080645?size=big" TargetMode="External" /><Relationship Id="rId1259" Type="http://schemas.openxmlformats.org/officeDocument/2006/relationships/hyperlink" Target="http://unas.ru/catalog/image/00080642?size=big" TargetMode="External" /><Relationship Id="rId1260" Type="http://schemas.openxmlformats.org/officeDocument/2006/relationships/hyperlink" Target="http://unas.ru/catalog/image/00080643?size=big" TargetMode="External" /><Relationship Id="rId1261" Type="http://schemas.openxmlformats.org/officeDocument/2006/relationships/hyperlink" Target="http://unas.ru/catalog/image/00080648?size=big" TargetMode="External" /><Relationship Id="rId1262" Type="http://schemas.openxmlformats.org/officeDocument/2006/relationships/hyperlink" Target="http://unas.ru/catalog/image/00080238?size=big" TargetMode="External" /><Relationship Id="rId1263" Type="http://schemas.openxmlformats.org/officeDocument/2006/relationships/hyperlink" Target="http://unas.ru/catalog/image/00080241?size=big" TargetMode="External" /><Relationship Id="rId1264" Type="http://schemas.openxmlformats.org/officeDocument/2006/relationships/hyperlink" Target="http://unas.ru/catalog/image/00080234?size=big" TargetMode="External" /><Relationship Id="rId1265" Type="http://schemas.openxmlformats.org/officeDocument/2006/relationships/hyperlink" Target="http://unas.ru/catalog/image/00080240?size=big" TargetMode="External" /><Relationship Id="rId1266" Type="http://schemas.openxmlformats.org/officeDocument/2006/relationships/hyperlink" Target="http://unas.ru/catalog/image/00080237?size=big" TargetMode="External" /><Relationship Id="rId1267" Type="http://schemas.openxmlformats.org/officeDocument/2006/relationships/hyperlink" Target="http://unas.ru/catalog/image/00072875?size=big" TargetMode="External" /><Relationship Id="rId1268" Type="http://schemas.openxmlformats.org/officeDocument/2006/relationships/hyperlink" Target="http://unas.ru/catalog/image/00081616?size=big" TargetMode="External" /><Relationship Id="rId1269" Type="http://schemas.openxmlformats.org/officeDocument/2006/relationships/hyperlink" Target="http://unas.ru/catalog/image/00081599?size=big" TargetMode="External" /><Relationship Id="rId1270" Type="http://schemas.openxmlformats.org/officeDocument/2006/relationships/hyperlink" Target="http://unas.ru/catalog/image/00081597?size=big" TargetMode="External" /><Relationship Id="rId127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10.7109375" style="0" customWidth="1"/>
    <col min="2" max="2" width="60.7109375" style="0" customWidth="1"/>
    <col min="3" max="3" width="10.7109375" style="0" customWidth="1"/>
    <col min="4" max="4" width="6.7109375" style="0" customWidth="1"/>
    <col min="5" max="5" width="10.7109375" style="0" customWidth="1"/>
    <col min="7" max="9" width="0" style="0" hidden="1" customWidth="1"/>
    <col min="10" max="10" width="10.7109375" style="0" customWidth="1"/>
  </cols>
  <sheetData>
    <row r="1" ht="49.5" customHeight="1">
      <c r="B1" s="1" t="s">
        <v>0</v>
      </c>
    </row>
    <row r="2" spans="1:6" ht="26.25">
      <c r="A2" t="s">
        <v>1</v>
      </c>
      <c r="B2" s="2" t="s">
        <v>2</v>
      </c>
      <c r="E2" s="11">
        <f>SUM($I$6:$I$1345)</f>
        <v>0</v>
      </c>
      <c r="F2" s="11"/>
    </row>
    <row r="3" spans="1:6" ht="15">
      <c r="A3" s="3" t="s">
        <v>3</v>
      </c>
      <c r="B3" s="3" t="s">
        <v>4</v>
      </c>
      <c r="C3" s="12" t="s">
        <v>5</v>
      </c>
      <c r="D3" s="12"/>
      <c r="E3" s="3" t="s">
        <v>6</v>
      </c>
      <c r="F3" s="3" t="s">
        <v>7</v>
      </c>
    </row>
    <row r="4" spans="1:7" ht="23.25">
      <c r="A4" s="13" t="s">
        <v>8</v>
      </c>
      <c r="B4" s="13"/>
      <c r="C4" s="13"/>
      <c r="D4" s="13"/>
      <c r="E4" s="4">
        <f>SUMIF($G$5:$G$1345,2,$E$5:$E$1345)</f>
        <v>0</v>
      </c>
      <c r="F4" s="4">
        <f>SUMIF($G$5:$G$1345,2,$F$5:$F$1345)</f>
        <v>0</v>
      </c>
      <c r="G4">
        <v>1</v>
      </c>
    </row>
    <row r="5" spans="1:8" ht="18.75">
      <c r="A5" s="14" t="s">
        <v>9</v>
      </c>
      <c r="B5" s="14"/>
      <c r="C5" s="14"/>
      <c r="D5" s="14"/>
      <c r="E5" s="4">
        <f>SUMIF($G$6:$G$156,3,$E$6:$E$156)</f>
        <v>0</v>
      </c>
      <c r="F5" s="4">
        <f>SUMIF($G$6:$G$156,3,$F$6:$F$156)</f>
        <v>0</v>
      </c>
      <c r="G5">
        <v>2</v>
      </c>
      <c r="H5" s="5" t="s">
        <v>10</v>
      </c>
    </row>
    <row r="6" spans="1:7" ht="18.75">
      <c r="A6" s="14" t="s">
        <v>11</v>
      </c>
      <c r="B6" s="14"/>
      <c r="C6" s="14"/>
      <c r="D6" s="14"/>
      <c r="E6" s="4">
        <f>SUMIF($G$7:$G$58,4,$E$7:$E$58)</f>
        <v>0</v>
      </c>
      <c r="F6" s="4">
        <f>SUMIF($G$7:$G$58,4,$F$7:$F$58)</f>
        <v>0</v>
      </c>
      <c r="G6">
        <v>3</v>
      </c>
    </row>
    <row r="7" spans="1:10" ht="11.25" customHeight="1">
      <c r="A7" s="6" t="s">
        <v>12</v>
      </c>
      <c r="B7" s="7" t="s">
        <v>13</v>
      </c>
      <c r="C7" s="8" t="s">
        <v>14</v>
      </c>
      <c r="D7" s="7" t="s">
        <v>15</v>
      </c>
      <c r="E7" s="9"/>
      <c r="F7" s="7">
        <f aca="true" t="shared" si="0" ref="F7:F38">H7*E7</f>
        <v>0</v>
      </c>
      <c r="G7">
        <v>4</v>
      </c>
      <c r="H7">
        <v>239.6</v>
      </c>
      <c r="I7">
        <f aca="true" t="shared" si="1" ref="I7:I38">H7*E7</f>
        <v>0</v>
      </c>
      <c r="J7" s="10" t="s">
        <v>16</v>
      </c>
    </row>
    <row r="8" spans="1:10" ht="11.25" customHeight="1">
      <c r="A8" s="6" t="s">
        <v>17</v>
      </c>
      <c r="B8" s="7" t="s">
        <v>18</v>
      </c>
      <c r="C8" s="8" t="s">
        <v>19</v>
      </c>
      <c r="D8" s="7" t="s">
        <v>15</v>
      </c>
      <c r="E8" s="9"/>
      <c r="F8" s="7">
        <f t="shared" si="0"/>
        <v>0</v>
      </c>
      <c r="G8">
        <v>4</v>
      </c>
      <c r="H8">
        <v>236.5</v>
      </c>
      <c r="I8">
        <f t="shared" si="1"/>
        <v>0</v>
      </c>
      <c r="J8" s="10" t="s">
        <v>16</v>
      </c>
    </row>
    <row r="9" spans="1:10" ht="11.25" customHeight="1">
      <c r="A9" s="6" t="s">
        <v>20</v>
      </c>
      <c r="B9" s="7" t="s">
        <v>21</v>
      </c>
      <c r="C9" s="8" t="s">
        <v>22</v>
      </c>
      <c r="D9" s="7" t="s">
        <v>15</v>
      </c>
      <c r="E9" s="9"/>
      <c r="F9" s="7">
        <f t="shared" si="0"/>
        <v>0</v>
      </c>
      <c r="G9">
        <v>4</v>
      </c>
      <c r="H9">
        <v>203.6</v>
      </c>
      <c r="I9">
        <f t="shared" si="1"/>
        <v>0</v>
      </c>
      <c r="J9" s="10" t="s">
        <v>16</v>
      </c>
    </row>
    <row r="10" spans="1:10" ht="11.25" customHeight="1">
      <c r="A10" s="6" t="s">
        <v>23</v>
      </c>
      <c r="B10" s="7" t="s">
        <v>24</v>
      </c>
      <c r="C10" s="8" t="s">
        <v>25</v>
      </c>
      <c r="D10" s="7" t="s">
        <v>15</v>
      </c>
      <c r="E10" s="9"/>
      <c r="F10" s="7">
        <f t="shared" si="0"/>
        <v>0</v>
      </c>
      <c r="G10">
        <v>4</v>
      </c>
      <c r="H10">
        <v>266.4</v>
      </c>
      <c r="I10">
        <f t="shared" si="1"/>
        <v>0</v>
      </c>
      <c r="J10" s="10" t="s">
        <v>16</v>
      </c>
    </row>
    <row r="11" spans="1:10" ht="11.25" customHeight="1">
      <c r="A11" s="6" t="s">
        <v>26</v>
      </c>
      <c r="B11" s="7" t="s">
        <v>27</v>
      </c>
      <c r="C11" s="8" t="s">
        <v>28</v>
      </c>
      <c r="D11" s="7" t="s">
        <v>15</v>
      </c>
      <c r="E11" s="9"/>
      <c r="F11" s="7">
        <f t="shared" si="0"/>
        <v>0</v>
      </c>
      <c r="G11">
        <v>4</v>
      </c>
      <c r="H11">
        <v>117.9</v>
      </c>
      <c r="I11">
        <f t="shared" si="1"/>
        <v>0</v>
      </c>
      <c r="J11" s="10" t="s">
        <v>16</v>
      </c>
    </row>
    <row r="12" spans="1:10" ht="11.25" customHeight="1">
      <c r="A12" s="6" t="s">
        <v>29</v>
      </c>
      <c r="B12" s="7" t="s">
        <v>30</v>
      </c>
      <c r="C12" s="8" t="s">
        <v>31</v>
      </c>
      <c r="D12" s="7" t="s">
        <v>15</v>
      </c>
      <c r="E12" s="9"/>
      <c r="F12" s="7">
        <f t="shared" si="0"/>
        <v>0</v>
      </c>
      <c r="G12">
        <v>4</v>
      </c>
      <c r="H12">
        <v>180.9</v>
      </c>
      <c r="I12">
        <f t="shared" si="1"/>
        <v>0</v>
      </c>
      <c r="J12" s="10" t="s">
        <v>16</v>
      </c>
    </row>
    <row r="13" spans="1:10" ht="11.25" customHeight="1">
      <c r="A13" s="6" t="s">
        <v>32</v>
      </c>
      <c r="B13" s="7" t="s">
        <v>33</v>
      </c>
      <c r="C13" s="8" t="s">
        <v>34</v>
      </c>
      <c r="D13" s="7" t="s">
        <v>15</v>
      </c>
      <c r="E13" s="9"/>
      <c r="F13" s="7">
        <f t="shared" si="0"/>
        <v>0</v>
      </c>
      <c r="G13">
        <v>4</v>
      </c>
      <c r="H13">
        <v>271.6</v>
      </c>
      <c r="I13">
        <f t="shared" si="1"/>
        <v>0</v>
      </c>
      <c r="J13" s="10" t="s">
        <v>16</v>
      </c>
    </row>
    <row r="14" spans="1:10" ht="11.25" customHeight="1">
      <c r="A14" s="6" t="s">
        <v>35</v>
      </c>
      <c r="B14" s="7" t="s">
        <v>36</v>
      </c>
      <c r="C14" s="8" t="s">
        <v>34</v>
      </c>
      <c r="D14" s="7" t="s">
        <v>15</v>
      </c>
      <c r="E14" s="9"/>
      <c r="F14" s="7">
        <f t="shared" si="0"/>
        <v>0</v>
      </c>
      <c r="G14">
        <v>4</v>
      </c>
      <c r="H14">
        <v>271.6</v>
      </c>
      <c r="I14">
        <f t="shared" si="1"/>
        <v>0</v>
      </c>
      <c r="J14" s="10" t="s">
        <v>16</v>
      </c>
    </row>
    <row r="15" spans="1:10" ht="11.25" customHeight="1">
      <c r="A15" s="6" t="s">
        <v>37</v>
      </c>
      <c r="B15" s="7" t="s">
        <v>38</v>
      </c>
      <c r="C15" s="8" t="s">
        <v>39</v>
      </c>
      <c r="D15" s="7" t="s">
        <v>15</v>
      </c>
      <c r="E15" s="9"/>
      <c r="F15" s="7">
        <f t="shared" si="0"/>
        <v>0</v>
      </c>
      <c r="G15">
        <v>4</v>
      </c>
      <c r="H15">
        <v>267.1</v>
      </c>
      <c r="I15">
        <f t="shared" si="1"/>
        <v>0</v>
      </c>
      <c r="J15" s="10" t="s">
        <v>16</v>
      </c>
    </row>
    <row r="16" spans="1:10" ht="11.25" customHeight="1">
      <c r="A16" s="6" t="s">
        <v>40</v>
      </c>
      <c r="B16" s="7" t="s">
        <v>41</v>
      </c>
      <c r="C16" s="8" t="s">
        <v>42</v>
      </c>
      <c r="D16" s="7" t="s">
        <v>15</v>
      </c>
      <c r="E16" s="9"/>
      <c r="F16" s="7">
        <f t="shared" si="0"/>
        <v>0</v>
      </c>
      <c r="G16">
        <v>4</v>
      </c>
      <c r="H16">
        <v>244.2</v>
      </c>
      <c r="I16">
        <f t="shared" si="1"/>
        <v>0</v>
      </c>
      <c r="J16" s="10" t="s">
        <v>16</v>
      </c>
    </row>
    <row r="17" spans="1:10" ht="11.25" customHeight="1">
      <c r="A17" s="6" t="s">
        <v>43</v>
      </c>
      <c r="B17" s="7" t="s">
        <v>44</v>
      </c>
      <c r="C17" s="8" t="s">
        <v>45</v>
      </c>
      <c r="D17" s="7" t="s">
        <v>15</v>
      </c>
      <c r="E17" s="9"/>
      <c r="F17" s="7">
        <f t="shared" si="0"/>
        <v>0</v>
      </c>
      <c r="G17">
        <v>4</v>
      </c>
      <c r="H17">
        <v>351</v>
      </c>
      <c r="I17">
        <f t="shared" si="1"/>
        <v>0</v>
      </c>
      <c r="J17" s="10" t="s">
        <v>16</v>
      </c>
    </row>
    <row r="18" spans="1:10" ht="11.25" customHeight="1">
      <c r="A18" s="6" t="s">
        <v>46</v>
      </c>
      <c r="B18" s="7" t="s">
        <v>47</v>
      </c>
      <c r="C18" s="8" t="s">
        <v>42</v>
      </c>
      <c r="D18" s="7" t="s">
        <v>15</v>
      </c>
      <c r="E18" s="9"/>
      <c r="F18" s="7">
        <f t="shared" si="0"/>
        <v>0</v>
      </c>
      <c r="G18">
        <v>4</v>
      </c>
      <c r="H18">
        <v>244.2</v>
      </c>
      <c r="I18">
        <f t="shared" si="1"/>
        <v>0</v>
      </c>
      <c r="J18" s="10" t="s">
        <v>16</v>
      </c>
    </row>
    <row r="19" spans="1:10" ht="11.25" customHeight="1">
      <c r="A19" s="6" t="s">
        <v>48</v>
      </c>
      <c r="B19" s="7" t="s">
        <v>49</v>
      </c>
      <c r="C19" s="8" t="s">
        <v>39</v>
      </c>
      <c r="D19" s="7" t="s">
        <v>15</v>
      </c>
      <c r="E19" s="9"/>
      <c r="F19" s="7">
        <f t="shared" si="0"/>
        <v>0</v>
      </c>
      <c r="G19">
        <v>4</v>
      </c>
      <c r="H19">
        <v>267.1</v>
      </c>
      <c r="I19">
        <f t="shared" si="1"/>
        <v>0</v>
      </c>
      <c r="J19" s="10" t="s">
        <v>16</v>
      </c>
    </row>
    <row r="20" spans="1:10" ht="11.25" customHeight="1">
      <c r="A20" s="6" t="s">
        <v>50</v>
      </c>
      <c r="B20" s="7" t="s">
        <v>51</v>
      </c>
      <c r="C20" s="8" t="s">
        <v>52</v>
      </c>
      <c r="D20" s="7" t="s">
        <v>15</v>
      </c>
      <c r="E20" s="9"/>
      <c r="F20" s="7">
        <f t="shared" si="0"/>
        <v>0</v>
      </c>
      <c r="G20">
        <v>4</v>
      </c>
      <c r="H20">
        <v>197.1</v>
      </c>
      <c r="I20">
        <f t="shared" si="1"/>
        <v>0</v>
      </c>
      <c r="J20" s="10" t="s">
        <v>16</v>
      </c>
    </row>
    <row r="21" spans="1:10" ht="11.25" customHeight="1">
      <c r="A21" s="6" t="s">
        <v>53</v>
      </c>
      <c r="B21" s="7" t="s">
        <v>54</v>
      </c>
      <c r="C21" s="8" t="s">
        <v>55</v>
      </c>
      <c r="D21" s="7" t="s">
        <v>15</v>
      </c>
      <c r="E21" s="9"/>
      <c r="F21" s="7">
        <f t="shared" si="0"/>
        <v>0</v>
      </c>
      <c r="G21">
        <v>4</v>
      </c>
      <c r="H21">
        <v>295.6</v>
      </c>
      <c r="I21">
        <f t="shared" si="1"/>
        <v>0</v>
      </c>
      <c r="J21" s="10" t="s">
        <v>16</v>
      </c>
    </row>
    <row r="22" spans="1:10" ht="11.25" customHeight="1">
      <c r="A22" s="6" t="s">
        <v>56</v>
      </c>
      <c r="B22" s="7" t="s">
        <v>57</v>
      </c>
      <c r="C22" s="8" t="s">
        <v>58</v>
      </c>
      <c r="D22" s="7" t="s">
        <v>15</v>
      </c>
      <c r="E22" s="9"/>
      <c r="F22" s="7">
        <f t="shared" si="0"/>
        <v>0</v>
      </c>
      <c r="G22">
        <v>4</v>
      </c>
      <c r="H22">
        <v>156.7</v>
      </c>
      <c r="I22">
        <f t="shared" si="1"/>
        <v>0</v>
      </c>
      <c r="J22" s="10" t="s">
        <v>16</v>
      </c>
    </row>
    <row r="23" spans="1:10" ht="11.25" customHeight="1">
      <c r="A23" s="6" t="s">
        <v>59</v>
      </c>
      <c r="B23" s="7" t="s">
        <v>60</v>
      </c>
      <c r="C23" s="8" t="s">
        <v>61</v>
      </c>
      <c r="D23" s="7" t="s">
        <v>15</v>
      </c>
      <c r="E23" s="9"/>
      <c r="F23" s="7">
        <f t="shared" si="0"/>
        <v>0</v>
      </c>
      <c r="G23">
        <v>4</v>
      </c>
      <c r="H23">
        <v>988.9</v>
      </c>
      <c r="I23">
        <f t="shared" si="1"/>
        <v>0</v>
      </c>
      <c r="J23" s="10" t="s">
        <v>16</v>
      </c>
    </row>
    <row r="24" spans="1:10" ht="11.25" customHeight="1">
      <c r="A24" s="6" t="s">
        <v>62</v>
      </c>
      <c r="B24" s="7" t="s">
        <v>63</v>
      </c>
      <c r="C24" s="8" t="s">
        <v>64</v>
      </c>
      <c r="D24" s="7" t="s">
        <v>15</v>
      </c>
      <c r="E24" s="9"/>
      <c r="F24" s="7">
        <f t="shared" si="0"/>
        <v>0</v>
      </c>
      <c r="G24">
        <v>4</v>
      </c>
      <c r="H24">
        <v>5238.5</v>
      </c>
      <c r="I24">
        <f t="shared" si="1"/>
        <v>0</v>
      </c>
      <c r="J24" s="10" t="s">
        <v>16</v>
      </c>
    </row>
    <row r="25" spans="1:10" ht="11.25" customHeight="1">
      <c r="A25" s="6" t="s">
        <v>65</v>
      </c>
      <c r="B25" s="7" t="s">
        <v>66</v>
      </c>
      <c r="C25" s="8" t="s">
        <v>64</v>
      </c>
      <c r="D25" s="7" t="s">
        <v>15</v>
      </c>
      <c r="E25" s="9"/>
      <c r="F25" s="7">
        <f t="shared" si="0"/>
        <v>0</v>
      </c>
      <c r="G25">
        <v>4</v>
      </c>
      <c r="H25">
        <v>5238.5</v>
      </c>
      <c r="I25">
        <f t="shared" si="1"/>
        <v>0</v>
      </c>
      <c r="J25" s="10" t="s">
        <v>16</v>
      </c>
    </row>
    <row r="26" spans="1:10" ht="11.25" customHeight="1">
      <c r="A26" s="6" t="s">
        <v>67</v>
      </c>
      <c r="B26" s="7" t="s">
        <v>68</v>
      </c>
      <c r="C26" s="8" t="s">
        <v>64</v>
      </c>
      <c r="D26" s="7" t="s">
        <v>15</v>
      </c>
      <c r="E26" s="9"/>
      <c r="F26" s="7">
        <f t="shared" si="0"/>
        <v>0</v>
      </c>
      <c r="G26">
        <v>4</v>
      </c>
      <c r="H26">
        <v>5238.5</v>
      </c>
      <c r="I26">
        <f t="shared" si="1"/>
        <v>0</v>
      </c>
      <c r="J26" s="10" t="s">
        <v>16</v>
      </c>
    </row>
    <row r="27" spans="1:10" ht="11.25" customHeight="1">
      <c r="A27" s="6" t="s">
        <v>69</v>
      </c>
      <c r="B27" s="7" t="s">
        <v>70</v>
      </c>
      <c r="C27" s="8" t="s">
        <v>71</v>
      </c>
      <c r="D27" s="7" t="s">
        <v>15</v>
      </c>
      <c r="E27" s="9"/>
      <c r="F27" s="7">
        <f t="shared" si="0"/>
        <v>0</v>
      </c>
      <c r="G27">
        <v>4</v>
      </c>
      <c r="H27">
        <v>5780.4</v>
      </c>
      <c r="I27">
        <f t="shared" si="1"/>
        <v>0</v>
      </c>
      <c r="J27" s="10" t="s">
        <v>16</v>
      </c>
    </row>
    <row r="28" spans="1:10" ht="11.25" customHeight="1">
      <c r="A28" s="6" t="s">
        <v>72</v>
      </c>
      <c r="B28" s="7" t="s">
        <v>73</v>
      </c>
      <c r="C28" s="8" t="s">
        <v>64</v>
      </c>
      <c r="D28" s="7" t="s">
        <v>15</v>
      </c>
      <c r="E28" s="9"/>
      <c r="F28" s="7">
        <f t="shared" si="0"/>
        <v>0</v>
      </c>
      <c r="G28">
        <v>4</v>
      </c>
      <c r="H28">
        <v>5238.5</v>
      </c>
      <c r="I28">
        <f t="shared" si="1"/>
        <v>0</v>
      </c>
      <c r="J28" s="10" t="s">
        <v>16</v>
      </c>
    </row>
    <row r="29" spans="1:10" ht="11.25" customHeight="1">
      <c r="A29" s="6" t="s">
        <v>74</v>
      </c>
      <c r="B29" s="7" t="s">
        <v>75</v>
      </c>
      <c r="C29" s="8" t="s">
        <v>76</v>
      </c>
      <c r="D29" s="7" t="s">
        <v>15</v>
      </c>
      <c r="E29" s="9"/>
      <c r="F29" s="7">
        <f t="shared" si="0"/>
        <v>0</v>
      </c>
      <c r="G29">
        <v>4</v>
      </c>
      <c r="H29">
        <v>8851.3</v>
      </c>
      <c r="I29">
        <f t="shared" si="1"/>
        <v>0</v>
      </c>
      <c r="J29" s="10" t="s">
        <v>16</v>
      </c>
    </row>
    <row r="30" spans="1:10" ht="11.25" customHeight="1">
      <c r="A30" s="6" t="s">
        <v>77</v>
      </c>
      <c r="B30" s="7" t="s">
        <v>78</v>
      </c>
      <c r="C30" s="8" t="s">
        <v>76</v>
      </c>
      <c r="D30" s="7" t="s">
        <v>15</v>
      </c>
      <c r="E30" s="9"/>
      <c r="F30" s="7">
        <f t="shared" si="0"/>
        <v>0</v>
      </c>
      <c r="G30">
        <v>4</v>
      </c>
      <c r="H30">
        <v>8851.3</v>
      </c>
      <c r="I30">
        <f t="shared" si="1"/>
        <v>0</v>
      </c>
      <c r="J30" s="10" t="s">
        <v>16</v>
      </c>
    </row>
    <row r="31" spans="1:10" ht="11.25" customHeight="1">
      <c r="A31" s="6" t="s">
        <v>79</v>
      </c>
      <c r="B31" s="7" t="s">
        <v>80</v>
      </c>
      <c r="C31" s="8" t="s">
        <v>81</v>
      </c>
      <c r="D31" s="7" t="s">
        <v>15</v>
      </c>
      <c r="E31" s="9"/>
      <c r="F31" s="7">
        <f t="shared" si="0"/>
        <v>0</v>
      </c>
      <c r="G31">
        <v>4</v>
      </c>
      <c r="H31">
        <v>13104.5</v>
      </c>
      <c r="I31">
        <f t="shared" si="1"/>
        <v>0</v>
      </c>
      <c r="J31" s="10" t="s">
        <v>16</v>
      </c>
    </row>
    <row r="32" spans="1:10" ht="11.25" customHeight="1">
      <c r="A32" s="6" t="s">
        <v>82</v>
      </c>
      <c r="B32" s="7" t="s">
        <v>83</v>
      </c>
      <c r="C32" s="8" t="s">
        <v>81</v>
      </c>
      <c r="D32" s="7" t="s">
        <v>15</v>
      </c>
      <c r="E32" s="9"/>
      <c r="F32" s="7">
        <f t="shared" si="0"/>
        <v>0</v>
      </c>
      <c r="G32">
        <v>4</v>
      </c>
      <c r="H32">
        <v>13104.5</v>
      </c>
      <c r="I32">
        <f t="shared" si="1"/>
        <v>0</v>
      </c>
      <c r="J32" s="10" t="s">
        <v>16</v>
      </c>
    </row>
    <row r="33" spans="1:10" ht="11.25" customHeight="1">
      <c r="A33" s="6" t="s">
        <v>84</v>
      </c>
      <c r="B33" s="7" t="s">
        <v>85</v>
      </c>
      <c r="C33" s="8" t="s">
        <v>81</v>
      </c>
      <c r="D33" s="7" t="s">
        <v>15</v>
      </c>
      <c r="E33" s="9"/>
      <c r="F33" s="7">
        <f t="shared" si="0"/>
        <v>0</v>
      </c>
      <c r="G33">
        <v>4</v>
      </c>
      <c r="H33">
        <v>13104.5</v>
      </c>
      <c r="I33">
        <f t="shared" si="1"/>
        <v>0</v>
      </c>
      <c r="J33" s="10" t="s">
        <v>16</v>
      </c>
    </row>
    <row r="34" spans="1:10" ht="11.25" customHeight="1">
      <c r="A34" s="6" t="s">
        <v>86</v>
      </c>
      <c r="B34" s="7" t="s">
        <v>87</v>
      </c>
      <c r="C34" s="8" t="s">
        <v>88</v>
      </c>
      <c r="D34" s="7" t="s">
        <v>15</v>
      </c>
      <c r="E34" s="9"/>
      <c r="F34" s="7">
        <f t="shared" si="0"/>
        <v>0</v>
      </c>
      <c r="G34">
        <v>4</v>
      </c>
      <c r="H34">
        <v>3448.6</v>
      </c>
      <c r="I34">
        <f t="shared" si="1"/>
        <v>0</v>
      </c>
      <c r="J34" s="10" t="s">
        <v>16</v>
      </c>
    </row>
    <row r="35" spans="1:10" ht="11.25" customHeight="1">
      <c r="A35" s="6" t="s">
        <v>89</v>
      </c>
      <c r="B35" s="7" t="s">
        <v>90</v>
      </c>
      <c r="C35" s="8" t="s">
        <v>88</v>
      </c>
      <c r="D35" s="7" t="s">
        <v>15</v>
      </c>
      <c r="E35" s="9"/>
      <c r="F35" s="7">
        <f t="shared" si="0"/>
        <v>0</v>
      </c>
      <c r="G35">
        <v>4</v>
      </c>
      <c r="H35">
        <v>3448.6</v>
      </c>
      <c r="I35">
        <f t="shared" si="1"/>
        <v>0</v>
      </c>
      <c r="J35" s="10" t="s">
        <v>16</v>
      </c>
    </row>
    <row r="36" spans="1:10" ht="11.25" customHeight="1">
      <c r="A36" s="6" t="s">
        <v>91</v>
      </c>
      <c r="B36" s="7" t="s">
        <v>92</v>
      </c>
      <c r="C36" s="8" t="s">
        <v>88</v>
      </c>
      <c r="D36" s="7" t="s">
        <v>15</v>
      </c>
      <c r="E36" s="9"/>
      <c r="F36" s="7">
        <f t="shared" si="0"/>
        <v>0</v>
      </c>
      <c r="G36">
        <v>4</v>
      </c>
      <c r="H36">
        <v>3448.6</v>
      </c>
      <c r="I36">
        <f t="shared" si="1"/>
        <v>0</v>
      </c>
      <c r="J36" s="10" t="s">
        <v>16</v>
      </c>
    </row>
    <row r="37" spans="1:10" ht="11.25" customHeight="1">
      <c r="A37" s="6" t="s">
        <v>93</v>
      </c>
      <c r="B37" s="7" t="s">
        <v>94</v>
      </c>
      <c r="C37" s="8" t="s">
        <v>95</v>
      </c>
      <c r="D37" s="7" t="s">
        <v>15</v>
      </c>
      <c r="E37" s="9"/>
      <c r="F37" s="7">
        <f t="shared" si="0"/>
        <v>0</v>
      </c>
      <c r="G37">
        <v>4</v>
      </c>
      <c r="H37">
        <v>3990.5</v>
      </c>
      <c r="I37">
        <f t="shared" si="1"/>
        <v>0</v>
      </c>
      <c r="J37" s="10" t="s">
        <v>16</v>
      </c>
    </row>
    <row r="38" spans="1:10" ht="11.25" customHeight="1">
      <c r="A38" s="6" t="s">
        <v>96</v>
      </c>
      <c r="B38" s="7" t="s">
        <v>97</v>
      </c>
      <c r="C38" s="8" t="s">
        <v>88</v>
      </c>
      <c r="D38" s="7" t="s">
        <v>15</v>
      </c>
      <c r="E38" s="9"/>
      <c r="F38" s="7">
        <f t="shared" si="0"/>
        <v>0</v>
      </c>
      <c r="G38">
        <v>4</v>
      </c>
      <c r="H38">
        <v>3448.6</v>
      </c>
      <c r="I38">
        <f t="shared" si="1"/>
        <v>0</v>
      </c>
      <c r="J38" s="10" t="s">
        <v>16</v>
      </c>
    </row>
    <row r="39" spans="1:10" ht="11.25" customHeight="1">
      <c r="A39" s="6" t="s">
        <v>98</v>
      </c>
      <c r="B39" s="7" t="s">
        <v>99</v>
      </c>
      <c r="C39" s="8" t="s">
        <v>100</v>
      </c>
      <c r="D39" s="7" t="s">
        <v>15</v>
      </c>
      <c r="E39" s="9"/>
      <c r="F39" s="7">
        <f aca="true" t="shared" si="2" ref="F39:F70">H39*E39</f>
        <v>0</v>
      </c>
      <c r="G39">
        <v>4</v>
      </c>
      <c r="H39">
        <v>6864.3</v>
      </c>
      <c r="I39">
        <f aca="true" t="shared" si="3" ref="I39:I70">H39*E39</f>
        <v>0</v>
      </c>
      <c r="J39" s="10" t="s">
        <v>16</v>
      </c>
    </row>
    <row r="40" spans="1:10" ht="11.25" customHeight="1">
      <c r="A40" s="6" t="s">
        <v>101</v>
      </c>
      <c r="B40" s="7" t="s">
        <v>102</v>
      </c>
      <c r="C40" s="8" t="s">
        <v>100</v>
      </c>
      <c r="D40" s="7" t="s">
        <v>15</v>
      </c>
      <c r="E40" s="9"/>
      <c r="F40" s="7">
        <f t="shared" si="2"/>
        <v>0</v>
      </c>
      <c r="G40">
        <v>4</v>
      </c>
      <c r="H40">
        <v>6864.3</v>
      </c>
      <c r="I40">
        <f t="shared" si="3"/>
        <v>0</v>
      </c>
      <c r="J40" s="10" t="s">
        <v>16</v>
      </c>
    </row>
    <row r="41" spans="1:10" ht="11.25" customHeight="1">
      <c r="A41" s="6" t="s">
        <v>103</v>
      </c>
      <c r="B41" s="7" t="s">
        <v>104</v>
      </c>
      <c r="C41" s="8" t="s">
        <v>105</v>
      </c>
      <c r="D41" s="7" t="s">
        <v>15</v>
      </c>
      <c r="E41" s="9"/>
      <c r="F41" s="7">
        <f t="shared" si="2"/>
        <v>0</v>
      </c>
      <c r="G41">
        <v>4</v>
      </c>
      <c r="H41">
        <v>7504.7</v>
      </c>
      <c r="I41">
        <f t="shared" si="3"/>
        <v>0</v>
      </c>
      <c r="J41" s="10" t="s">
        <v>16</v>
      </c>
    </row>
    <row r="42" spans="1:10" ht="11.25" customHeight="1">
      <c r="A42" s="6" t="s">
        <v>106</v>
      </c>
      <c r="B42" s="7" t="s">
        <v>107</v>
      </c>
      <c r="C42" s="8" t="s">
        <v>100</v>
      </c>
      <c r="D42" s="7" t="s">
        <v>15</v>
      </c>
      <c r="E42" s="9"/>
      <c r="F42" s="7">
        <f t="shared" si="2"/>
        <v>0</v>
      </c>
      <c r="G42">
        <v>4</v>
      </c>
      <c r="H42">
        <v>6864.3</v>
      </c>
      <c r="I42">
        <f t="shared" si="3"/>
        <v>0</v>
      </c>
      <c r="J42" s="10" t="s">
        <v>16</v>
      </c>
    </row>
    <row r="43" spans="1:10" ht="11.25" customHeight="1">
      <c r="A43" s="6" t="s">
        <v>108</v>
      </c>
      <c r="B43" s="7" t="s">
        <v>109</v>
      </c>
      <c r="C43" s="8" t="s">
        <v>100</v>
      </c>
      <c r="D43" s="7" t="s">
        <v>15</v>
      </c>
      <c r="E43" s="9"/>
      <c r="F43" s="7">
        <f t="shared" si="2"/>
        <v>0</v>
      </c>
      <c r="G43">
        <v>4</v>
      </c>
      <c r="H43">
        <v>6864.3</v>
      </c>
      <c r="I43">
        <f t="shared" si="3"/>
        <v>0</v>
      </c>
      <c r="J43" s="10" t="s">
        <v>16</v>
      </c>
    </row>
    <row r="44" spans="1:10" ht="11.25" customHeight="1">
      <c r="A44" s="6" t="s">
        <v>110</v>
      </c>
      <c r="B44" s="7" t="s">
        <v>111</v>
      </c>
      <c r="C44" s="8" t="s">
        <v>112</v>
      </c>
      <c r="D44" s="7" t="s">
        <v>15</v>
      </c>
      <c r="E44" s="9"/>
      <c r="F44" s="7">
        <f t="shared" si="2"/>
        <v>0</v>
      </c>
      <c r="G44">
        <v>4</v>
      </c>
      <c r="H44">
        <v>9393.2</v>
      </c>
      <c r="I44">
        <f t="shared" si="3"/>
        <v>0</v>
      </c>
      <c r="J44" s="10" t="s">
        <v>16</v>
      </c>
    </row>
    <row r="45" spans="1:10" ht="11.25" customHeight="1">
      <c r="A45" s="6" t="s">
        <v>113</v>
      </c>
      <c r="B45" s="7" t="s">
        <v>114</v>
      </c>
      <c r="C45" s="8" t="s">
        <v>115</v>
      </c>
      <c r="D45" s="7" t="s">
        <v>15</v>
      </c>
      <c r="E45" s="9"/>
      <c r="F45" s="7">
        <f t="shared" si="2"/>
        <v>0</v>
      </c>
      <c r="G45">
        <v>4</v>
      </c>
      <c r="H45">
        <v>9935.1</v>
      </c>
      <c r="I45">
        <f t="shared" si="3"/>
        <v>0</v>
      </c>
      <c r="J45" s="10" t="s">
        <v>16</v>
      </c>
    </row>
    <row r="46" spans="1:10" ht="11.25" customHeight="1">
      <c r="A46" s="6" t="s">
        <v>116</v>
      </c>
      <c r="B46" s="7" t="s">
        <v>117</v>
      </c>
      <c r="C46" s="8" t="s">
        <v>112</v>
      </c>
      <c r="D46" s="7" t="s">
        <v>15</v>
      </c>
      <c r="E46" s="9"/>
      <c r="F46" s="7">
        <f t="shared" si="2"/>
        <v>0</v>
      </c>
      <c r="G46">
        <v>4</v>
      </c>
      <c r="H46">
        <v>9393.2</v>
      </c>
      <c r="I46">
        <f t="shared" si="3"/>
        <v>0</v>
      </c>
      <c r="J46" s="10" t="s">
        <v>16</v>
      </c>
    </row>
    <row r="47" spans="1:10" ht="11.25" customHeight="1">
      <c r="A47" s="6" t="s">
        <v>118</v>
      </c>
      <c r="B47" s="7" t="s">
        <v>119</v>
      </c>
      <c r="C47" s="8" t="s">
        <v>112</v>
      </c>
      <c r="D47" s="7" t="s">
        <v>15</v>
      </c>
      <c r="E47" s="9"/>
      <c r="F47" s="7">
        <f t="shared" si="2"/>
        <v>0</v>
      </c>
      <c r="G47">
        <v>4</v>
      </c>
      <c r="H47">
        <v>9393.2</v>
      </c>
      <c r="I47">
        <f t="shared" si="3"/>
        <v>0</v>
      </c>
      <c r="J47" s="10" t="s">
        <v>16</v>
      </c>
    </row>
    <row r="48" spans="1:10" ht="11.25" customHeight="1">
      <c r="A48" s="6" t="s">
        <v>120</v>
      </c>
      <c r="B48" s="7" t="s">
        <v>121</v>
      </c>
      <c r="C48" s="8" t="s">
        <v>122</v>
      </c>
      <c r="D48" s="7" t="s">
        <v>15</v>
      </c>
      <c r="E48" s="9"/>
      <c r="F48" s="7">
        <f t="shared" si="2"/>
        <v>0</v>
      </c>
      <c r="G48">
        <v>4</v>
      </c>
      <c r="H48">
        <v>1724.3</v>
      </c>
      <c r="I48">
        <f t="shared" si="3"/>
        <v>0</v>
      </c>
      <c r="J48" s="10" t="s">
        <v>16</v>
      </c>
    </row>
    <row r="49" spans="1:10" ht="11.25" customHeight="1">
      <c r="A49" s="6" t="s">
        <v>123</v>
      </c>
      <c r="B49" s="7" t="s">
        <v>124</v>
      </c>
      <c r="C49" s="8" t="s">
        <v>122</v>
      </c>
      <c r="D49" s="7" t="s">
        <v>15</v>
      </c>
      <c r="E49" s="9"/>
      <c r="F49" s="7">
        <f t="shared" si="2"/>
        <v>0</v>
      </c>
      <c r="G49">
        <v>4</v>
      </c>
      <c r="H49">
        <v>1724.3</v>
      </c>
      <c r="I49">
        <f t="shared" si="3"/>
        <v>0</v>
      </c>
      <c r="J49" s="10" t="s">
        <v>16</v>
      </c>
    </row>
    <row r="50" spans="1:10" ht="11.25" customHeight="1">
      <c r="A50" s="6" t="s">
        <v>125</v>
      </c>
      <c r="B50" s="7" t="s">
        <v>126</v>
      </c>
      <c r="C50" s="8" t="s">
        <v>127</v>
      </c>
      <c r="D50" s="7" t="s">
        <v>15</v>
      </c>
      <c r="E50" s="9"/>
      <c r="F50" s="7">
        <f t="shared" si="2"/>
        <v>0</v>
      </c>
      <c r="G50">
        <v>4</v>
      </c>
      <c r="H50">
        <v>2184.1</v>
      </c>
      <c r="I50">
        <f t="shared" si="3"/>
        <v>0</v>
      </c>
      <c r="J50" s="10" t="s">
        <v>16</v>
      </c>
    </row>
    <row r="51" spans="1:10" ht="11.25" customHeight="1">
      <c r="A51" s="6" t="s">
        <v>128</v>
      </c>
      <c r="B51" s="7" t="s">
        <v>129</v>
      </c>
      <c r="C51" s="8" t="s">
        <v>122</v>
      </c>
      <c r="D51" s="7" t="s">
        <v>15</v>
      </c>
      <c r="E51" s="9"/>
      <c r="F51" s="7">
        <f t="shared" si="2"/>
        <v>0</v>
      </c>
      <c r="G51">
        <v>4</v>
      </c>
      <c r="H51">
        <v>1724.3</v>
      </c>
      <c r="I51">
        <f t="shared" si="3"/>
        <v>0</v>
      </c>
      <c r="J51" s="10" t="s">
        <v>16</v>
      </c>
    </row>
    <row r="52" spans="1:10" ht="11.25" customHeight="1">
      <c r="A52" s="6" t="s">
        <v>130</v>
      </c>
      <c r="B52" s="7" t="s">
        <v>131</v>
      </c>
      <c r="C52" s="8" t="s">
        <v>122</v>
      </c>
      <c r="D52" s="7" t="s">
        <v>15</v>
      </c>
      <c r="E52" s="9"/>
      <c r="F52" s="7">
        <f t="shared" si="2"/>
        <v>0</v>
      </c>
      <c r="G52">
        <v>4</v>
      </c>
      <c r="H52">
        <v>1724.3</v>
      </c>
      <c r="I52">
        <f t="shared" si="3"/>
        <v>0</v>
      </c>
      <c r="J52" s="10" t="s">
        <v>16</v>
      </c>
    </row>
    <row r="53" spans="1:10" ht="11.25" customHeight="1">
      <c r="A53" s="6" t="s">
        <v>132</v>
      </c>
      <c r="B53" s="7" t="s">
        <v>133</v>
      </c>
      <c r="C53" s="8" t="s">
        <v>134</v>
      </c>
      <c r="D53" s="7" t="s">
        <v>15</v>
      </c>
      <c r="E53" s="9"/>
      <c r="F53" s="7">
        <f t="shared" si="2"/>
        <v>0</v>
      </c>
      <c r="G53">
        <v>4</v>
      </c>
      <c r="H53">
        <v>3284.4</v>
      </c>
      <c r="I53">
        <f t="shared" si="3"/>
        <v>0</v>
      </c>
      <c r="J53" s="10" t="s">
        <v>16</v>
      </c>
    </row>
    <row r="54" spans="1:10" ht="11.25" customHeight="1">
      <c r="A54" s="6" t="s">
        <v>135</v>
      </c>
      <c r="B54" s="7" t="s">
        <v>136</v>
      </c>
      <c r="C54" s="8" t="s">
        <v>134</v>
      </c>
      <c r="D54" s="7" t="s">
        <v>15</v>
      </c>
      <c r="E54" s="9"/>
      <c r="F54" s="7">
        <f t="shared" si="2"/>
        <v>0</v>
      </c>
      <c r="G54">
        <v>4</v>
      </c>
      <c r="H54">
        <v>3284.4</v>
      </c>
      <c r="I54">
        <f t="shared" si="3"/>
        <v>0</v>
      </c>
      <c r="J54" s="10" t="s">
        <v>16</v>
      </c>
    </row>
    <row r="55" spans="1:10" ht="11.25" customHeight="1">
      <c r="A55" s="6" t="s">
        <v>137</v>
      </c>
      <c r="B55" s="7" t="s">
        <v>138</v>
      </c>
      <c r="C55" s="8" t="s">
        <v>139</v>
      </c>
      <c r="D55" s="7" t="s">
        <v>15</v>
      </c>
      <c r="E55" s="9"/>
      <c r="F55" s="7">
        <f t="shared" si="2"/>
        <v>0</v>
      </c>
      <c r="G55">
        <v>4</v>
      </c>
      <c r="H55">
        <v>3694.9</v>
      </c>
      <c r="I55">
        <f t="shared" si="3"/>
        <v>0</v>
      </c>
      <c r="J55" s="10" t="s">
        <v>16</v>
      </c>
    </row>
    <row r="56" spans="1:10" ht="11.25" customHeight="1">
      <c r="A56" s="6" t="s">
        <v>140</v>
      </c>
      <c r="B56" s="7" t="s">
        <v>141</v>
      </c>
      <c r="C56" s="8" t="s">
        <v>142</v>
      </c>
      <c r="D56" s="7" t="s">
        <v>15</v>
      </c>
      <c r="E56" s="9"/>
      <c r="F56" s="7">
        <f t="shared" si="2"/>
        <v>0</v>
      </c>
      <c r="G56">
        <v>4</v>
      </c>
      <c r="H56">
        <v>3366.5</v>
      </c>
      <c r="I56">
        <f t="shared" si="3"/>
        <v>0</v>
      </c>
      <c r="J56" s="10" t="s">
        <v>16</v>
      </c>
    </row>
    <row r="57" spans="1:10" ht="11.25" customHeight="1">
      <c r="A57" s="6" t="s">
        <v>143</v>
      </c>
      <c r="B57" s="7" t="s">
        <v>144</v>
      </c>
      <c r="C57" s="8" t="s">
        <v>134</v>
      </c>
      <c r="D57" s="7" t="s">
        <v>15</v>
      </c>
      <c r="E57" s="9"/>
      <c r="F57" s="7">
        <f t="shared" si="2"/>
        <v>0</v>
      </c>
      <c r="G57">
        <v>4</v>
      </c>
      <c r="H57">
        <v>3284.4</v>
      </c>
      <c r="I57">
        <f t="shared" si="3"/>
        <v>0</v>
      </c>
      <c r="J57" s="10" t="s">
        <v>16</v>
      </c>
    </row>
    <row r="58" spans="1:10" ht="11.25" customHeight="1">
      <c r="A58" s="6" t="s">
        <v>145</v>
      </c>
      <c r="B58" s="7" t="s">
        <v>146</v>
      </c>
      <c r="C58" s="8" t="s">
        <v>147</v>
      </c>
      <c r="D58" s="7" t="s">
        <v>15</v>
      </c>
      <c r="E58" s="9"/>
      <c r="F58" s="7">
        <f t="shared" si="2"/>
        <v>0</v>
      </c>
      <c r="G58">
        <v>4</v>
      </c>
      <c r="H58">
        <v>581.2</v>
      </c>
      <c r="I58">
        <f t="shared" si="3"/>
        <v>0</v>
      </c>
      <c r="J58" s="10" t="s">
        <v>16</v>
      </c>
    </row>
    <row r="59" spans="1:7" ht="18.75">
      <c r="A59" s="14" t="s">
        <v>148</v>
      </c>
      <c r="B59" s="14"/>
      <c r="C59" s="14"/>
      <c r="D59" s="14"/>
      <c r="E59" s="4">
        <f>SUMIF($G$60:$G$61,4,$E$60:$E$61)</f>
        <v>0</v>
      </c>
      <c r="F59" s="4">
        <f>SUMIF($G$60:$G$61,4,$F$60:$F$61)</f>
        <v>0</v>
      </c>
      <c r="G59">
        <v>3</v>
      </c>
    </row>
    <row r="60" spans="1:10" ht="11.25" customHeight="1">
      <c r="A60" s="6" t="s">
        <v>149</v>
      </c>
      <c r="B60" s="7" t="s">
        <v>150</v>
      </c>
      <c r="C60" s="8" t="s">
        <v>151</v>
      </c>
      <c r="D60" s="7" t="s">
        <v>15</v>
      </c>
      <c r="E60" s="9"/>
      <c r="F60" s="7">
        <f>H60*E60</f>
        <v>0</v>
      </c>
      <c r="G60">
        <v>4</v>
      </c>
      <c r="H60">
        <v>583</v>
      </c>
      <c r="I60">
        <f>H60*E60</f>
        <v>0</v>
      </c>
      <c r="J60" s="10" t="s">
        <v>16</v>
      </c>
    </row>
    <row r="61" spans="1:10" ht="11.25" customHeight="1">
      <c r="A61" s="6" t="s">
        <v>152</v>
      </c>
      <c r="B61" s="7" t="s">
        <v>153</v>
      </c>
      <c r="C61" s="8" t="s">
        <v>154</v>
      </c>
      <c r="D61" s="7" t="s">
        <v>15</v>
      </c>
      <c r="E61" s="9"/>
      <c r="F61" s="7">
        <f>H61*E61</f>
        <v>0</v>
      </c>
      <c r="G61">
        <v>4</v>
      </c>
      <c r="H61">
        <v>682.9</v>
      </c>
      <c r="I61">
        <f>H61*E61</f>
        <v>0</v>
      </c>
      <c r="J61" s="10" t="s">
        <v>16</v>
      </c>
    </row>
    <row r="62" spans="1:7" ht="18.75">
      <c r="A62" s="14" t="s">
        <v>155</v>
      </c>
      <c r="B62" s="14"/>
      <c r="C62" s="14"/>
      <c r="D62" s="14"/>
      <c r="E62" s="4">
        <f>SUMIF($G$63:$G$66,4,$E$63:$E$66)</f>
        <v>0</v>
      </c>
      <c r="F62" s="4">
        <f>SUMIF($G$63:$G$66,4,$F$63:$F$66)</f>
        <v>0</v>
      </c>
      <c r="G62">
        <v>3</v>
      </c>
    </row>
    <row r="63" spans="1:10" ht="11.25" customHeight="1">
      <c r="A63" s="6" t="s">
        <v>156</v>
      </c>
      <c r="B63" s="7" t="s">
        <v>157</v>
      </c>
      <c r="C63" s="8" t="s">
        <v>158</v>
      </c>
      <c r="D63" s="7" t="s">
        <v>15</v>
      </c>
      <c r="E63" s="9"/>
      <c r="F63" s="7">
        <f>H63*E63</f>
        <v>0</v>
      </c>
      <c r="G63">
        <v>4</v>
      </c>
      <c r="H63">
        <v>61</v>
      </c>
      <c r="I63">
        <f>H63*E63</f>
        <v>0</v>
      </c>
      <c r="J63" s="10" t="s">
        <v>16</v>
      </c>
    </row>
    <row r="64" spans="1:10" ht="11.25" customHeight="1">
      <c r="A64" s="6" t="s">
        <v>159</v>
      </c>
      <c r="B64" s="7" t="s">
        <v>160</v>
      </c>
      <c r="C64" s="8" t="s">
        <v>161</v>
      </c>
      <c r="D64" s="7" t="s">
        <v>15</v>
      </c>
      <c r="E64" s="9"/>
      <c r="F64" s="7">
        <f>H64*E64</f>
        <v>0</v>
      </c>
      <c r="G64">
        <v>4</v>
      </c>
      <c r="H64">
        <v>59</v>
      </c>
      <c r="I64">
        <f>H64*E64</f>
        <v>0</v>
      </c>
      <c r="J64" s="10" t="s">
        <v>16</v>
      </c>
    </row>
    <row r="65" spans="1:10" ht="11.25" customHeight="1">
      <c r="A65" s="6" t="s">
        <v>162</v>
      </c>
      <c r="B65" s="7" t="s">
        <v>163</v>
      </c>
      <c r="C65" s="8" t="s">
        <v>164</v>
      </c>
      <c r="D65" s="7" t="s">
        <v>15</v>
      </c>
      <c r="E65" s="9"/>
      <c r="F65" s="7">
        <f>H65*E65</f>
        <v>0</v>
      </c>
      <c r="G65">
        <v>4</v>
      </c>
      <c r="H65">
        <v>113.1</v>
      </c>
      <c r="I65">
        <f>H65*E65</f>
        <v>0</v>
      </c>
      <c r="J65" s="10" t="s">
        <v>16</v>
      </c>
    </row>
    <row r="66" spans="1:10" ht="11.25" customHeight="1">
      <c r="A66" s="6" t="s">
        <v>165</v>
      </c>
      <c r="B66" s="7" t="s">
        <v>166</v>
      </c>
      <c r="C66" s="8" t="s">
        <v>167</v>
      </c>
      <c r="D66" s="7" t="s">
        <v>15</v>
      </c>
      <c r="E66" s="9"/>
      <c r="F66" s="7">
        <f>H66*E66</f>
        <v>0</v>
      </c>
      <c r="G66">
        <v>4</v>
      </c>
      <c r="H66">
        <v>64.9</v>
      </c>
      <c r="I66">
        <f>H66*E66</f>
        <v>0</v>
      </c>
      <c r="J66" s="10" t="s">
        <v>16</v>
      </c>
    </row>
    <row r="67" spans="1:7" ht="18.75">
      <c r="A67" s="14" t="s">
        <v>168</v>
      </c>
      <c r="B67" s="14"/>
      <c r="C67" s="14"/>
      <c r="D67" s="14"/>
      <c r="E67" s="4">
        <f>SUMIF($G$68:$G$73,4,$E$68:$E$73)</f>
        <v>0</v>
      </c>
      <c r="F67" s="4">
        <f>SUMIF($G$68:$G$73,4,$F$68:$F$73)</f>
        <v>0</v>
      </c>
      <c r="G67">
        <v>3</v>
      </c>
    </row>
    <row r="68" spans="1:10" ht="11.25" customHeight="1">
      <c r="A68" s="6" t="s">
        <v>169</v>
      </c>
      <c r="B68" s="7" t="s">
        <v>170</v>
      </c>
      <c r="C68" s="8" t="s">
        <v>171</v>
      </c>
      <c r="D68" s="7" t="s">
        <v>15</v>
      </c>
      <c r="E68" s="9"/>
      <c r="F68" s="7">
        <f aca="true" t="shared" si="4" ref="F68:F73">H68*E68</f>
        <v>0</v>
      </c>
      <c r="G68">
        <v>4</v>
      </c>
      <c r="H68">
        <v>533</v>
      </c>
      <c r="I68">
        <f aca="true" t="shared" si="5" ref="I68:I73">H68*E68</f>
        <v>0</v>
      </c>
      <c r="J68" s="10" t="s">
        <v>16</v>
      </c>
    </row>
    <row r="69" spans="1:10" ht="11.25" customHeight="1">
      <c r="A69" s="6" t="s">
        <v>172</v>
      </c>
      <c r="B69" s="7" t="s">
        <v>173</v>
      </c>
      <c r="C69" s="8" t="s">
        <v>174</v>
      </c>
      <c r="D69" s="7" t="s">
        <v>15</v>
      </c>
      <c r="E69" s="9"/>
      <c r="F69" s="7">
        <f t="shared" si="4"/>
        <v>0</v>
      </c>
      <c r="G69">
        <v>4</v>
      </c>
      <c r="H69">
        <v>183.2</v>
      </c>
      <c r="I69">
        <f t="shared" si="5"/>
        <v>0</v>
      </c>
      <c r="J69" s="10" t="s">
        <v>16</v>
      </c>
    </row>
    <row r="70" spans="1:10" ht="11.25" customHeight="1">
      <c r="A70" s="6" t="s">
        <v>175</v>
      </c>
      <c r="B70" s="7" t="s">
        <v>176</v>
      </c>
      <c r="C70" s="8" t="s">
        <v>177</v>
      </c>
      <c r="D70" s="7" t="s">
        <v>15</v>
      </c>
      <c r="E70" s="9"/>
      <c r="F70" s="7">
        <f t="shared" si="4"/>
        <v>0</v>
      </c>
      <c r="G70">
        <v>4</v>
      </c>
      <c r="H70">
        <v>199.9</v>
      </c>
      <c r="I70">
        <f t="shared" si="5"/>
        <v>0</v>
      </c>
      <c r="J70" s="10" t="s">
        <v>16</v>
      </c>
    </row>
    <row r="71" spans="1:10" ht="11.25" customHeight="1">
      <c r="A71" s="6" t="s">
        <v>178</v>
      </c>
      <c r="B71" s="7" t="s">
        <v>179</v>
      </c>
      <c r="C71" s="8" t="s">
        <v>180</v>
      </c>
      <c r="D71" s="7" t="s">
        <v>15</v>
      </c>
      <c r="E71" s="9"/>
      <c r="F71" s="7">
        <f t="shared" si="4"/>
        <v>0</v>
      </c>
      <c r="G71">
        <v>4</v>
      </c>
      <c r="H71">
        <v>111.6</v>
      </c>
      <c r="I71">
        <f t="shared" si="5"/>
        <v>0</v>
      </c>
      <c r="J71" s="10" t="s">
        <v>16</v>
      </c>
    </row>
    <row r="72" spans="1:10" ht="11.25" customHeight="1">
      <c r="A72" s="6" t="s">
        <v>181</v>
      </c>
      <c r="B72" s="7" t="s">
        <v>182</v>
      </c>
      <c r="C72" s="8" t="s">
        <v>183</v>
      </c>
      <c r="D72" s="7" t="s">
        <v>15</v>
      </c>
      <c r="E72" s="9"/>
      <c r="F72" s="7">
        <f t="shared" si="4"/>
        <v>0</v>
      </c>
      <c r="G72">
        <v>4</v>
      </c>
      <c r="H72">
        <v>135</v>
      </c>
      <c r="I72">
        <f t="shared" si="5"/>
        <v>0</v>
      </c>
      <c r="J72" s="10" t="s">
        <v>16</v>
      </c>
    </row>
    <row r="73" spans="1:10" ht="11.25" customHeight="1">
      <c r="A73" s="6" t="s">
        <v>184</v>
      </c>
      <c r="B73" s="7" t="s">
        <v>185</v>
      </c>
      <c r="C73" s="8" t="s">
        <v>183</v>
      </c>
      <c r="D73" s="7" t="s">
        <v>15</v>
      </c>
      <c r="E73" s="9"/>
      <c r="F73" s="7">
        <f t="shared" si="4"/>
        <v>0</v>
      </c>
      <c r="G73">
        <v>4</v>
      </c>
      <c r="H73">
        <v>135</v>
      </c>
      <c r="I73">
        <f t="shared" si="5"/>
        <v>0</v>
      </c>
      <c r="J73" s="10" t="s">
        <v>16</v>
      </c>
    </row>
    <row r="74" spans="1:7" ht="18.75">
      <c r="A74" s="14" t="s">
        <v>186</v>
      </c>
      <c r="B74" s="14"/>
      <c r="C74" s="14"/>
      <c r="D74" s="14"/>
      <c r="E74" s="4">
        <f>SUMIF($G$75:$G$83,4,$E$75:$E$83)</f>
        <v>0</v>
      </c>
      <c r="F74" s="4">
        <f>SUMIF($G$75:$G$83,4,$F$75:$F$83)</f>
        <v>0</v>
      </c>
      <c r="G74">
        <v>3</v>
      </c>
    </row>
    <row r="75" spans="1:10" ht="11.25" customHeight="1">
      <c r="A75" s="6" t="s">
        <v>187</v>
      </c>
      <c r="B75" s="7" t="s">
        <v>188</v>
      </c>
      <c r="C75" s="8" t="s">
        <v>189</v>
      </c>
      <c r="D75" s="7" t="s">
        <v>15</v>
      </c>
      <c r="E75" s="9"/>
      <c r="F75" s="7">
        <f aca="true" t="shared" si="6" ref="F75:F83">H75*E75</f>
        <v>0</v>
      </c>
      <c r="G75">
        <v>4</v>
      </c>
      <c r="H75">
        <v>150.1</v>
      </c>
      <c r="I75">
        <f aca="true" t="shared" si="7" ref="I75:I83">H75*E75</f>
        <v>0</v>
      </c>
      <c r="J75" s="10" t="s">
        <v>16</v>
      </c>
    </row>
    <row r="76" spans="1:10" ht="11.25" customHeight="1">
      <c r="A76" s="6" t="s">
        <v>190</v>
      </c>
      <c r="B76" s="7" t="s">
        <v>191</v>
      </c>
      <c r="C76" s="8" t="s">
        <v>192</v>
      </c>
      <c r="D76" s="7" t="s">
        <v>15</v>
      </c>
      <c r="E76" s="9"/>
      <c r="F76" s="7">
        <f t="shared" si="6"/>
        <v>0</v>
      </c>
      <c r="G76">
        <v>4</v>
      </c>
      <c r="H76">
        <v>266.2</v>
      </c>
      <c r="I76">
        <f t="shared" si="7"/>
        <v>0</v>
      </c>
      <c r="J76" s="10" t="s">
        <v>16</v>
      </c>
    </row>
    <row r="77" spans="1:10" ht="11.25" customHeight="1">
      <c r="A77" s="6" t="s">
        <v>193</v>
      </c>
      <c r="B77" s="7" t="s">
        <v>194</v>
      </c>
      <c r="C77" s="8" t="s">
        <v>192</v>
      </c>
      <c r="D77" s="7" t="s">
        <v>15</v>
      </c>
      <c r="E77" s="9"/>
      <c r="F77" s="7">
        <f t="shared" si="6"/>
        <v>0</v>
      </c>
      <c r="G77">
        <v>4</v>
      </c>
      <c r="H77">
        <v>266.2</v>
      </c>
      <c r="I77">
        <f t="shared" si="7"/>
        <v>0</v>
      </c>
      <c r="J77" s="10" t="s">
        <v>16</v>
      </c>
    </row>
    <row r="78" spans="1:10" ht="11.25" customHeight="1">
      <c r="A78" s="6" t="s">
        <v>195</v>
      </c>
      <c r="B78" s="7" t="s">
        <v>196</v>
      </c>
      <c r="C78" s="8" t="s">
        <v>197</v>
      </c>
      <c r="D78" s="7" t="s">
        <v>15</v>
      </c>
      <c r="E78" s="9"/>
      <c r="F78" s="7">
        <f t="shared" si="6"/>
        <v>0</v>
      </c>
      <c r="G78">
        <v>4</v>
      </c>
      <c r="H78">
        <v>277.2</v>
      </c>
      <c r="I78">
        <f t="shared" si="7"/>
        <v>0</v>
      </c>
      <c r="J78" s="10" t="s">
        <v>16</v>
      </c>
    </row>
    <row r="79" spans="1:10" ht="11.25" customHeight="1">
      <c r="A79" s="6" t="s">
        <v>198</v>
      </c>
      <c r="B79" s="7" t="s">
        <v>199</v>
      </c>
      <c r="C79" s="8" t="s">
        <v>197</v>
      </c>
      <c r="D79" s="7" t="s">
        <v>15</v>
      </c>
      <c r="E79" s="9"/>
      <c r="F79" s="7">
        <f t="shared" si="6"/>
        <v>0</v>
      </c>
      <c r="G79">
        <v>4</v>
      </c>
      <c r="H79">
        <v>277.2</v>
      </c>
      <c r="I79">
        <f t="shared" si="7"/>
        <v>0</v>
      </c>
      <c r="J79" s="10" t="s">
        <v>16</v>
      </c>
    </row>
    <row r="80" spans="1:10" ht="11.25" customHeight="1">
      <c r="A80" s="6" t="s">
        <v>200</v>
      </c>
      <c r="B80" s="7" t="s">
        <v>201</v>
      </c>
      <c r="C80" s="8" t="s">
        <v>197</v>
      </c>
      <c r="D80" s="7" t="s">
        <v>15</v>
      </c>
      <c r="E80" s="9"/>
      <c r="F80" s="7">
        <f t="shared" si="6"/>
        <v>0</v>
      </c>
      <c r="G80">
        <v>4</v>
      </c>
      <c r="H80">
        <v>277.2</v>
      </c>
      <c r="I80">
        <f t="shared" si="7"/>
        <v>0</v>
      </c>
      <c r="J80" s="10" t="s">
        <v>16</v>
      </c>
    </row>
    <row r="81" spans="1:10" ht="11.25" customHeight="1">
      <c r="A81" s="6" t="s">
        <v>202</v>
      </c>
      <c r="B81" s="7" t="s">
        <v>203</v>
      </c>
      <c r="C81" s="8" t="s">
        <v>204</v>
      </c>
      <c r="D81" s="7" t="s">
        <v>15</v>
      </c>
      <c r="E81" s="9"/>
      <c r="F81" s="7">
        <f t="shared" si="6"/>
        <v>0</v>
      </c>
      <c r="G81">
        <v>4</v>
      </c>
      <c r="H81">
        <v>255.2</v>
      </c>
      <c r="I81">
        <f t="shared" si="7"/>
        <v>0</v>
      </c>
      <c r="J81" s="10" t="s">
        <v>16</v>
      </c>
    </row>
    <row r="82" spans="1:10" ht="11.25" customHeight="1">
      <c r="A82" s="6" t="s">
        <v>205</v>
      </c>
      <c r="B82" s="7" t="s">
        <v>206</v>
      </c>
      <c r="C82" s="8" t="s">
        <v>207</v>
      </c>
      <c r="D82" s="7" t="s">
        <v>15</v>
      </c>
      <c r="E82" s="9"/>
      <c r="F82" s="7">
        <f t="shared" si="6"/>
        <v>0</v>
      </c>
      <c r="G82">
        <v>4</v>
      </c>
      <c r="H82">
        <v>240.9</v>
      </c>
      <c r="I82">
        <f t="shared" si="7"/>
        <v>0</v>
      </c>
      <c r="J82" s="10" t="s">
        <v>16</v>
      </c>
    </row>
    <row r="83" spans="1:10" ht="11.25" customHeight="1">
      <c r="A83" s="6" t="s">
        <v>208</v>
      </c>
      <c r="B83" s="7" t="s">
        <v>209</v>
      </c>
      <c r="C83" s="8" t="s">
        <v>192</v>
      </c>
      <c r="D83" s="7" t="s">
        <v>15</v>
      </c>
      <c r="E83" s="9"/>
      <c r="F83" s="7">
        <f t="shared" si="6"/>
        <v>0</v>
      </c>
      <c r="G83">
        <v>4</v>
      </c>
      <c r="H83">
        <v>266.2</v>
      </c>
      <c r="I83">
        <f t="shared" si="7"/>
        <v>0</v>
      </c>
      <c r="J83" s="10" t="s">
        <v>16</v>
      </c>
    </row>
    <row r="84" spans="1:7" ht="18.75">
      <c r="A84" s="14" t="s">
        <v>210</v>
      </c>
      <c r="B84" s="14"/>
      <c r="C84" s="14"/>
      <c r="D84" s="14"/>
      <c r="E84" s="4">
        <f>SUMIF($G$85:$G$87,4,$E$85:$E$87)</f>
        <v>0</v>
      </c>
      <c r="F84" s="4">
        <f>SUMIF($G$85:$G$87,4,$F$85:$F$87)</f>
        <v>0</v>
      </c>
      <c r="G84">
        <v>3</v>
      </c>
    </row>
    <row r="85" spans="1:10" ht="11.25" customHeight="1">
      <c r="A85" s="6" t="s">
        <v>211</v>
      </c>
      <c r="B85" s="7" t="s">
        <v>212</v>
      </c>
      <c r="C85" s="8" t="s">
        <v>213</v>
      </c>
      <c r="D85" s="7" t="s">
        <v>15</v>
      </c>
      <c r="E85" s="9"/>
      <c r="F85" s="7">
        <f>H85*E85</f>
        <v>0</v>
      </c>
      <c r="G85">
        <v>4</v>
      </c>
      <c r="H85">
        <v>105.8</v>
      </c>
      <c r="I85">
        <f>H85*E85</f>
        <v>0</v>
      </c>
      <c r="J85" s="10" t="s">
        <v>16</v>
      </c>
    </row>
    <row r="86" spans="1:10" ht="11.25" customHeight="1">
      <c r="A86" s="6" t="s">
        <v>214</v>
      </c>
      <c r="B86" s="7" t="s">
        <v>215</v>
      </c>
      <c r="C86" s="8" t="s">
        <v>216</v>
      </c>
      <c r="D86" s="7" t="s">
        <v>15</v>
      </c>
      <c r="E86" s="9"/>
      <c r="F86" s="7">
        <f>H86*E86</f>
        <v>0</v>
      </c>
      <c r="G86">
        <v>4</v>
      </c>
      <c r="H86">
        <v>97.9</v>
      </c>
      <c r="I86">
        <f>H86*E86</f>
        <v>0</v>
      </c>
      <c r="J86" s="10" t="s">
        <v>16</v>
      </c>
    </row>
    <row r="87" spans="1:10" ht="11.25" customHeight="1">
      <c r="A87" s="6" t="s">
        <v>217</v>
      </c>
      <c r="B87" s="7" t="s">
        <v>218</v>
      </c>
      <c r="C87" s="8" t="s">
        <v>216</v>
      </c>
      <c r="D87" s="7" t="s">
        <v>15</v>
      </c>
      <c r="E87" s="9"/>
      <c r="F87" s="7">
        <f>H87*E87</f>
        <v>0</v>
      </c>
      <c r="G87">
        <v>4</v>
      </c>
      <c r="H87">
        <v>97.9</v>
      </c>
      <c r="I87">
        <f>H87*E87</f>
        <v>0</v>
      </c>
      <c r="J87" s="10" t="s">
        <v>16</v>
      </c>
    </row>
    <row r="88" spans="1:7" ht="18.75">
      <c r="A88" s="14" t="s">
        <v>219</v>
      </c>
      <c r="B88" s="14"/>
      <c r="C88" s="14"/>
      <c r="D88" s="14"/>
      <c r="E88" s="4">
        <f>SUMIF($G$89:$G$89,4,$E$89:$E$89)</f>
        <v>0</v>
      </c>
      <c r="F88" s="4">
        <f>SUMIF($G$89:$G$89,4,$F$89:$F$89)</f>
        <v>0</v>
      </c>
      <c r="G88">
        <v>3</v>
      </c>
    </row>
    <row r="89" spans="1:10" ht="11.25" customHeight="1">
      <c r="A89" s="6" t="s">
        <v>220</v>
      </c>
      <c r="B89" s="7" t="s">
        <v>221</v>
      </c>
      <c r="C89" s="8" t="s">
        <v>222</v>
      </c>
      <c r="D89" s="7" t="s">
        <v>15</v>
      </c>
      <c r="E89" s="9"/>
      <c r="F89" s="7">
        <f>H89*E89</f>
        <v>0</v>
      </c>
      <c r="G89">
        <v>4</v>
      </c>
      <c r="H89">
        <v>74.2</v>
      </c>
      <c r="I89">
        <f>H89*E89</f>
        <v>0</v>
      </c>
      <c r="J89" s="10" t="s">
        <v>16</v>
      </c>
    </row>
    <row r="90" spans="1:7" ht="18.75">
      <c r="A90" s="14" t="s">
        <v>223</v>
      </c>
      <c r="B90" s="14"/>
      <c r="C90" s="14"/>
      <c r="D90" s="14"/>
      <c r="E90" s="4">
        <f>SUMIF($G$91:$G$94,4,$E$91:$E$94)</f>
        <v>0</v>
      </c>
      <c r="F90" s="4">
        <f>SUMIF($G$91:$G$94,4,$F$91:$F$94)</f>
        <v>0</v>
      </c>
      <c r="G90">
        <v>3</v>
      </c>
    </row>
    <row r="91" spans="1:10" ht="11.25" customHeight="1">
      <c r="A91" s="6" t="s">
        <v>224</v>
      </c>
      <c r="B91" s="7" t="s">
        <v>225</v>
      </c>
      <c r="C91" s="8" t="s">
        <v>171</v>
      </c>
      <c r="D91" s="7" t="s">
        <v>15</v>
      </c>
      <c r="E91" s="9"/>
      <c r="F91" s="7">
        <f>H91*E91</f>
        <v>0</v>
      </c>
      <c r="G91">
        <v>4</v>
      </c>
      <c r="H91">
        <v>533</v>
      </c>
      <c r="I91">
        <f>H91*E91</f>
        <v>0</v>
      </c>
      <c r="J91" s="10" t="s">
        <v>16</v>
      </c>
    </row>
    <row r="92" spans="1:10" ht="11.25" customHeight="1">
      <c r="A92" s="6" t="s">
        <v>226</v>
      </c>
      <c r="B92" s="7" t="s">
        <v>227</v>
      </c>
      <c r="C92" s="8" t="s">
        <v>228</v>
      </c>
      <c r="D92" s="7" t="s">
        <v>15</v>
      </c>
      <c r="E92" s="9"/>
      <c r="F92" s="7">
        <f>H92*E92</f>
        <v>0</v>
      </c>
      <c r="G92">
        <v>4</v>
      </c>
      <c r="H92">
        <v>832.8</v>
      </c>
      <c r="I92">
        <f>H92*E92</f>
        <v>0</v>
      </c>
      <c r="J92" s="10" t="s">
        <v>16</v>
      </c>
    </row>
    <row r="93" spans="1:10" ht="11.25" customHeight="1">
      <c r="A93" s="6" t="s">
        <v>229</v>
      </c>
      <c r="B93" s="7" t="s">
        <v>230</v>
      </c>
      <c r="C93" s="8" t="s">
        <v>231</v>
      </c>
      <c r="D93" s="7" t="s">
        <v>15</v>
      </c>
      <c r="E93" s="9"/>
      <c r="F93" s="7">
        <f>H93*E93</f>
        <v>0</v>
      </c>
      <c r="G93">
        <v>4</v>
      </c>
      <c r="H93">
        <v>152.6</v>
      </c>
      <c r="I93">
        <f>H93*E93</f>
        <v>0</v>
      </c>
      <c r="J93" s="10" t="s">
        <v>16</v>
      </c>
    </row>
    <row r="94" spans="1:10" ht="11.25" customHeight="1">
      <c r="A94" s="6" t="s">
        <v>232</v>
      </c>
      <c r="B94" s="7" t="s">
        <v>233</v>
      </c>
      <c r="C94" s="8" t="s">
        <v>234</v>
      </c>
      <c r="D94" s="7" t="s">
        <v>15</v>
      </c>
      <c r="E94" s="9"/>
      <c r="F94" s="7">
        <f>H94*E94</f>
        <v>0</v>
      </c>
      <c r="G94">
        <v>4</v>
      </c>
      <c r="H94">
        <v>429.6</v>
      </c>
      <c r="I94">
        <f>H94*E94</f>
        <v>0</v>
      </c>
      <c r="J94" s="10" t="s">
        <v>16</v>
      </c>
    </row>
    <row r="95" spans="1:7" ht="18.75">
      <c r="A95" s="14" t="s">
        <v>235</v>
      </c>
      <c r="B95" s="14"/>
      <c r="C95" s="14"/>
      <c r="D95" s="14"/>
      <c r="E95" s="4">
        <f>SUMIF($G$96:$G$156,4,$E$96:$E$156)</f>
        <v>0</v>
      </c>
      <c r="F95" s="4">
        <f>SUMIF($G$96:$G$156,4,$F$96:$F$156)</f>
        <v>0</v>
      </c>
      <c r="G95">
        <v>3</v>
      </c>
    </row>
    <row r="96" spans="1:10" ht="11.25" customHeight="1">
      <c r="A96" s="6" t="s">
        <v>236</v>
      </c>
      <c r="B96" s="7" t="s">
        <v>237</v>
      </c>
      <c r="C96" s="8" t="s">
        <v>238</v>
      </c>
      <c r="D96" s="7" t="s">
        <v>15</v>
      </c>
      <c r="E96" s="9"/>
      <c r="F96" s="7">
        <f aca="true" t="shared" si="8" ref="F96:F127">H96*E96</f>
        <v>0</v>
      </c>
      <c r="G96">
        <v>4</v>
      </c>
      <c r="H96">
        <v>27</v>
      </c>
      <c r="I96">
        <f aca="true" t="shared" si="9" ref="I96:I127">H96*E96</f>
        <v>0</v>
      </c>
      <c r="J96" s="10" t="s">
        <v>16</v>
      </c>
    </row>
    <row r="97" spans="1:10" ht="11.25" customHeight="1">
      <c r="A97" s="6" t="s">
        <v>239</v>
      </c>
      <c r="B97" s="7" t="s">
        <v>240</v>
      </c>
      <c r="C97" s="8" t="s">
        <v>238</v>
      </c>
      <c r="D97" s="7" t="s">
        <v>15</v>
      </c>
      <c r="E97" s="9"/>
      <c r="F97" s="7">
        <f t="shared" si="8"/>
        <v>0</v>
      </c>
      <c r="G97">
        <v>4</v>
      </c>
      <c r="H97">
        <v>27</v>
      </c>
      <c r="I97">
        <f t="shared" si="9"/>
        <v>0</v>
      </c>
      <c r="J97" s="10" t="s">
        <v>16</v>
      </c>
    </row>
    <row r="98" spans="1:10" ht="11.25" customHeight="1">
      <c r="A98" s="6" t="s">
        <v>241</v>
      </c>
      <c r="B98" s="7" t="s">
        <v>242</v>
      </c>
      <c r="C98" s="8" t="s">
        <v>238</v>
      </c>
      <c r="D98" s="7" t="s">
        <v>15</v>
      </c>
      <c r="E98" s="9"/>
      <c r="F98" s="7">
        <f t="shared" si="8"/>
        <v>0</v>
      </c>
      <c r="G98">
        <v>4</v>
      </c>
      <c r="H98">
        <v>27</v>
      </c>
      <c r="I98">
        <f t="shared" si="9"/>
        <v>0</v>
      </c>
      <c r="J98" s="10" t="s">
        <v>16</v>
      </c>
    </row>
    <row r="99" spans="1:10" ht="11.25" customHeight="1">
      <c r="A99" s="6" t="s">
        <v>243</v>
      </c>
      <c r="B99" s="7" t="s">
        <v>244</v>
      </c>
      <c r="C99" s="8" t="s">
        <v>238</v>
      </c>
      <c r="D99" s="7" t="s">
        <v>15</v>
      </c>
      <c r="E99" s="9"/>
      <c r="F99" s="7">
        <f t="shared" si="8"/>
        <v>0</v>
      </c>
      <c r="G99">
        <v>4</v>
      </c>
      <c r="H99">
        <v>27</v>
      </c>
      <c r="I99">
        <f t="shared" si="9"/>
        <v>0</v>
      </c>
      <c r="J99" s="10" t="s">
        <v>16</v>
      </c>
    </row>
    <row r="100" spans="1:10" ht="11.25" customHeight="1">
      <c r="A100" s="6" t="s">
        <v>245</v>
      </c>
      <c r="B100" s="7" t="s">
        <v>246</v>
      </c>
      <c r="C100" s="8" t="s">
        <v>238</v>
      </c>
      <c r="D100" s="7" t="s">
        <v>15</v>
      </c>
      <c r="E100" s="9"/>
      <c r="F100" s="7">
        <f t="shared" si="8"/>
        <v>0</v>
      </c>
      <c r="G100">
        <v>4</v>
      </c>
      <c r="H100">
        <v>27</v>
      </c>
      <c r="I100">
        <f t="shared" si="9"/>
        <v>0</v>
      </c>
      <c r="J100" s="10" t="s">
        <v>16</v>
      </c>
    </row>
    <row r="101" spans="1:10" ht="11.25" customHeight="1">
      <c r="A101" s="6" t="s">
        <v>247</v>
      </c>
      <c r="B101" s="7" t="s">
        <v>248</v>
      </c>
      <c r="C101" s="8" t="s">
        <v>238</v>
      </c>
      <c r="D101" s="7" t="s">
        <v>15</v>
      </c>
      <c r="E101" s="9"/>
      <c r="F101" s="7">
        <f t="shared" si="8"/>
        <v>0</v>
      </c>
      <c r="G101">
        <v>4</v>
      </c>
      <c r="H101">
        <v>27</v>
      </c>
      <c r="I101">
        <f t="shared" si="9"/>
        <v>0</v>
      </c>
      <c r="J101" s="10" t="s">
        <v>16</v>
      </c>
    </row>
    <row r="102" spans="1:10" ht="11.25" customHeight="1">
      <c r="A102" s="6" t="s">
        <v>249</v>
      </c>
      <c r="B102" s="7" t="s">
        <v>250</v>
      </c>
      <c r="C102" s="8" t="s">
        <v>238</v>
      </c>
      <c r="D102" s="7" t="s">
        <v>15</v>
      </c>
      <c r="E102" s="9"/>
      <c r="F102" s="7">
        <f t="shared" si="8"/>
        <v>0</v>
      </c>
      <c r="G102">
        <v>4</v>
      </c>
      <c r="H102">
        <v>27</v>
      </c>
      <c r="I102">
        <f t="shared" si="9"/>
        <v>0</v>
      </c>
      <c r="J102" s="10" t="s">
        <v>16</v>
      </c>
    </row>
    <row r="103" spans="1:10" ht="11.25" customHeight="1">
      <c r="A103" s="6" t="s">
        <v>251</v>
      </c>
      <c r="B103" s="7" t="s">
        <v>252</v>
      </c>
      <c r="C103" s="8" t="s">
        <v>238</v>
      </c>
      <c r="D103" s="7" t="s">
        <v>15</v>
      </c>
      <c r="E103" s="9"/>
      <c r="F103" s="7">
        <f t="shared" si="8"/>
        <v>0</v>
      </c>
      <c r="G103">
        <v>4</v>
      </c>
      <c r="H103">
        <v>27</v>
      </c>
      <c r="I103">
        <f t="shared" si="9"/>
        <v>0</v>
      </c>
      <c r="J103" s="10" t="s">
        <v>16</v>
      </c>
    </row>
    <row r="104" spans="1:10" ht="11.25" customHeight="1">
      <c r="A104" s="6" t="s">
        <v>253</v>
      </c>
      <c r="B104" s="7" t="s">
        <v>254</v>
      </c>
      <c r="C104" s="8" t="s">
        <v>238</v>
      </c>
      <c r="D104" s="7" t="s">
        <v>15</v>
      </c>
      <c r="E104" s="9"/>
      <c r="F104" s="7">
        <f t="shared" si="8"/>
        <v>0</v>
      </c>
      <c r="G104">
        <v>4</v>
      </c>
      <c r="H104">
        <v>27</v>
      </c>
      <c r="I104">
        <f t="shared" si="9"/>
        <v>0</v>
      </c>
      <c r="J104" s="10" t="s">
        <v>16</v>
      </c>
    </row>
    <row r="105" spans="1:10" ht="11.25" customHeight="1">
      <c r="A105" s="6" t="s">
        <v>255</v>
      </c>
      <c r="B105" s="7" t="s">
        <v>256</v>
      </c>
      <c r="C105" s="8" t="s">
        <v>238</v>
      </c>
      <c r="D105" s="7" t="s">
        <v>15</v>
      </c>
      <c r="E105" s="9"/>
      <c r="F105" s="7">
        <f t="shared" si="8"/>
        <v>0</v>
      </c>
      <c r="G105">
        <v>4</v>
      </c>
      <c r="H105">
        <v>27</v>
      </c>
      <c r="I105">
        <f t="shared" si="9"/>
        <v>0</v>
      </c>
      <c r="J105" s="10" t="s">
        <v>16</v>
      </c>
    </row>
    <row r="106" spans="1:10" ht="11.25" customHeight="1">
      <c r="A106" s="6" t="s">
        <v>257</v>
      </c>
      <c r="B106" s="7" t="s">
        <v>258</v>
      </c>
      <c r="C106" s="8" t="s">
        <v>238</v>
      </c>
      <c r="D106" s="7" t="s">
        <v>15</v>
      </c>
      <c r="E106" s="9"/>
      <c r="F106" s="7">
        <f t="shared" si="8"/>
        <v>0</v>
      </c>
      <c r="G106">
        <v>4</v>
      </c>
      <c r="H106">
        <v>27</v>
      </c>
      <c r="I106">
        <f t="shared" si="9"/>
        <v>0</v>
      </c>
      <c r="J106" s="10" t="s">
        <v>16</v>
      </c>
    </row>
    <row r="107" spans="1:10" ht="11.25" customHeight="1">
      <c r="A107" s="6" t="s">
        <v>259</v>
      </c>
      <c r="B107" s="7" t="s">
        <v>260</v>
      </c>
      <c r="C107" s="8" t="s">
        <v>238</v>
      </c>
      <c r="D107" s="7" t="s">
        <v>15</v>
      </c>
      <c r="E107" s="9"/>
      <c r="F107" s="7">
        <f t="shared" si="8"/>
        <v>0</v>
      </c>
      <c r="G107">
        <v>4</v>
      </c>
      <c r="H107">
        <v>27</v>
      </c>
      <c r="I107">
        <f t="shared" si="9"/>
        <v>0</v>
      </c>
      <c r="J107" s="10" t="s">
        <v>16</v>
      </c>
    </row>
    <row r="108" spans="1:10" ht="11.25" customHeight="1">
      <c r="A108" s="6" t="s">
        <v>261</v>
      </c>
      <c r="B108" s="7" t="s">
        <v>262</v>
      </c>
      <c r="C108" s="8" t="s">
        <v>238</v>
      </c>
      <c r="D108" s="7" t="s">
        <v>15</v>
      </c>
      <c r="E108" s="9"/>
      <c r="F108" s="7">
        <f t="shared" si="8"/>
        <v>0</v>
      </c>
      <c r="G108">
        <v>4</v>
      </c>
      <c r="H108">
        <v>27</v>
      </c>
      <c r="I108">
        <f t="shared" si="9"/>
        <v>0</v>
      </c>
      <c r="J108" s="10" t="s">
        <v>16</v>
      </c>
    </row>
    <row r="109" spans="1:10" ht="11.25" customHeight="1">
      <c r="A109" s="6" t="s">
        <v>263</v>
      </c>
      <c r="B109" s="7" t="s">
        <v>264</v>
      </c>
      <c r="C109" s="8" t="s">
        <v>265</v>
      </c>
      <c r="D109" s="7" t="s">
        <v>15</v>
      </c>
      <c r="E109" s="9"/>
      <c r="F109" s="7">
        <f t="shared" si="8"/>
        <v>0</v>
      </c>
      <c r="G109">
        <v>4</v>
      </c>
      <c r="H109">
        <v>32.4</v>
      </c>
      <c r="I109">
        <f t="shared" si="9"/>
        <v>0</v>
      </c>
      <c r="J109" s="10" t="s">
        <v>16</v>
      </c>
    </row>
    <row r="110" spans="1:10" ht="11.25" customHeight="1">
      <c r="A110" s="6" t="s">
        <v>266</v>
      </c>
      <c r="B110" s="7" t="s">
        <v>267</v>
      </c>
      <c r="C110" s="8" t="s">
        <v>265</v>
      </c>
      <c r="D110" s="7" t="s">
        <v>15</v>
      </c>
      <c r="E110" s="9"/>
      <c r="F110" s="7">
        <f t="shared" si="8"/>
        <v>0</v>
      </c>
      <c r="G110">
        <v>4</v>
      </c>
      <c r="H110">
        <v>32.4</v>
      </c>
      <c r="I110">
        <f t="shared" si="9"/>
        <v>0</v>
      </c>
      <c r="J110" s="10" t="s">
        <v>16</v>
      </c>
    </row>
    <row r="111" spans="1:10" ht="11.25" customHeight="1">
      <c r="A111" s="6" t="s">
        <v>268</v>
      </c>
      <c r="B111" s="7" t="s">
        <v>269</v>
      </c>
      <c r="C111" s="8" t="s">
        <v>265</v>
      </c>
      <c r="D111" s="7" t="s">
        <v>15</v>
      </c>
      <c r="E111" s="9"/>
      <c r="F111" s="7">
        <f t="shared" si="8"/>
        <v>0</v>
      </c>
      <c r="G111">
        <v>4</v>
      </c>
      <c r="H111">
        <v>32.4</v>
      </c>
      <c r="I111">
        <f t="shared" si="9"/>
        <v>0</v>
      </c>
      <c r="J111" s="10" t="s">
        <v>16</v>
      </c>
    </row>
    <row r="112" spans="1:10" ht="11.25" customHeight="1">
      <c r="A112" s="6" t="s">
        <v>270</v>
      </c>
      <c r="B112" s="7" t="s">
        <v>271</v>
      </c>
      <c r="C112" s="8" t="s">
        <v>265</v>
      </c>
      <c r="D112" s="7" t="s">
        <v>15</v>
      </c>
      <c r="E112" s="9"/>
      <c r="F112" s="7">
        <f t="shared" si="8"/>
        <v>0</v>
      </c>
      <c r="G112">
        <v>4</v>
      </c>
      <c r="H112">
        <v>32.4</v>
      </c>
      <c r="I112">
        <f t="shared" si="9"/>
        <v>0</v>
      </c>
      <c r="J112" s="10" t="s">
        <v>16</v>
      </c>
    </row>
    <row r="113" spans="1:10" ht="11.25" customHeight="1">
      <c r="A113" s="6" t="s">
        <v>272</v>
      </c>
      <c r="B113" s="7" t="s">
        <v>273</v>
      </c>
      <c r="C113" s="8" t="s">
        <v>265</v>
      </c>
      <c r="D113" s="7" t="s">
        <v>15</v>
      </c>
      <c r="E113" s="9"/>
      <c r="F113" s="7">
        <f t="shared" si="8"/>
        <v>0</v>
      </c>
      <c r="G113">
        <v>4</v>
      </c>
      <c r="H113">
        <v>32.4</v>
      </c>
      <c r="I113">
        <f t="shared" si="9"/>
        <v>0</v>
      </c>
      <c r="J113" s="10" t="s">
        <v>16</v>
      </c>
    </row>
    <row r="114" spans="1:10" ht="11.25" customHeight="1">
      <c r="A114" s="6" t="s">
        <v>274</v>
      </c>
      <c r="B114" s="7" t="s">
        <v>275</v>
      </c>
      <c r="C114" s="8" t="s">
        <v>265</v>
      </c>
      <c r="D114" s="7" t="s">
        <v>15</v>
      </c>
      <c r="E114" s="9"/>
      <c r="F114" s="7">
        <f t="shared" si="8"/>
        <v>0</v>
      </c>
      <c r="G114">
        <v>4</v>
      </c>
      <c r="H114">
        <v>32.4</v>
      </c>
      <c r="I114">
        <f t="shared" si="9"/>
        <v>0</v>
      </c>
      <c r="J114" s="10" t="s">
        <v>16</v>
      </c>
    </row>
    <row r="115" spans="1:10" ht="11.25" customHeight="1">
      <c r="A115" s="6" t="s">
        <v>276</v>
      </c>
      <c r="B115" s="7" t="s">
        <v>277</v>
      </c>
      <c r="C115" s="8" t="s">
        <v>265</v>
      </c>
      <c r="D115" s="7" t="s">
        <v>15</v>
      </c>
      <c r="E115" s="9"/>
      <c r="F115" s="7">
        <f t="shared" si="8"/>
        <v>0</v>
      </c>
      <c r="G115">
        <v>4</v>
      </c>
      <c r="H115">
        <v>32.4</v>
      </c>
      <c r="I115">
        <f t="shared" si="9"/>
        <v>0</v>
      </c>
      <c r="J115" s="10" t="s">
        <v>16</v>
      </c>
    </row>
    <row r="116" spans="1:10" ht="11.25" customHeight="1">
      <c r="A116" s="6" t="s">
        <v>278</v>
      </c>
      <c r="B116" s="7" t="s">
        <v>279</v>
      </c>
      <c r="C116" s="8" t="s">
        <v>238</v>
      </c>
      <c r="D116" s="7" t="s">
        <v>15</v>
      </c>
      <c r="E116" s="9"/>
      <c r="F116" s="7">
        <f t="shared" si="8"/>
        <v>0</v>
      </c>
      <c r="G116">
        <v>4</v>
      </c>
      <c r="H116">
        <v>27</v>
      </c>
      <c r="I116">
        <f t="shared" si="9"/>
        <v>0</v>
      </c>
      <c r="J116" s="10" t="s">
        <v>16</v>
      </c>
    </row>
    <row r="117" spans="1:10" ht="11.25" customHeight="1">
      <c r="A117" s="6" t="s">
        <v>280</v>
      </c>
      <c r="B117" s="7" t="s">
        <v>281</v>
      </c>
      <c r="C117" s="8" t="s">
        <v>238</v>
      </c>
      <c r="D117" s="7" t="s">
        <v>15</v>
      </c>
      <c r="E117" s="9"/>
      <c r="F117" s="7">
        <f t="shared" si="8"/>
        <v>0</v>
      </c>
      <c r="G117">
        <v>4</v>
      </c>
      <c r="H117">
        <v>27</v>
      </c>
      <c r="I117">
        <f t="shared" si="9"/>
        <v>0</v>
      </c>
      <c r="J117" s="10" t="s">
        <v>16</v>
      </c>
    </row>
    <row r="118" spans="1:10" ht="11.25" customHeight="1">
      <c r="A118" s="6" t="s">
        <v>282</v>
      </c>
      <c r="B118" s="7" t="s">
        <v>283</v>
      </c>
      <c r="C118" s="8" t="s">
        <v>238</v>
      </c>
      <c r="D118" s="7" t="s">
        <v>15</v>
      </c>
      <c r="E118" s="9"/>
      <c r="F118" s="7">
        <f t="shared" si="8"/>
        <v>0</v>
      </c>
      <c r="G118">
        <v>4</v>
      </c>
      <c r="H118">
        <v>27</v>
      </c>
      <c r="I118">
        <f t="shared" si="9"/>
        <v>0</v>
      </c>
      <c r="J118" s="10" t="s">
        <v>16</v>
      </c>
    </row>
    <row r="119" spans="1:10" ht="11.25" customHeight="1">
      <c r="A119" s="6" t="s">
        <v>284</v>
      </c>
      <c r="B119" s="7" t="s">
        <v>285</v>
      </c>
      <c r="C119" s="8" t="s">
        <v>238</v>
      </c>
      <c r="D119" s="7" t="s">
        <v>15</v>
      </c>
      <c r="E119" s="9"/>
      <c r="F119" s="7">
        <f t="shared" si="8"/>
        <v>0</v>
      </c>
      <c r="G119">
        <v>4</v>
      </c>
      <c r="H119">
        <v>27</v>
      </c>
      <c r="I119">
        <f t="shared" si="9"/>
        <v>0</v>
      </c>
      <c r="J119" s="10" t="s">
        <v>16</v>
      </c>
    </row>
    <row r="120" spans="1:10" ht="11.25" customHeight="1">
      <c r="A120" s="6" t="s">
        <v>286</v>
      </c>
      <c r="B120" s="7" t="s">
        <v>287</v>
      </c>
      <c r="C120" s="8" t="s">
        <v>288</v>
      </c>
      <c r="D120" s="7" t="s">
        <v>15</v>
      </c>
      <c r="E120" s="9"/>
      <c r="F120" s="7">
        <f t="shared" si="8"/>
        <v>0</v>
      </c>
      <c r="G120">
        <v>4</v>
      </c>
      <c r="H120">
        <v>24.7</v>
      </c>
      <c r="I120">
        <f t="shared" si="9"/>
        <v>0</v>
      </c>
      <c r="J120" s="10" t="s">
        <v>16</v>
      </c>
    </row>
    <row r="121" spans="1:10" ht="11.25" customHeight="1">
      <c r="A121" s="6" t="s">
        <v>289</v>
      </c>
      <c r="B121" s="7" t="s">
        <v>290</v>
      </c>
      <c r="C121" s="8" t="s">
        <v>288</v>
      </c>
      <c r="D121" s="7" t="s">
        <v>15</v>
      </c>
      <c r="E121" s="9"/>
      <c r="F121" s="7">
        <f t="shared" si="8"/>
        <v>0</v>
      </c>
      <c r="G121">
        <v>4</v>
      </c>
      <c r="H121">
        <v>24.7</v>
      </c>
      <c r="I121">
        <f t="shared" si="9"/>
        <v>0</v>
      </c>
      <c r="J121" s="10" t="s">
        <v>16</v>
      </c>
    </row>
    <row r="122" spans="1:10" ht="11.25" customHeight="1">
      <c r="A122" s="6" t="s">
        <v>291</v>
      </c>
      <c r="B122" s="7" t="s">
        <v>292</v>
      </c>
      <c r="C122" s="8" t="s">
        <v>238</v>
      </c>
      <c r="D122" s="7" t="s">
        <v>15</v>
      </c>
      <c r="E122" s="9"/>
      <c r="F122" s="7">
        <f t="shared" si="8"/>
        <v>0</v>
      </c>
      <c r="G122">
        <v>4</v>
      </c>
      <c r="H122">
        <v>27</v>
      </c>
      <c r="I122">
        <f t="shared" si="9"/>
        <v>0</v>
      </c>
      <c r="J122" s="10" t="s">
        <v>16</v>
      </c>
    </row>
    <row r="123" spans="1:10" ht="11.25" customHeight="1">
      <c r="A123" s="6" t="s">
        <v>293</v>
      </c>
      <c r="B123" s="7" t="s">
        <v>294</v>
      </c>
      <c r="C123" s="8" t="s">
        <v>238</v>
      </c>
      <c r="D123" s="7" t="s">
        <v>15</v>
      </c>
      <c r="E123" s="9"/>
      <c r="F123" s="7">
        <f t="shared" si="8"/>
        <v>0</v>
      </c>
      <c r="G123">
        <v>4</v>
      </c>
      <c r="H123">
        <v>27</v>
      </c>
      <c r="I123">
        <f t="shared" si="9"/>
        <v>0</v>
      </c>
      <c r="J123" s="10" t="s">
        <v>16</v>
      </c>
    </row>
    <row r="124" spans="1:10" ht="11.25" customHeight="1">
      <c r="A124" s="6" t="s">
        <v>295</v>
      </c>
      <c r="B124" s="7" t="s">
        <v>296</v>
      </c>
      <c r="C124" s="8" t="s">
        <v>238</v>
      </c>
      <c r="D124" s="7" t="s">
        <v>15</v>
      </c>
      <c r="E124" s="9"/>
      <c r="F124" s="7">
        <f t="shared" si="8"/>
        <v>0</v>
      </c>
      <c r="G124">
        <v>4</v>
      </c>
      <c r="H124">
        <v>27</v>
      </c>
      <c r="I124">
        <f t="shared" si="9"/>
        <v>0</v>
      </c>
      <c r="J124" s="10" t="s">
        <v>16</v>
      </c>
    </row>
    <row r="125" spans="1:10" ht="11.25" customHeight="1">
      <c r="A125" s="6" t="s">
        <v>297</v>
      </c>
      <c r="B125" s="7" t="s">
        <v>298</v>
      </c>
      <c r="C125" s="8" t="s">
        <v>238</v>
      </c>
      <c r="D125" s="7" t="s">
        <v>15</v>
      </c>
      <c r="E125" s="9"/>
      <c r="F125" s="7">
        <f t="shared" si="8"/>
        <v>0</v>
      </c>
      <c r="G125">
        <v>4</v>
      </c>
      <c r="H125">
        <v>27</v>
      </c>
      <c r="I125">
        <f t="shared" si="9"/>
        <v>0</v>
      </c>
      <c r="J125" s="10" t="s">
        <v>16</v>
      </c>
    </row>
    <row r="126" spans="1:10" ht="11.25" customHeight="1">
      <c r="A126" s="6" t="s">
        <v>299</v>
      </c>
      <c r="B126" s="7" t="s">
        <v>300</v>
      </c>
      <c r="C126" s="8" t="s">
        <v>238</v>
      </c>
      <c r="D126" s="7" t="s">
        <v>15</v>
      </c>
      <c r="E126" s="9"/>
      <c r="F126" s="7">
        <f t="shared" si="8"/>
        <v>0</v>
      </c>
      <c r="G126">
        <v>4</v>
      </c>
      <c r="H126">
        <v>27</v>
      </c>
      <c r="I126">
        <f t="shared" si="9"/>
        <v>0</v>
      </c>
      <c r="J126" s="10" t="s">
        <v>16</v>
      </c>
    </row>
    <row r="127" spans="1:10" ht="11.25" customHeight="1">
      <c r="A127" s="6" t="s">
        <v>301</v>
      </c>
      <c r="B127" s="7" t="s">
        <v>302</v>
      </c>
      <c r="C127" s="8" t="s">
        <v>238</v>
      </c>
      <c r="D127" s="7" t="s">
        <v>15</v>
      </c>
      <c r="E127" s="9"/>
      <c r="F127" s="7">
        <f t="shared" si="8"/>
        <v>0</v>
      </c>
      <c r="G127">
        <v>4</v>
      </c>
      <c r="H127">
        <v>27</v>
      </c>
      <c r="I127">
        <f t="shared" si="9"/>
        <v>0</v>
      </c>
      <c r="J127" s="10" t="s">
        <v>16</v>
      </c>
    </row>
    <row r="128" spans="1:10" ht="11.25" customHeight="1">
      <c r="A128" s="6" t="s">
        <v>303</v>
      </c>
      <c r="B128" s="7" t="s">
        <v>304</v>
      </c>
      <c r="C128" s="8" t="s">
        <v>238</v>
      </c>
      <c r="D128" s="7" t="s">
        <v>15</v>
      </c>
      <c r="E128" s="9"/>
      <c r="F128" s="7">
        <f aca="true" t="shared" si="10" ref="F128:F159">H128*E128</f>
        <v>0</v>
      </c>
      <c r="G128">
        <v>4</v>
      </c>
      <c r="H128">
        <v>27</v>
      </c>
      <c r="I128">
        <f aca="true" t="shared" si="11" ref="I128:I159">H128*E128</f>
        <v>0</v>
      </c>
      <c r="J128" s="10" t="s">
        <v>16</v>
      </c>
    </row>
    <row r="129" spans="1:10" ht="11.25" customHeight="1">
      <c r="A129" s="6" t="s">
        <v>305</v>
      </c>
      <c r="B129" s="7" t="s">
        <v>306</v>
      </c>
      <c r="C129" s="8" t="s">
        <v>238</v>
      </c>
      <c r="D129" s="7" t="s">
        <v>15</v>
      </c>
      <c r="E129" s="9"/>
      <c r="F129" s="7">
        <f t="shared" si="10"/>
        <v>0</v>
      </c>
      <c r="G129">
        <v>4</v>
      </c>
      <c r="H129">
        <v>27</v>
      </c>
      <c r="I129">
        <f t="shared" si="11"/>
        <v>0</v>
      </c>
      <c r="J129" s="10" t="s">
        <v>16</v>
      </c>
    </row>
    <row r="130" spans="1:10" ht="11.25" customHeight="1">
      <c r="A130" s="6" t="s">
        <v>307</v>
      </c>
      <c r="B130" s="7" t="s">
        <v>308</v>
      </c>
      <c r="C130" s="8" t="s">
        <v>238</v>
      </c>
      <c r="D130" s="7" t="s">
        <v>15</v>
      </c>
      <c r="E130" s="9"/>
      <c r="F130" s="7">
        <f t="shared" si="10"/>
        <v>0</v>
      </c>
      <c r="G130">
        <v>4</v>
      </c>
      <c r="H130">
        <v>27</v>
      </c>
      <c r="I130">
        <f t="shared" si="11"/>
        <v>0</v>
      </c>
      <c r="J130" s="10" t="s">
        <v>16</v>
      </c>
    </row>
    <row r="131" spans="1:10" ht="11.25" customHeight="1">
      <c r="A131" s="6" t="s">
        <v>309</v>
      </c>
      <c r="B131" s="7" t="s">
        <v>310</v>
      </c>
      <c r="C131" s="8" t="s">
        <v>238</v>
      </c>
      <c r="D131" s="7" t="s">
        <v>15</v>
      </c>
      <c r="E131" s="9"/>
      <c r="F131" s="7">
        <f t="shared" si="10"/>
        <v>0</v>
      </c>
      <c r="G131">
        <v>4</v>
      </c>
      <c r="H131">
        <v>27</v>
      </c>
      <c r="I131">
        <f t="shared" si="11"/>
        <v>0</v>
      </c>
      <c r="J131" s="10" t="s">
        <v>16</v>
      </c>
    </row>
    <row r="132" spans="1:10" ht="11.25" customHeight="1">
      <c r="A132" s="6" t="s">
        <v>311</v>
      </c>
      <c r="B132" s="7" t="s">
        <v>312</v>
      </c>
      <c r="C132" s="8" t="s">
        <v>313</v>
      </c>
      <c r="D132" s="7" t="s">
        <v>15</v>
      </c>
      <c r="E132" s="9"/>
      <c r="F132" s="7">
        <f t="shared" si="10"/>
        <v>0</v>
      </c>
      <c r="G132">
        <v>4</v>
      </c>
      <c r="H132">
        <v>21.6</v>
      </c>
      <c r="I132">
        <f t="shared" si="11"/>
        <v>0</v>
      </c>
      <c r="J132" s="10" t="s">
        <v>16</v>
      </c>
    </row>
    <row r="133" spans="1:10" ht="11.25" customHeight="1">
      <c r="A133" s="6" t="s">
        <v>314</v>
      </c>
      <c r="B133" s="7" t="s">
        <v>315</v>
      </c>
      <c r="C133" s="8" t="s">
        <v>238</v>
      </c>
      <c r="D133" s="7" t="s">
        <v>15</v>
      </c>
      <c r="E133" s="9"/>
      <c r="F133" s="7">
        <f t="shared" si="10"/>
        <v>0</v>
      </c>
      <c r="G133">
        <v>4</v>
      </c>
      <c r="H133">
        <v>27</v>
      </c>
      <c r="I133">
        <f t="shared" si="11"/>
        <v>0</v>
      </c>
      <c r="J133" s="10" t="s">
        <v>16</v>
      </c>
    </row>
    <row r="134" spans="1:10" ht="11.25" customHeight="1">
      <c r="A134" s="6" t="s">
        <v>316</v>
      </c>
      <c r="B134" s="7" t="s">
        <v>317</v>
      </c>
      <c r="C134" s="8" t="s">
        <v>238</v>
      </c>
      <c r="D134" s="7" t="s">
        <v>15</v>
      </c>
      <c r="E134" s="9"/>
      <c r="F134" s="7">
        <f t="shared" si="10"/>
        <v>0</v>
      </c>
      <c r="G134">
        <v>4</v>
      </c>
      <c r="H134">
        <v>27</v>
      </c>
      <c r="I134">
        <f t="shared" si="11"/>
        <v>0</v>
      </c>
      <c r="J134" s="10" t="s">
        <v>16</v>
      </c>
    </row>
    <row r="135" spans="1:10" ht="11.25" customHeight="1">
      <c r="A135" s="6" t="s">
        <v>318</v>
      </c>
      <c r="B135" s="7" t="s">
        <v>319</v>
      </c>
      <c r="C135" s="8" t="s">
        <v>238</v>
      </c>
      <c r="D135" s="7" t="s">
        <v>15</v>
      </c>
      <c r="E135" s="9"/>
      <c r="F135" s="7">
        <f t="shared" si="10"/>
        <v>0</v>
      </c>
      <c r="G135">
        <v>4</v>
      </c>
      <c r="H135">
        <v>27</v>
      </c>
      <c r="I135">
        <f t="shared" si="11"/>
        <v>0</v>
      </c>
      <c r="J135" s="10" t="s">
        <v>16</v>
      </c>
    </row>
    <row r="136" spans="1:10" ht="11.25" customHeight="1">
      <c r="A136" s="6" t="s">
        <v>320</v>
      </c>
      <c r="B136" s="7" t="s">
        <v>321</v>
      </c>
      <c r="C136" s="8" t="s">
        <v>238</v>
      </c>
      <c r="D136" s="7" t="s">
        <v>15</v>
      </c>
      <c r="E136" s="9"/>
      <c r="F136" s="7">
        <f t="shared" si="10"/>
        <v>0</v>
      </c>
      <c r="G136">
        <v>4</v>
      </c>
      <c r="H136">
        <v>27</v>
      </c>
      <c r="I136">
        <f t="shared" si="11"/>
        <v>0</v>
      </c>
      <c r="J136" s="10" t="s">
        <v>16</v>
      </c>
    </row>
    <row r="137" spans="1:10" ht="11.25" customHeight="1">
      <c r="A137" s="6" t="s">
        <v>322</v>
      </c>
      <c r="B137" s="7" t="s">
        <v>323</v>
      </c>
      <c r="C137" s="8" t="s">
        <v>238</v>
      </c>
      <c r="D137" s="7" t="s">
        <v>15</v>
      </c>
      <c r="E137" s="9"/>
      <c r="F137" s="7">
        <f t="shared" si="10"/>
        <v>0</v>
      </c>
      <c r="G137">
        <v>4</v>
      </c>
      <c r="H137">
        <v>27</v>
      </c>
      <c r="I137">
        <f t="shared" si="11"/>
        <v>0</v>
      </c>
      <c r="J137" s="10" t="s">
        <v>16</v>
      </c>
    </row>
    <row r="138" spans="1:10" ht="11.25" customHeight="1">
      <c r="A138" s="6" t="s">
        <v>324</v>
      </c>
      <c r="B138" s="7" t="s">
        <v>325</v>
      </c>
      <c r="C138" s="8" t="s">
        <v>326</v>
      </c>
      <c r="D138" s="7" t="s">
        <v>15</v>
      </c>
      <c r="E138" s="9"/>
      <c r="F138" s="7">
        <f t="shared" si="10"/>
        <v>0</v>
      </c>
      <c r="G138">
        <v>4</v>
      </c>
      <c r="H138">
        <v>23.4</v>
      </c>
      <c r="I138">
        <f t="shared" si="11"/>
        <v>0</v>
      </c>
      <c r="J138" s="10" t="s">
        <v>16</v>
      </c>
    </row>
    <row r="139" spans="1:10" ht="11.25" customHeight="1">
      <c r="A139" s="6" t="s">
        <v>327</v>
      </c>
      <c r="B139" s="7" t="s">
        <v>328</v>
      </c>
      <c r="C139" s="8" t="s">
        <v>326</v>
      </c>
      <c r="D139" s="7" t="s">
        <v>15</v>
      </c>
      <c r="E139" s="9"/>
      <c r="F139" s="7">
        <f t="shared" si="10"/>
        <v>0</v>
      </c>
      <c r="G139">
        <v>4</v>
      </c>
      <c r="H139">
        <v>23.4</v>
      </c>
      <c r="I139">
        <f t="shared" si="11"/>
        <v>0</v>
      </c>
      <c r="J139" s="10" t="s">
        <v>16</v>
      </c>
    </row>
    <row r="140" spans="1:10" ht="11.25" customHeight="1">
      <c r="A140" s="6" t="s">
        <v>329</v>
      </c>
      <c r="B140" s="7" t="s">
        <v>330</v>
      </c>
      <c r="C140" s="8" t="s">
        <v>326</v>
      </c>
      <c r="D140" s="7" t="s">
        <v>15</v>
      </c>
      <c r="E140" s="9"/>
      <c r="F140" s="7">
        <f t="shared" si="10"/>
        <v>0</v>
      </c>
      <c r="G140">
        <v>4</v>
      </c>
      <c r="H140">
        <v>23.4</v>
      </c>
      <c r="I140">
        <f t="shared" si="11"/>
        <v>0</v>
      </c>
      <c r="J140" s="10" t="s">
        <v>16</v>
      </c>
    </row>
    <row r="141" spans="1:10" ht="11.25" customHeight="1">
      <c r="A141" s="6" t="s">
        <v>331</v>
      </c>
      <c r="B141" s="7" t="s">
        <v>332</v>
      </c>
      <c r="C141" s="8" t="s">
        <v>326</v>
      </c>
      <c r="D141" s="7" t="s">
        <v>15</v>
      </c>
      <c r="E141" s="9"/>
      <c r="F141" s="7">
        <f t="shared" si="10"/>
        <v>0</v>
      </c>
      <c r="G141">
        <v>4</v>
      </c>
      <c r="H141">
        <v>23.4</v>
      </c>
      <c r="I141">
        <f t="shared" si="11"/>
        <v>0</v>
      </c>
      <c r="J141" s="10" t="s">
        <v>16</v>
      </c>
    </row>
    <row r="142" spans="1:10" ht="11.25" customHeight="1">
      <c r="A142" s="6" t="s">
        <v>333</v>
      </c>
      <c r="B142" s="7" t="s">
        <v>334</v>
      </c>
      <c r="C142" s="8" t="s">
        <v>326</v>
      </c>
      <c r="D142" s="7" t="s">
        <v>15</v>
      </c>
      <c r="E142" s="9"/>
      <c r="F142" s="7">
        <f t="shared" si="10"/>
        <v>0</v>
      </c>
      <c r="G142">
        <v>4</v>
      </c>
      <c r="H142">
        <v>23.4</v>
      </c>
      <c r="I142">
        <f t="shared" si="11"/>
        <v>0</v>
      </c>
      <c r="J142" s="10" t="s">
        <v>16</v>
      </c>
    </row>
    <row r="143" spans="1:10" ht="11.25" customHeight="1">
      <c r="A143" s="6" t="s">
        <v>335</v>
      </c>
      <c r="B143" s="7" t="s">
        <v>336</v>
      </c>
      <c r="C143" s="8" t="s">
        <v>326</v>
      </c>
      <c r="D143" s="7" t="s">
        <v>15</v>
      </c>
      <c r="E143" s="9"/>
      <c r="F143" s="7">
        <f t="shared" si="10"/>
        <v>0</v>
      </c>
      <c r="G143">
        <v>4</v>
      </c>
      <c r="H143">
        <v>23.4</v>
      </c>
      <c r="I143">
        <f t="shared" si="11"/>
        <v>0</v>
      </c>
      <c r="J143" s="10" t="s">
        <v>16</v>
      </c>
    </row>
    <row r="144" spans="1:10" ht="11.25" customHeight="1">
      <c r="A144" s="6" t="s">
        <v>337</v>
      </c>
      <c r="B144" s="7" t="s">
        <v>338</v>
      </c>
      <c r="C144" s="8" t="s">
        <v>326</v>
      </c>
      <c r="D144" s="7" t="s">
        <v>15</v>
      </c>
      <c r="E144" s="9"/>
      <c r="F144" s="7">
        <f t="shared" si="10"/>
        <v>0</v>
      </c>
      <c r="G144">
        <v>4</v>
      </c>
      <c r="H144">
        <v>23.4</v>
      </c>
      <c r="I144">
        <f t="shared" si="11"/>
        <v>0</v>
      </c>
      <c r="J144" s="10" t="s">
        <v>16</v>
      </c>
    </row>
    <row r="145" spans="1:10" ht="11.25" customHeight="1">
      <c r="A145" s="6" t="s">
        <v>339</v>
      </c>
      <c r="B145" s="7" t="s">
        <v>340</v>
      </c>
      <c r="C145" s="8" t="s">
        <v>238</v>
      </c>
      <c r="D145" s="7" t="s">
        <v>15</v>
      </c>
      <c r="E145" s="9"/>
      <c r="F145" s="7">
        <f t="shared" si="10"/>
        <v>0</v>
      </c>
      <c r="G145">
        <v>4</v>
      </c>
      <c r="H145">
        <v>27</v>
      </c>
      <c r="I145">
        <f t="shared" si="11"/>
        <v>0</v>
      </c>
      <c r="J145" s="10" t="s">
        <v>16</v>
      </c>
    </row>
    <row r="146" spans="1:10" ht="11.25" customHeight="1">
      <c r="A146" s="6" t="s">
        <v>341</v>
      </c>
      <c r="B146" s="7" t="s">
        <v>342</v>
      </c>
      <c r="C146" s="8" t="s">
        <v>238</v>
      </c>
      <c r="D146" s="7" t="s">
        <v>15</v>
      </c>
      <c r="E146" s="9"/>
      <c r="F146" s="7">
        <f t="shared" si="10"/>
        <v>0</v>
      </c>
      <c r="G146">
        <v>4</v>
      </c>
      <c r="H146">
        <v>27</v>
      </c>
      <c r="I146">
        <f t="shared" si="11"/>
        <v>0</v>
      </c>
      <c r="J146" s="10" t="s">
        <v>16</v>
      </c>
    </row>
    <row r="147" spans="1:10" ht="11.25" customHeight="1">
      <c r="A147" s="6" t="s">
        <v>343</v>
      </c>
      <c r="B147" s="7" t="s">
        <v>344</v>
      </c>
      <c r="C147" s="8" t="s">
        <v>238</v>
      </c>
      <c r="D147" s="7" t="s">
        <v>15</v>
      </c>
      <c r="E147" s="9"/>
      <c r="F147" s="7">
        <f t="shared" si="10"/>
        <v>0</v>
      </c>
      <c r="G147">
        <v>4</v>
      </c>
      <c r="H147">
        <v>27</v>
      </c>
      <c r="I147">
        <f t="shared" si="11"/>
        <v>0</v>
      </c>
      <c r="J147" s="10" t="s">
        <v>16</v>
      </c>
    </row>
    <row r="148" spans="1:10" ht="11.25" customHeight="1">
      <c r="A148" s="6" t="s">
        <v>345</v>
      </c>
      <c r="B148" s="7" t="s">
        <v>346</v>
      </c>
      <c r="C148" s="8" t="s">
        <v>238</v>
      </c>
      <c r="D148" s="7" t="s">
        <v>15</v>
      </c>
      <c r="E148" s="9"/>
      <c r="F148" s="7">
        <f t="shared" si="10"/>
        <v>0</v>
      </c>
      <c r="G148">
        <v>4</v>
      </c>
      <c r="H148">
        <v>27</v>
      </c>
      <c r="I148">
        <f t="shared" si="11"/>
        <v>0</v>
      </c>
      <c r="J148" s="10" t="s">
        <v>16</v>
      </c>
    </row>
    <row r="149" spans="1:10" ht="11.25" customHeight="1">
      <c r="A149" s="6" t="s">
        <v>347</v>
      </c>
      <c r="B149" s="7" t="s">
        <v>348</v>
      </c>
      <c r="C149" s="8" t="s">
        <v>238</v>
      </c>
      <c r="D149" s="7" t="s">
        <v>15</v>
      </c>
      <c r="E149" s="9"/>
      <c r="F149" s="7">
        <f t="shared" si="10"/>
        <v>0</v>
      </c>
      <c r="G149">
        <v>4</v>
      </c>
      <c r="H149">
        <v>27</v>
      </c>
      <c r="I149">
        <f t="shared" si="11"/>
        <v>0</v>
      </c>
      <c r="J149" s="10" t="s">
        <v>16</v>
      </c>
    </row>
    <row r="150" spans="1:10" ht="11.25" customHeight="1">
      <c r="A150" s="6" t="s">
        <v>349</v>
      </c>
      <c r="B150" s="7" t="s">
        <v>350</v>
      </c>
      <c r="C150" s="8" t="s">
        <v>238</v>
      </c>
      <c r="D150" s="7" t="s">
        <v>15</v>
      </c>
      <c r="E150" s="9"/>
      <c r="F150" s="7">
        <f t="shared" si="10"/>
        <v>0</v>
      </c>
      <c r="G150">
        <v>4</v>
      </c>
      <c r="H150">
        <v>27</v>
      </c>
      <c r="I150">
        <f t="shared" si="11"/>
        <v>0</v>
      </c>
      <c r="J150" s="10" t="s">
        <v>16</v>
      </c>
    </row>
    <row r="151" spans="1:10" ht="11.25" customHeight="1">
      <c r="A151" s="6" t="s">
        <v>351</v>
      </c>
      <c r="B151" s="7" t="s">
        <v>352</v>
      </c>
      <c r="C151" s="8" t="s">
        <v>238</v>
      </c>
      <c r="D151" s="7" t="s">
        <v>15</v>
      </c>
      <c r="E151" s="9"/>
      <c r="F151" s="7">
        <f t="shared" si="10"/>
        <v>0</v>
      </c>
      <c r="G151">
        <v>4</v>
      </c>
      <c r="H151">
        <v>27</v>
      </c>
      <c r="I151">
        <f t="shared" si="11"/>
        <v>0</v>
      </c>
      <c r="J151" s="10" t="s">
        <v>16</v>
      </c>
    </row>
    <row r="152" spans="1:10" ht="11.25" customHeight="1">
      <c r="A152" s="6" t="s">
        <v>353</v>
      </c>
      <c r="B152" s="7" t="s">
        <v>354</v>
      </c>
      <c r="C152" s="8" t="s">
        <v>238</v>
      </c>
      <c r="D152" s="7" t="s">
        <v>15</v>
      </c>
      <c r="E152" s="9"/>
      <c r="F152" s="7">
        <f t="shared" si="10"/>
        <v>0</v>
      </c>
      <c r="G152">
        <v>4</v>
      </c>
      <c r="H152">
        <v>27</v>
      </c>
      <c r="I152">
        <f t="shared" si="11"/>
        <v>0</v>
      </c>
      <c r="J152" s="10" t="s">
        <v>16</v>
      </c>
    </row>
    <row r="153" spans="1:10" ht="11.25" customHeight="1">
      <c r="A153" s="6" t="s">
        <v>355</v>
      </c>
      <c r="B153" s="7" t="s">
        <v>356</v>
      </c>
      <c r="C153" s="8" t="s">
        <v>238</v>
      </c>
      <c r="D153" s="7" t="s">
        <v>15</v>
      </c>
      <c r="E153" s="9"/>
      <c r="F153" s="7">
        <f t="shared" si="10"/>
        <v>0</v>
      </c>
      <c r="G153">
        <v>4</v>
      </c>
      <c r="H153">
        <v>27</v>
      </c>
      <c r="I153">
        <f t="shared" si="11"/>
        <v>0</v>
      </c>
      <c r="J153" s="10" t="s">
        <v>16</v>
      </c>
    </row>
    <row r="154" spans="1:10" ht="11.25" customHeight="1">
      <c r="A154" s="6" t="s">
        <v>357</v>
      </c>
      <c r="B154" s="7" t="s">
        <v>358</v>
      </c>
      <c r="C154" s="8" t="s">
        <v>238</v>
      </c>
      <c r="D154" s="7" t="s">
        <v>15</v>
      </c>
      <c r="E154" s="9"/>
      <c r="F154" s="7">
        <f t="shared" si="10"/>
        <v>0</v>
      </c>
      <c r="G154">
        <v>4</v>
      </c>
      <c r="H154">
        <v>27</v>
      </c>
      <c r="I154">
        <f t="shared" si="11"/>
        <v>0</v>
      </c>
      <c r="J154" s="10" t="s">
        <v>16</v>
      </c>
    </row>
    <row r="155" spans="1:10" ht="11.25" customHeight="1">
      <c r="A155" s="6" t="s">
        <v>359</v>
      </c>
      <c r="B155" s="7" t="s">
        <v>360</v>
      </c>
      <c r="C155" s="8" t="s">
        <v>238</v>
      </c>
      <c r="D155" s="7" t="s">
        <v>15</v>
      </c>
      <c r="E155" s="9"/>
      <c r="F155" s="7">
        <f t="shared" si="10"/>
        <v>0</v>
      </c>
      <c r="G155">
        <v>4</v>
      </c>
      <c r="H155">
        <v>27</v>
      </c>
      <c r="I155">
        <f t="shared" si="11"/>
        <v>0</v>
      </c>
      <c r="J155" s="10" t="s">
        <v>16</v>
      </c>
    </row>
    <row r="156" spans="1:10" ht="11.25" customHeight="1">
      <c r="A156" s="6" t="s">
        <v>361</v>
      </c>
      <c r="B156" s="7" t="s">
        <v>362</v>
      </c>
      <c r="C156" s="8" t="s">
        <v>238</v>
      </c>
      <c r="D156" s="7" t="s">
        <v>15</v>
      </c>
      <c r="E156" s="9"/>
      <c r="F156" s="7">
        <f t="shared" si="10"/>
        <v>0</v>
      </c>
      <c r="G156">
        <v>4</v>
      </c>
      <c r="H156">
        <v>27</v>
      </c>
      <c r="I156">
        <f t="shared" si="11"/>
        <v>0</v>
      </c>
      <c r="J156" s="10" t="s">
        <v>16</v>
      </c>
    </row>
    <row r="157" spans="1:7" ht="18.75">
      <c r="A157" s="14" t="s">
        <v>363</v>
      </c>
      <c r="B157" s="14"/>
      <c r="C157" s="14"/>
      <c r="D157" s="14"/>
      <c r="E157" s="4">
        <f>SUMIF($G$158:$G$195,3,$E$158:$E$195)</f>
        <v>0</v>
      </c>
      <c r="F157" s="4">
        <f>SUMIF($G$158:$G$195,3,$F$158:$F$195)</f>
        <v>0</v>
      </c>
      <c r="G157">
        <v>2</v>
      </c>
    </row>
    <row r="158" spans="1:10" ht="11.25" customHeight="1">
      <c r="A158" s="6" t="s">
        <v>364</v>
      </c>
      <c r="B158" s="7" t="s">
        <v>365</v>
      </c>
      <c r="C158" s="8" t="s">
        <v>366</v>
      </c>
      <c r="D158" s="7" t="s">
        <v>15</v>
      </c>
      <c r="E158" s="9"/>
      <c r="F158" s="7">
        <f aca="true" t="shared" si="12" ref="F158:F195">H158*E158</f>
        <v>0</v>
      </c>
      <c r="G158">
        <v>3</v>
      </c>
      <c r="H158">
        <v>10.2</v>
      </c>
      <c r="I158">
        <f aca="true" t="shared" si="13" ref="I158:I195">H158*E158</f>
        <v>0</v>
      </c>
      <c r="J158" s="10" t="s">
        <v>16</v>
      </c>
    </row>
    <row r="159" spans="1:10" ht="11.25" customHeight="1">
      <c r="A159" s="6" t="s">
        <v>367</v>
      </c>
      <c r="B159" s="7" t="s">
        <v>368</v>
      </c>
      <c r="C159" s="8" t="s">
        <v>369</v>
      </c>
      <c r="D159" s="7" t="s">
        <v>15</v>
      </c>
      <c r="E159" s="9"/>
      <c r="F159" s="7">
        <f t="shared" si="12"/>
        <v>0</v>
      </c>
      <c r="G159">
        <v>3</v>
      </c>
      <c r="H159">
        <v>12.76</v>
      </c>
      <c r="I159">
        <f t="shared" si="13"/>
        <v>0</v>
      </c>
      <c r="J159" s="10" t="s">
        <v>16</v>
      </c>
    </row>
    <row r="160" spans="1:10" ht="11.25" customHeight="1">
      <c r="A160" s="6" t="s">
        <v>370</v>
      </c>
      <c r="B160" s="7" t="s">
        <v>371</v>
      </c>
      <c r="C160" s="8" t="s">
        <v>372</v>
      </c>
      <c r="D160" s="7" t="s">
        <v>15</v>
      </c>
      <c r="E160" s="9"/>
      <c r="F160" s="7">
        <f t="shared" si="12"/>
        <v>0</v>
      </c>
      <c r="G160">
        <v>3</v>
      </c>
      <c r="H160">
        <v>84.4</v>
      </c>
      <c r="I160">
        <f t="shared" si="13"/>
        <v>0</v>
      </c>
      <c r="J160" s="10" t="s">
        <v>16</v>
      </c>
    </row>
    <row r="161" spans="1:10" ht="11.25" customHeight="1">
      <c r="A161" s="6" t="s">
        <v>373</v>
      </c>
      <c r="B161" s="7" t="s">
        <v>374</v>
      </c>
      <c r="C161" s="8" t="s">
        <v>375</v>
      </c>
      <c r="D161" s="7" t="s">
        <v>15</v>
      </c>
      <c r="E161" s="9"/>
      <c r="F161" s="7">
        <f t="shared" si="12"/>
        <v>0</v>
      </c>
      <c r="G161">
        <v>3</v>
      </c>
      <c r="H161">
        <v>106.9</v>
      </c>
      <c r="I161">
        <f t="shared" si="13"/>
        <v>0</v>
      </c>
      <c r="J161" s="10" t="s">
        <v>16</v>
      </c>
    </row>
    <row r="162" spans="1:10" ht="11.25" customHeight="1">
      <c r="A162" s="6" t="s">
        <v>376</v>
      </c>
      <c r="B162" s="7" t="s">
        <v>377</v>
      </c>
      <c r="C162" s="8" t="s">
        <v>378</v>
      </c>
      <c r="D162" s="7" t="s">
        <v>15</v>
      </c>
      <c r="E162" s="9"/>
      <c r="F162" s="7">
        <f t="shared" si="12"/>
        <v>0</v>
      </c>
      <c r="G162">
        <v>3</v>
      </c>
      <c r="H162">
        <v>117.1</v>
      </c>
      <c r="I162">
        <f t="shared" si="13"/>
        <v>0</v>
      </c>
      <c r="J162" s="10" t="s">
        <v>16</v>
      </c>
    </row>
    <row r="163" spans="1:10" ht="11.25" customHeight="1">
      <c r="A163" s="6" t="s">
        <v>379</v>
      </c>
      <c r="B163" s="7" t="s">
        <v>380</v>
      </c>
      <c r="C163" s="8" t="s">
        <v>381</v>
      </c>
      <c r="D163" s="7" t="s">
        <v>15</v>
      </c>
      <c r="E163" s="9"/>
      <c r="F163" s="7">
        <f t="shared" si="12"/>
        <v>0</v>
      </c>
      <c r="G163">
        <v>3</v>
      </c>
      <c r="H163">
        <v>148.2</v>
      </c>
      <c r="I163">
        <f t="shared" si="13"/>
        <v>0</v>
      </c>
      <c r="J163" s="10" t="s">
        <v>16</v>
      </c>
    </row>
    <row r="164" spans="1:10" ht="11.25" customHeight="1">
      <c r="A164" s="6" t="s">
        <v>382</v>
      </c>
      <c r="B164" s="7" t="s">
        <v>383</v>
      </c>
      <c r="C164" s="8" t="s">
        <v>384</v>
      </c>
      <c r="D164" s="7" t="s">
        <v>15</v>
      </c>
      <c r="E164" s="9"/>
      <c r="F164" s="7">
        <f t="shared" si="12"/>
        <v>0</v>
      </c>
      <c r="G164">
        <v>3</v>
      </c>
      <c r="H164">
        <v>120.8</v>
      </c>
      <c r="I164">
        <f t="shared" si="13"/>
        <v>0</v>
      </c>
      <c r="J164" s="10" t="s">
        <v>16</v>
      </c>
    </row>
    <row r="165" spans="1:10" ht="11.25" customHeight="1">
      <c r="A165" s="6" t="s">
        <v>385</v>
      </c>
      <c r="B165" s="7" t="s">
        <v>386</v>
      </c>
      <c r="C165" s="8" t="s">
        <v>387</v>
      </c>
      <c r="D165" s="7" t="s">
        <v>15</v>
      </c>
      <c r="E165" s="9"/>
      <c r="F165" s="7">
        <f t="shared" si="12"/>
        <v>0</v>
      </c>
      <c r="G165">
        <v>3</v>
      </c>
      <c r="H165">
        <v>107.14</v>
      </c>
      <c r="I165">
        <f t="shared" si="13"/>
        <v>0</v>
      </c>
      <c r="J165" s="10" t="s">
        <v>16</v>
      </c>
    </row>
    <row r="166" spans="1:10" ht="11.25" customHeight="1">
      <c r="A166" s="6" t="s">
        <v>388</v>
      </c>
      <c r="B166" s="7" t="s">
        <v>389</v>
      </c>
      <c r="C166" s="8" t="s">
        <v>384</v>
      </c>
      <c r="D166" s="7" t="s">
        <v>15</v>
      </c>
      <c r="E166" s="9"/>
      <c r="F166" s="7">
        <f t="shared" si="12"/>
        <v>0</v>
      </c>
      <c r="G166">
        <v>3</v>
      </c>
      <c r="H166">
        <v>120.8</v>
      </c>
      <c r="I166">
        <f t="shared" si="13"/>
        <v>0</v>
      </c>
      <c r="J166" s="10" t="s">
        <v>16</v>
      </c>
    </row>
    <row r="167" spans="1:10" ht="11.25" customHeight="1">
      <c r="A167" s="6" t="s">
        <v>390</v>
      </c>
      <c r="B167" s="7" t="s">
        <v>391</v>
      </c>
      <c r="C167" s="8" t="s">
        <v>384</v>
      </c>
      <c r="D167" s="7" t="s">
        <v>15</v>
      </c>
      <c r="E167" s="9"/>
      <c r="F167" s="7">
        <f t="shared" si="12"/>
        <v>0</v>
      </c>
      <c r="G167">
        <v>3</v>
      </c>
      <c r="H167">
        <v>120.8</v>
      </c>
      <c r="I167">
        <f t="shared" si="13"/>
        <v>0</v>
      </c>
      <c r="J167" s="10" t="s">
        <v>16</v>
      </c>
    </row>
    <row r="168" spans="1:10" ht="11.25" customHeight="1">
      <c r="A168" s="6" t="s">
        <v>392</v>
      </c>
      <c r="B168" s="7" t="s">
        <v>393</v>
      </c>
      <c r="C168" s="8" t="s">
        <v>394</v>
      </c>
      <c r="D168" s="7" t="s">
        <v>15</v>
      </c>
      <c r="E168" s="9"/>
      <c r="F168" s="7">
        <f t="shared" si="12"/>
        <v>0</v>
      </c>
      <c r="G168">
        <v>3</v>
      </c>
      <c r="H168">
        <v>107.2</v>
      </c>
      <c r="I168">
        <f t="shared" si="13"/>
        <v>0</v>
      </c>
      <c r="J168" s="10" t="s">
        <v>16</v>
      </c>
    </row>
    <row r="169" spans="1:10" ht="11.25" customHeight="1">
      <c r="A169" s="6" t="s">
        <v>395</v>
      </c>
      <c r="B169" s="7" t="s">
        <v>396</v>
      </c>
      <c r="C169" s="8" t="s">
        <v>397</v>
      </c>
      <c r="D169" s="7" t="s">
        <v>15</v>
      </c>
      <c r="E169" s="9"/>
      <c r="F169" s="7">
        <f t="shared" si="12"/>
        <v>0</v>
      </c>
      <c r="G169">
        <v>3</v>
      </c>
      <c r="H169">
        <v>25.2</v>
      </c>
      <c r="I169">
        <f t="shared" si="13"/>
        <v>0</v>
      </c>
      <c r="J169" s="10" t="s">
        <v>16</v>
      </c>
    </row>
    <row r="170" spans="1:10" ht="11.25" customHeight="1">
      <c r="A170" s="6" t="s">
        <v>398</v>
      </c>
      <c r="B170" s="7" t="s">
        <v>399</v>
      </c>
      <c r="C170" s="8" t="s">
        <v>397</v>
      </c>
      <c r="D170" s="7" t="s">
        <v>15</v>
      </c>
      <c r="E170" s="9"/>
      <c r="F170" s="7">
        <f t="shared" si="12"/>
        <v>0</v>
      </c>
      <c r="G170">
        <v>3</v>
      </c>
      <c r="H170">
        <v>25.2</v>
      </c>
      <c r="I170">
        <f t="shared" si="13"/>
        <v>0</v>
      </c>
      <c r="J170" s="10" t="s">
        <v>16</v>
      </c>
    </row>
    <row r="171" spans="1:10" ht="11.25" customHeight="1">
      <c r="A171" s="6" t="s">
        <v>400</v>
      </c>
      <c r="B171" s="7" t="s">
        <v>401</v>
      </c>
      <c r="C171" s="8" t="s">
        <v>402</v>
      </c>
      <c r="D171" s="7" t="s">
        <v>15</v>
      </c>
      <c r="E171" s="9"/>
      <c r="F171" s="7">
        <f t="shared" si="12"/>
        <v>0</v>
      </c>
      <c r="G171">
        <v>3</v>
      </c>
      <c r="H171">
        <v>22.91</v>
      </c>
      <c r="I171">
        <f t="shared" si="13"/>
        <v>0</v>
      </c>
      <c r="J171" s="10" t="s">
        <v>16</v>
      </c>
    </row>
    <row r="172" spans="1:10" ht="11.25" customHeight="1">
      <c r="A172" s="6" t="s">
        <v>403</v>
      </c>
      <c r="B172" s="7" t="s">
        <v>404</v>
      </c>
      <c r="C172" s="8" t="s">
        <v>405</v>
      </c>
      <c r="D172" s="7" t="s">
        <v>15</v>
      </c>
      <c r="E172" s="9"/>
      <c r="F172" s="7">
        <f t="shared" si="12"/>
        <v>0</v>
      </c>
      <c r="G172">
        <v>3</v>
      </c>
      <c r="H172">
        <v>10.5</v>
      </c>
      <c r="I172">
        <f t="shared" si="13"/>
        <v>0</v>
      </c>
      <c r="J172" s="10" t="s">
        <v>16</v>
      </c>
    </row>
    <row r="173" spans="1:10" ht="11.25" customHeight="1">
      <c r="A173" s="6" t="s">
        <v>406</v>
      </c>
      <c r="B173" s="7" t="s">
        <v>407</v>
      </c>
      <c r="C173" s="8" t="s">
        <v>405</v>
      </c>
      <c r="D173" s="7" t="s">
        <v>15</v>
      </c>
      <c r="E173" s="9"/>
      <c r="F173" s="7">
        <f t="shared" si="12"/>
        <v>0</v>
      </c>
      <c r="G173">
        <v>3</v>
      </c>
      <c r="H173">
        <v>10.5</v>
      </c>
      <c r="I173">
        <f t="shared" si="13"/>
        <v>0</v>
      </c>
      <c r="J173" s="10" t="s">
        <v>16</v>
      </c>
    </row>
    <row r="174" spans="1:10" ht="11.25" customHeight="1">
      <c r="A174" s="6" t="s">
        <v>408</v>
      </c>
      <c r="B174" s="7" t="s">
        <v>409</v>
      </c>
      <c r="C174" s="8" t="s">
        <v>410</v>
      </c>
      <c r="D174" s="7" t="s">
        <v>15</v>
      </c>
      <c r="E174" s="9"/>
      <c r="F174" s="7">
        <f t="shared" si="12"/>
        <v>0</v>
      </c>
      <c r="G174">
        <v>3</v>
      </c>
      <c r="H174">
        <v>130.7</v>
      </c>
      <c r="I174">
        <f t="shared" si="13"/>
        <v>0</v>
      </c>
      <c r="J174" s="10" t="s">
        <v>16</v>
      </c>
    </row>
    <row r="175" spans="1:10" ht="11.25" customHeight="1">
      <c r="A175" s="6" t="s">
        <v>411</v>
      </c>
      <c r="B175" s="7" t="s">
        <v>412</v>
      </c>
      <c r="C175" s="8" t="s">
        <v>413</v>
      </c>
      <c r="D175" s="7" t="s">
        <v>15</v>
      </c>
      <c r="E175" s="9"/>
      <c r="F175" s="7">
        <f t="shared" si="12"/>
        <v>0</v>
      </c>
      <c r="G175">
        <v>3</v>
      </c>
      <c r="H175">
        <v>78.2</v>
      </c>
      <c r="I175">
        <f t="shared" si="13"/>
        <v>0</v>
      </c>
      <c r="J175" s="10" t="s">
        <v>16</v>
      </c>
    </row>
    <row r="176" spans="1:10" ht="11.25" customHeight="1">
      <c r="A176" s="6" t="s">
        <v>414</v>
      </c>
      <c r="B176" s="7" t="s">
        <v>415</v>
      </c>
      <c r="C176" s="8" t="s">
        <v>416</v>
      </c>
      <c r="D176" s="7" t="s">
        <v>15</v>
      </c>
      <c r="E176" s="9"/>
      <c r="F176" s="7">
        <f t="shared" si="12"/>
        <v>0</v>
      </c>
      <c r="G176">
        <v>3</v>
      </c>
      <c r="H176">
        <v>51.31</v>
      </c>
      <c r="I176">
        <f t="shared" si="13"/>
        <v>0</v>
      </c>
      <c r="J176" s="10" t="s">
        <v>16</v>
      </c>
    </row>
    <row r="177" spans="1:10" ht="11.25" customHeight="1">
      <c r="A177" s="6" t="s">
        <v>417</v>
      </c>
      <c r="B177" s="7" t="s">
        <v>418</v>
      </c>
      <c r="C177" s="8" t="s">
        <v>419</v>
      </c>
      <c r="D177" s="7" t="s">
        <v>15</v>
      </c>
      <c r="E177" s="9"/>
      <c r="F177" s="7">
        <f t="shared" si="12"/>
        <v>0</v>
      </c>
      <c r="G177">
        <v>3</v>
      </c>
      <c r="H177">
        <v>71.4</v>
      </c>
      <c r="I177">
        <f t="shared" si="13"/>
        <v>0</v>
      </c>
      <c r="J177" s="10" t="s">
        <v>16</v>
      </c>
    </row>
    <row r="178" spans="1:10" ht="11.25" customHeight="1">
      <c r="A178" s="6" t="s">
        <v>420</v>
      </c>
      <c r="B178" s="7" t="s">
        <v>421</v>
      </c>
      <c r="C178" s="8" t="s">
        <v>413</v>
      </c>
      <c r="D178" s="7" t="s">
        <v>15</v>
      </c>
      <c r="E178" s="9"/>
      <c r="F178" s="7">
        <f t="shared" si="12"/>
        <v>0</v>
      </c>
      <c r="G178">
        <v>3</v>
      </c>
      <c r="H178">
        <v>78.2</v>
      </c>
      <c r="I178">
        <f t="shared" si="13"/>
        <v>0</v>
      </c>
      <c r="J178" s="10" t="s">
        <v>16</v>
      </c>
    </row>
    <row r="179" spans="1:10" ht="11.25" customHeight="1">
      <c r="A179" s="6" t="s">
        <v>422</v>
      </c>
      <c r="B179" s="7" t="s">
        <v>423</v>
      </c>
      <c r="C179" s="8" t="s">
        <v>424</v>
      </c>
      <c r="D179" s="7" t="s">
        <v>15</v>
      </c>
      <c r="E179" s="9"/>
      <c r="F179" s="7">
        <f t="shared" si="12"/>
        <v>0</v>
      </c>
      <c r="G179">
        <v>3</v>
      </c>
      <c r="H179">
        <v>76.5</v>
      </c>
      <c r="I179">
        <f t="shared" si="13"/>
        <v>0</v>
      </c>
      <c r="J179" s="10" t="s">
        <v>16</v>
      </c>
    </row>
    <row r="180" spans="1:10" ht="11.25" customHeight="1">
      <c r="A180" s="6" t="s">
        <v>425</v>
      </c>
      <c r="B180" s="7" t="s">
        <v>426</v>
      </c>
      <c r="C180" s="8" t="s">
        <v>427</v>
      </c>
      <c r="D180" s="7" t="s">
        <v>15</v>
      </c>
      <c r="E180" s="9"/>
      <c r="F180" s="7">
        <f t="shared" si="12"/>
        <v>0</v>
      </c>
      <c r="G180">
        <v>3</v>
      </c>
      <c r="H180">
        <v>34.62</v>
      </c>
      <c r="I180">
        <f t="shared" si="13"/>
        <v>0</v>
      </c>
      <c r="J180" s="10" t="s">
        <v>16</v>
      </c>
    </row>
    <row r="181" spans="1:10" ht="11.25" customHeight="1">
      <c r="A181" s="6" t="s">
        <v>428</v>
      </c>
      <c r="B181" s="7" t="s">
        <v>429</v>
      </c>
      <c r="C181" s="8" t="s">
        <v>430</v>
      </c>
      <c r="D181" s="7" t="s">
        <v>15</v>
      </c>
      <c r="E181" s="9"/>
      <c r="F181" s="7">
        <f t="shared" si="12"/>
        <v>0</v>
      </c>
      <c r="G181">
        <v>3</v>
      </c>
      <c r="H181">
        <v>13.18</v>
      </c>
      <c r="I181">
        <f t="shared" si="13"/>
        <v>0</v>
      </c>
      <c r="J181" s="10" t="s">
        <v>16</v>
      </c>
    </row>
    <row r="182" spans="1:10" ht="11.25" customHeight="1">
      <c r="A182" s="6" t="s">
        <v>431</v>
      </c>
      <c r="B182" s="7" t="s">
        <v>432</v>
      </c>
      <c r="C182" s="8" t="s">
        <v>433</v>
      </c>
      <c r="D182" s="7" t="s">
        <v>15</v>
      </c>
      <c r="E182" s="9"/>
      <c r="F182" s="7">
        <f t="shared" si="12"/>
        <v>0</v>
      </c>
      <c r="G182">
        <v>3</v>
      </c>
      <c r="H182">
        <v>14</v>
      </c>
      <c r="I182">
        <f t="shared" si="13"/>
        <v>0</v>
      </c>
      <c r="J182" s="10" t="s">
        <v>16</v>
      </c>
    </row>
    <row r="183" spans="1:10" ht="11.25" customHeight="1">
      <c r="A183" s="6" t="s">
        <v>434</v>
      </c>
      <c r="B183" s="7" t="s">
        <v>435</v>
      </c>
      <c r="C183" s="8" t="s">
        <v>436</v>
      </c>
      <c r="D183" s="7" t="s">
        <v>15</v>
      </c>
      <c r="E183" s="9"/>
      <c r="F183" s="7">
        <f t="shared" si="12"/>
        <v>0</v>
      </c>
      <c r="G183">
        <v>3</v>
      </c>
      <c r="H183">
        <v>12.99</v>
      </c>
      <c r="I183">
        <f t="shared" si="13"/>
        <v>0</v>
      </c>
      <c r="J183" s="10" t="s">
        <v>16</v>
      </c>
    </row>
    <row r="184" spans="1:10" ht="11.25" customHeight="1">
      <c r="A184" s="6" t="s">
        <v>437</v>
      </c>
      <c r="B184" s="7" t="s">
        <v>438</v>
      </c>
      <c r="C184" s="8" t="s">
        <v>439</v>
      </c>
      <c r="D184" s="7" t="s">
        <v>15</v>
      </c>
      <c r="E184" s="9"/>
      <c r="F184" s="7">
        <f t="shared" si="12"/>
        <v>0</v>
      </c>
      <c r="G184">
        <v>3</v>
      </c>
      <c r="H184">
        <v>13.2</v>
      </c>
      <c r="I184">
        <f t="shared" si="13"/>
        <v>0</v>
      </c>
      <c r="J184" s="10" t="s">
        <v>16</v>
      </c>
    </row>
    <row r="185" spans="1:10" ht="11.25" customHeight="1">
      <c r="A185" s="6" t="s">
        <v>440</v>
      </c>
      <c r="B185" s="7" t="s">
        <v>441</v>
      </c>
      <c r="C185" s="8" t="s">
        <v>442</v>
      </c>
      <c r="D185" s="7" t="s">
        <v>15</v>
      </c>
      <c r="E185" s="9"/>
      <c r="F185" s="7">
        <f t="shared" si="12"/>
        <v>0</v>
      </c>
      <c r="G185">
        <v>3</v>
      </c>
      <c r="H185">
        <v>11.2</v>
      </c>
      <c r="I185">
        <f t="shared" si="13"/>
        <v>0</v>
      </c>
      <c r="J185" s="10" t="s">
        <v>16</v>
      </c>
    </row>
    <row r="186" spans="1:10" ht="11.25" customHeight="1">
      <c r="A186" s="6" t="s">
        <v>443</v>
      </c>
      <c r="B186" s="7" t="s">
        <v>444</v>
      </c>
      <c r="C186" s="8" t="s">
        <v>405</v>
      </c>
      <c r="D186" s="7" t="s">
        <v>15</v>
      </c>
      <c r="E186" s="9"/>
      <c r="F186" s="7">
        <f t="shared" si="12"/>
        <v>0</v>
      </c>
      <c r="G186">
        <v>3</v>
      </c>
      <c r="H186">
        <v>10.5</v>
      </c>
      <c r="I186">
        <f t="shared" si="13"/>
        <v>0</v>
      </c>
      <c r="J186" s="10" t="s">
        <v>16</v>
      </c>
    </row>
    <row r="187" spans="1:10" ht="11.25" customHeight="1">
      <c r="A187" s="6" t="s">
        <v>445</v>
      </c>
      <c r="B187" s="7" t="s">
        <v>446</v>
      </c>
      <c r="C187" s="8" t="s">
        <v>447</v>
      </c>
      <c r="D187" s="7" t="s">
        <v>15</v>
      </c>
      <c r="E187" s="9"/>
      <c r="F187" s="7">
        <f t="shared" si="12"/>
        <v>0</v>
      </c>
      <c r="G187">
        <v>3</v>
      </c>
      <c r="H187">
        <v>16.2</v>
      </c>
      <c r="I187">
        <f t="shared" si="13"/>
        <v>0</v>
      </c>
      <c r="J187" s="10" t="s">
        <v>16</v>
      </c>
    </row>
    <row r="188" spans="1:10" ht="11.25" customHeight="1">
      <c r="A188" s="6" t="s">
        <v>448</v>
      </c>
      <c r="B188" s="7" t="s">
        <v>449</v>
      </c>
      <c r="C188" s="8" t="s">
        <v>447</v>
      </c>
      <c r="D188" s="7" t="s">
        <v>15</v>
      </c>
      <c r="E188" s="9"/>
      <c r="F188" s="7">
        <f t="shared" si="12"/>
        <v>0</v>
      </c>
      <c r="G188">
        <v>3</v>
      </c>
      <c r="H188">
        <v>16.2</v>
      </c>
      <c r="I188">
        <f t="shared" si="13"/>
        <v>0</v>
      </c>
      <c r="J188" s="10" t="s">
        <v>16</v>
      </c>
    </row>
    <row r="189" spans="1:10" ht="11.25" customHeight="1">
      <c r="A189" s="6" t="s">
        <v>450</v>
      </c>
      <c r="B189" s="7" t="s">
        <v>451</v>
      </c>
      <c r="C189" s="8" t="s">
        <v>452</v>
      </c>
      <c r="D189" s="7" t="s">
        <v>15</v>
      </c>
      <c r="E189" s="9"/>
      <c r="F189" s="7">
        <f t="shared" si="12"/>
        <v>0</v>
      </c>
      <c r="G189">
        <v>3</v>
      </c>
      <c r="H189">
        <v>13.96</v>
      </c>
      <c r="I189">
        <f t="shared" si="13"/>
        <v>0</v>
      </c>
      <c r="J189" s="10" t="s">
        <v>16</v>
      </c>
    </row>
    <row r="190" spans="1:10" ht="11.25" customHeight="1">
      <c r="A190" s="6" t="s">
        <v>453</v>
      </c>
      <c r="B190" s="7" t="s">
        <v>454</v>
      </c>
      <c r="C190" s="8" t="s">
        <v>455</v>
      </c>
      <c r="D190" s="7" t="s">
        <v>15</v>
      </c>
      <c r="E190" s="9"/>
      <c r="F190" s="7">
        <f t="shared" si="12"/>
        <v>0</v>
      </c>
      <c r="G190">
        <v>3</v>
      </c>
      <c r="H190">
        <v>17.3</v>
      </c>
      <c r="I190">
        <f t="shared" si="13"/>
        <v>0</v>
      </c>
      <c r="J190" s="10" t="s">
        <v>16</v>
      </c>
    </row>
    <row r="191" spans="1:10" ht="11.25" customHeight="1">
      <c r="A191" s="6" t="s">
        <v>456</v>
      </c>
      <c r="B191" s="7" t="s">
        <v>457</v>
      </c>
      <c r="C191" s="8" t="s">
        <v>458</v>
      </c>
      <c r="D191" s="7" t="s">
        <v>15</v>
      </c>
      <c r="E191" s="9"/>
      <c r="F191" s="7">
        <f t="shared" si="12"/>
        <v>0</v>
      </c>
      <c r="G191">
        <v>3</v>
      </c>
      <c r="H191">
        <v>18</v>
      </c>
      <c r="I191">
        <f t="shared" si="13"/>
        <v>0</v>
      </c>
      <c r="J191" s="10" t="s">
        <v>16</v>
      </c>
    </row>
    <row r="192" spans="1:10" ht="11.25" customHeight="1">
      <c r="A192" s="6" t="s">
        <v>459</v>
      </c>
      <c r="B192" s="7" t="s">
        <v>460</v>
      </c>
      <c r="C192" s="8" t="s">
        <v>461</v>
      </c>
      <c r="D192" s="7" t="s">
        <v>15</v>
      </c>
      <c r="E192" s="9"/>
      <c r="F192" s="7">
        <f t="shared" si="12"/>
        <v>0</v>
      </c>
      <c r="G192">
        <v>3</v>
      </c>
      <c r="H192">
        <v>22.3</v>
      </c>
      <c r="I192">
        <f t="shared" si="13"/>
        <v>0</v>
      </c>
      <c r="J192" s="10" t="s">
        <v>16</v>
      </c>
    </row>
    <row r="193" spans="1:10" ht="11.25" customHeight="1">
      <c r="A193" s="6" t="s">
        <v>462</v>
      </c>
      <c r="B193" s="7" t="s">
        <v>463</v>
      </c>
      <c r="C193" s="8" t="s">
        <v>464</v>
      </c>
      <c r="D193" s="7" t="s">
        <v>15</v>
      </c>
      <c r="E193" s="9"/>
      <c r="F193" s="7">
        <f t="shared" si="12"/>
        <v>0</v>
      </c>
      <c r="G193">
        <v>3</v>
      </c>
      <c r="H193">
        <v>28.03</v>
      </c>
      <c r="I193">
        <f t="shared" si="13"/>
        <v>0</v>
      </c>
      <c r="J193" s="10" t="s">
        <v>16</v>
      </c>
    </row>
    <row r="194" spans="1:10" ht="11.25" customHeight="1">
      <c r="A194" s="6" t="s">
        <v>465</v>
      </c>
      <c r="B194" s="7" t="s">
        <v>466</v>
      </c>
      <c r="C194" s="8" t="s">
        <v>464</v>
      </c>
      <c r="D194" s="7" t="s">
        <v>15</v>
      </c>
      <c r="E194" s="9"/>
      <c r="F194" s="7">
        <f t="shared" si="12"/>
        <v>0</v>
      </c>
      <c r="G194">
        <v>3</v>
      </c>
      <c r="H194">
        <v>28.03</v>
      </c>
      <c r="I194">
        <f t="shared" si="13"/>
        <v>0</v>
      </c>
      <c r="J194" s="10" t="s">
        <v>16</v>
      </c>
    </row>
    <row r="195" spans="1:10" ht="11.25" customHeight="1">
      <c r="A195" s="6" t="s">
        <v>467</v>
      </c>
      <c r="B195" s="7" t="s">
        <v>468</v>
      </c>
      <c r="C195" s="8" t="s">
        <v>433</v>
      </c>
      <c r="D195" s="7" t="s">
        <v>15</v>
      </c>
      <c r="E195" s="9"/>
      <c r="F195" s="7">
        <f t="shared" si="12"/>
        <v>0</v>
      </c>
      <c r="G195">
        <v>3</v>
      </c>
      <c r="H195">
        <v>14</v>
      </c>
      <c r="I195">
        <f t="shared" si="13"/>
        <v>0</v>
      </c>
      <c r="J195" s="10" t="s">
        <v>16</v>
      </c>
    </row>
    <row r="196" spans="1:7" ht="18.75">
      <c r="A196" s="14" t="s">
        <v>11</v>
      </c>
      <c r="B196" s="14"/>
      <c r="C196" s="14"/>
      <c r="D196" s="14"/>
      <c r="E196" s="4">
        <f>SUMIF($G$197:$G$484,3,$E$197:$E$484)</f>
        <v>0</v>
      </c>
      <c r="F196" s="4">
        <f>SUMIF($G$197:$G$484,3,$F$197:$F$484)</f>
        <v>0</v>
      </c>
      <c r="G196">
        <v>2</v>
      </c>
    </row>
    <row r="197" spans="1:7" ht="18.75">
      <c r="A197" s="14" t="s">
        <v>469</v>
      </c>
      <c r="B197" s="14"/>
      <c r="C197" s="14"/>
      <c r="D197" s="14"/>
      <c r="E197" s="4">
        <f>SUMIF($G$198:$G$214,4,$E$198:$E$214)</f>
        <v>0</v>
      </c>
      <c r="F197" s="4">
        <f>SUMIF($G$198:$G$214,4,$F$198:$F$214)</f>
        <v>0</v>
      </c>
      <c r="G197">
        <v>3</v>
      </c>
    </row>
    <row r="198" spans="1:10" ht="11.25" customHeight="1">
      <c r="A198" s="6" t="s">
        <v>470</v>
      </c>
      <c r="B198" s="7" t="s">
        <v>471</v>
      </c>
      <c r="C198" s="8" t="s">
        <v>472</v>
      </c>
      <c r="D198" s="7" t="s">
        <v>15</v>
      </c>
      <c r="E198" s="9"/>
      <c r="F198" s="7">
        <f aca="true" t="shared" si="14" ref="F198:F214">H198*E198</f>
        <v>0</v>
      </c>
      <c r="G198">
        <v>4</v>
      </c>
      <c r="H198">
        <v>349.9</v>
      </c>
      <c r="I198">
        <f aca="true" t="shared" si="15" ref="I198:I214">H198*E198</f>
        <v>0</v>
      </c>
      <c r="J198" s="10" t="s">
        <v>16</v>
      </c>
    </row>
    <row r="199" spans="1:10" ht="11.25" customHeight="1">
      <c r="A199" s="6" t="s">
        <v>473</v>
      </c>
      <c r="B199" s="7" t="s">
        <v>474</v>
      </c>
      <c r="C199" s="8" t="s">
        <v>472</v>
      </c>
      <c r="D199" s="7" t="s">
        <v>15</v>
      </c>
      <c r="E199" s="9"/>
      <c r="F199" s="7">
        <f t="shared" si="14"/>
        <v>0</v>
      </c>
      <c r="G199">
        <v>4</v>
      </c>
      <c r="H199">
        <v>349.9</v>
      </c>
      <c r="I199">
        <f t="shared" si="15"/>
        <v>0</v>
      </c>
      <c r="J199" s="10" t="s">
        <v>16</v>
      </c>
    </row>
    <row r="200" spans="1:10" ht="11.25" customHeight="1">
      <c r="A200" s="6" t="s">
        <v>475</v>
      </c>
      <c r="B200" s="7" t="s">
        <v>476</v>
      </c>
      <c r="C200" s="8" t="s">
        <v>472</v>
      </c>
      <c r="D200" s="7" t="s">
        <v>15</v>
      </c>
      <c r="E200" s="9"/>
      <c r="F200" s="7">
        <f t="shared" si="14"/>
        <v>0</v>
      </c>
      <c r="G200">
        <v>4</v>
      </c>
      <c r="H200">
        <v>349.9</v>
      </c>
      <c r="I200">
        <f t="shared" si="15"/>
        <v>0</v>
      </c>
      <c r="J200" s="10" t="s">
        <v>16</v>
      </c>
    </row>
    <row r="201" spans="1:10" ht="11.25" customHeight="1">
      <c r="A201" s="6" t="s">
        <v>477</v>
      </c>
      <c r="B201" s="7" t="s">
        <v>478</v>
      </c>
      <c r="C201" s="8" t="s">
        <v>479</v>
      </c>
      <c r="D201" s="7" t="s">
        <v>15</v>
      </c>
      <c r="E201" s="9"/>
      <c r="F201" s="7">
        <f t="shared" si="14"/>
        <v>0</v>
      </c>
      <c r="G201">
        <v>4</v>
      </c>
      <c r="H201">
        <v>269.9</v>
      </c>
      <c r="I201">
        <f t="shared" si="15"/>
        <v>0</v>
      </c>
      <c r="J201" s="10" t="s">
        <v>16</v>
      </c>
    </row>
    <row r="202" spans="1:10" ht="11.25" customHeight="1">
      <c r="A202" s="6" t="s">
        <v>480</v>
      </c>
      <c r="B202" s="7" t="s">
        <v>481</v>
      </c>
      <c r="C202" s="8" t="s">
        <v>479</v>
      </c>
      <c r="D202" s="7" t="s">
        <v>15</v>
      </c>
      <c r="E202" s="9"/>
      <c r="F202" s="7">
        <f t="shared" si="14"/>
        <v>0</v>
      </c>
      <c r="G202">
        <v>4</v>
      </c>
      <c r="H202">
        <v>269.9</v>
      </c>
      <c r="I202">
        <f t="shared" si="15"/>
        <v>0</v>
      </c>
      <c r="J202" s="10" t="s">
        <v>16</v>
      </c>
    </row>
    <row r="203" spans="1:10" ht="11.25" customHeight="1">
      <c r="A203" s="6" t="s">
        <v>482</v>
      </c>
      <c r="B203" s="7" t="s">
        <v>483</v>
      </c>
      <c r="C203" s="8" t="s">
        <v>479</v>
      </c>
      <c r="D203" s="7" t="s">
        <v>15</v>
      </c>
      <c r="E203" s="9"/>
      <c r="F203" s="7">
        <f t="shared" si="14"/>
        <v>0</v>
      </c>
      <c r="G203">
        <v>4</v>
      </c>
      <c r="H203">
        <v>269.9</v>
      </c>
      <c r="I203">
        <f t="shared" si="15"/>
        <v>0</v>
      </c>
      <c r="J203" s="10" t="s">
        <v>16</v>
      </c>
    </row>
    <row r="204" spans="1:10" ht="11.25" customHeight="1">
      <c r="A204" s="6" t="s">
        <v>484</v>
      </c>
      <c r="B204" s="7" t="s">
        <v>485</v>
      </c>
      <c r="C204" s="8" t="s">
        <v>479</v>
      </c>
      <c r="D204" s="7" t="s">
        <v>15</v>
      </c>
      <c r="E204" s="9"/>
      <c r="F204" s="7">
        <f t="shared" si="14"/>
        <v>0</v>
      </c>
      <c r="G204">
        <v>4</v>
      </c>
      <c r="H204">
        <v>269.9</v>
      </c>
      <c r="I204">
        <f t="shared" si="15"/>
        <v>0</v>
      </c>
      <c r="J204" s="10" t="s">
        <v>16</v>
      </c>
    </row>
    <row r="205" spans="1:10" ht="11.25" customHeight="1">
      <c r="A205" s="6" t="s">
        <v>486</v>
      </c>
      <c r="B205" s="7" t="s">
        <v>487</v>
      </c>
      <c r="C205" s="8" t="s">
        <v>488</v>
      </c>
      <c r="D205" s="7" t="s">
        <v>15</v>
      </c>
      <c r="E205" s="9"/>
      <c r="F205" s="7">
        <f t="shared" si="14"/>
        <v>0</v>
      </c>
      <c r="G205">
        <v>4</v>
      </c>
      <c r="H205">
        <v>499.9</v>
      </c>
      <c r="I205">
        <f t="shared" si="15"/>
        <v>0</v>
      </c>
      <c r="J205" s="10" t="s">
        <v>16</v>
      </c>
    </row>
    <row r="206" spans="1:10" ht="11.25" customHeight="1">
      <c r="A206" s="6" t="s">
        <v>489</v>
      </c>
      <c r="B206" s="7" t="s">
        <v>490</v>
      </c>
      <c r="C206" s="8" t="s">
        <v>491</v>
      </c>
      <c r="D206" s="7" t="s">
        <v>15</v>
      </c>
      <c r="E206" s="9"/>
      <c r="F206" s="7">
        <f t="shared" si="14"/>
        <v>0</v>
      </c>
      <c r="G206">
        <v>4</v>
      </c>
      <c r="H206">
        <v>1352.9</v>
      </c>
      <c r="I206">
        <f t="shared" si="15"/>
        <v>0</v>
      </c>
      <c r="J206" s="10" t="s">
        <v>16</v>
      </c>
    </row>
    <row r="207" spans="1:10" ht="11.25" customHeight="1">
      <c r="A207" s="6" t="s">
        <v>492</v>
      </c>
      <c r="B207" s="7" t="s">
        <v>493</v>
      </c>
      <c r="C207" s="8" t="s">
        <v>491</v>
      </c>
      <c r="D207" s="7" t="s">
        <v>15</v>
      </c>
      <c r="E207" s="9"/>
      <c r="F207" s="7">
        <f t="shared" si="14"/>
        <v>0</v>
      </c>
      <c r="G207">
        <v>4</v>
      </c>
      <c r="H207">
        <v>1352.9</v>
      </c>
      <c r="I207">
        <f t="shared" si="15"/>
        <v>0</v>
      </c>
      <c r="J207" s="10" t="s">
        <v>16</v>
      </c>
    </row>
    <row r="208" spans="1:10" ht="11.25" customHeight="1">
      <c r="A208" s="6" t="s">
        <v>494</v>
      </c>
      <c r="B208" s="7" t="s">
        <v>495</v>
      </c>
      <c r="C208" s="8" t="s">
        <v>496</v>
      </c>
      <c r="D208" s="7" t="s">
        <v>15</v>
      </c>
      <c r="E208" s="9"/>
      <c r="F208" s="7">
        <f t="shared" si="14"/>
        <v>0</v>
      </c>
      <c r="G208">
        <v>4</v>
      </c>
      <c r="H208">
        <v>2122.9</v>
      </c>
      <c r="I208">
        <f t="shared" si="15"/>
        <v>0</v>
      </c>
      <c r="J208" s="10" t="s">
        <v>16</v>
      </c>
    </row>
    <row r="209" spans="1:10" ht="11.25" customHeight="1">
      <c r="A209" s="6" t="s">
        <v>497</v>
      </c>
      <c r="B209" s="7" t="s">
        <v>498</v>
      </c>
      <c r="C209" s="8" t="s">
        <v>496</v>
      </c>
      <c r="D209" s="7" t="s">
        <v>15</v>
      </c>
      <c r="E209" s="9"/>
      <c r="F209" s="7">
        <f t="shared" si="14"/>
        <v>0</v>
      </c>
      <c r="G209">
        <v>4</v>
      </c>
      <c r="H209">
        <v>2122.9</v>
      </c>
      <c r="I209">
        <f t="shared" si="15"/>
        <v>0</v>
      </c>
      <c r="J209" s="10" t="s">
        <v>16</v>
      </c>
    </row>
    <row r="210" spans="1:10" ht="11.25" customHeight="1">
      <c r="A210" s="6" t="s">
        <v>499</v>
      </c>
      <c r="B210" s="7" t="s">
        <v>500</v>
      </c>
      <c r="C210" s="8" t="s">
        <v>496</v>
      </c>
      <c r="D210" s="7" t="s">
        <v>15</v>
      </c>
      <c r="E210" s="9"/>
      <c r="F210" s="7">
        <f t="shared" si="14"/>
        <v>0</v>
      </c>
      <c r="G210">
        <v>4</v>
      </c>
      <c r="H210">
        <v>2122.9</v>
      </c>
      <c r="I210">
        <f t="shared" si="15"/>
        <v>0</v>
      </c>
      <c r="J210" s="10" t="s">
        <v>16</v>
      </c>
    </row>
    <row r="211" spans="1:10" ht="11.25" customHeight="1">
      <c r="A211" s="6" t="s">
        <v>501</v>
      </c>
      <c r="B211" s="7" t="s">
        <v>502</v>
      </c>
      <c r="C211" s="8" t="s">
        <v>503</v>
      </c>
      <c r="D211" s="7" t="s">
        <v>15</v>
      </c>
      <c r="E211" s="9"/>
      <c r="F211" s="7">
        <f t="shared" si="14"/>
        <v>0</v>
      </c>
      <c r="G211">
        <v>4</v>
      </c>
      <c r="H211">
        <v>3703.8</v>
      </c>
      <c r="I211">
        <f t="shared" si="15"/>
        <v>0</v>
      </c>
      <c r="J211" s="10" t="s">
        <v>16</v>
      </c>
    </row>
    <row r="212" spans="1:10" ht="11.25" customHeight="1">
      <c r="A212" s="6" t="s">
        <v>504</v>
      </c>
      <c r="B212" s="7" t="s">
        <v>505</v>
      </c>
      <c r="C212" s="8" t="s">
        <v>503</v>
      </c>
      <c r="D212" s="7" t="s">
        <v>15</v>
      </c>
      <c r="E212" s="9"/>
      <c r="F212" s="7">
        <f t="shared" si="14"/>
        <v>0</v>
      </c>
      <c r="G212">
        <v>4</v>
      </c>
      <c r="H212">
        <v>3703.8</v>
      </c>
      <c r="I212">
        <f t="shared" si="15"/>
        <v>0</v>
      </c>
      <c r="J212" s="10" t="s">
        <v>16</v>
      </c>
    </row>
    <row r="213" spans="1:10" ht="11.25" customHeight="1">
      <c r="A213" s="6" t="s">
        <v>506</v>
      </c>
      <c r="B213" s="7" t="s">
        <v>507</v>
      </c>
      <c r="C213" s="8" t="s">
        <v>503</v>
      </c>
      <c r="D213" s="7" t="s">
        <v>15</v>
      </c>
      <c r="E213" s="9"/>
      <c r="F213" s="7">
        <f t="shared" si="14"/>
        <v>0</v>
      </c>
      <c r="G213">
        <v>4</v>
      </c>
      <c r="H213">
        <v>3703.8</v>
      </c>
      <c r="I213">
        <f t="shared" si="15"/>
        <v>0</v>
      </c>
      <c r="J213" s="10" t="s">
        <v>16</v>
      </c>
    </row>
    <row r="214" spans="1:10" ht="11.25" customHeight="1">
      <c r="A214" s="6" t="s">
        <v>508</v>
      </c>
      <c r="B214" s="7" t="s">
        <v>509</v>
      </c>
      <c r="C214" s="8" t="s">
        <v>503</v>
      </c>
      <c r="D214" s="7" t="s">
        <v>15</v>
      </c>
      <c r="E214" s="9"/>
      <c r="F214" s="7">
        <f t="shared" si="14"/>
        <v>0</v>
      </c>
      <c r="G214">
        <v>4</v>
      </c>
      <c r="H214">
        <v>3703.8</v>
      </c>
      <c r="I214">
        <f t="shared" si="15"/>
        <v>0</v>
      </c>
      <c r="J214" s="10" t="s">
        <v>16</v>
      </c>
    </row>
    <row r="215" spans="1:7" ht="18.75">
      <c r="A215" s="14" t="s">
        <v>510</v>
      </c>
      <c r="B215" s="14"/>
      <c r="C215" s="14"/>
      <c r="D215" s="14"/>
      <c r="E215" s="4">
        <f>SUMIF($G$216:$G$224,4,$E$216:$E$224)</f>
        <v>0</v>
      </c>
      <c r="F215" s="4">
        <f>SUMIF($G$216:$G$224,4,$F$216:$F$224)</f>
        <v>0</v>
      </c>
      <c r="G215">
        <v>3</v>
      </c>
    </row>
    <row r="216" spans="1:10" ht="11.25" customHeight="1">
      <c r="A216" s="6" t="s">
        <v>511</v>
      </c>
      <c r="B216" s="7" t="s">
        <v>512</v>
      </c>
      <c r="C216" s="8" t="s">
        <v>513</v>
      </c>
      <c r="D216" s="7" t="s">
        <v>15</v>
      </c>
      <c r="E216" s="9"/>
      <c r="F216" s="7">
        <f aca="true" t="shared" si="16" ref="F216:F224">H216*E216</f>
        <v>0</v>
      </c>
      <c r="G216">
        <v>4</v>
      </c>
      <c r="H216">
        <v>295.7</v>
      </c>
      <c r="I216">
        <f aca="true" t="shared" si="17" ref="I216:I224">H216*E216</f>
        <v>0</v>
      </c>
      <c r="J216" s="10" t="s">
        <v>16</v>
      </c>
    </row>
    <row r="217" spans="1:10" ht="11.25" customHeight="1">
      <c r="A217" s="6" t="s">
        <v>514</v>
      </c>
      <c r="B217" s="7" t="s">
        <v>515</v>
      </c>
      <c r="C217" s="8" t="s">
        <v>513</v>
      </c>
      <c r="D217" s="7" t="s">
        <v>15</v>
      </c>
      <c r="E217" s="9"/>
      <c r="F217" s="7">
        <f t="shared" si="16"/>
        <v>0</v>
      </c>
      <c r="G217">
        <v>4</v>
      </c>
      <c r="H217">
        <v>295.7</v>
      </c>
      <c r="I217">
        <f t="shared" si="17"/>
        <v>0</v>
      </c>
      <c r="J217" s="10" t="s">
        <v>16</v>
      </c>
    </row>
    <row r="218" spans="1:10" ht="11.25" customHeight="1">
      <c r="A218" s="6" t="s">
        <v>516</v>
      </c>
      <c r="B218" s="7" t="s">
        <v>517</v>
      </c>
      <c r="C218" s="8" t="s">
        <v>513</v>
      </c>
      <c r="D218" s="7" t="s">
        <v>15</v>
      </c>
      <c r="E218" s="9"/>
      <c r="F218" s="7">
        <f t="shared" si="16"/>
        <v>0</v>
      </c>
      <c r="G218">
        <v>4</v>
      </c>
      <c r="H218">
        <v>295.7</v>
      </c>
      <c r="I218">
        <f t="shared" si="17"/>
        <v>0</v>
      </c>
      <c r="J218" s="10" t="s">
        <v>16</v>
      </c>
    </row>
    <row r="219" spans="1:10" ht="11.25" customHeight="1">
      <c r="A219" s="6" t="s">
        <v>518</v>
      </c>
      <c r="B219" s="7" t="s">
        <v>519</v>
      </c>
      <c r="C219" s="8" t="s">
        <v>513</v>
      </c>
      <c r="D219" s="7" t="s">
        <v>15</v>
      </c>
      <c r="E219" s="9"/>
      <c r="F219" s="7">
        <f t="shared" si="16"/>
        <v>0</v>
      </c>
      <c r="G219">
        <v>4</v>
      </c>
      <c r="H219">
        <v>295.7</v>
      </c>
      <c r="I219">
        <f t="shared" si="17"/>
        <v>0</v>
      </c>
      <c r="J219" s="10" t="s">
        <v>16</v>
      </c>
    </row>
    <row r="220" spans="1:10" ht="11.25" customHeight="1">
      <c r="A220" s="6" t="s">
        <v>520</v>
      </c>
      <c r="B220" s="7" t="s">
        <v>521</v>
      </c>
      <c r="C220" s="8" t="s">
        <v>522</v>
      </c>
      <c r="D220" s="7" t="s">
        <v>15</v>
      </c>
      <c r="E220" s="9"/>
      <c r="F220" s="7">
        <f t="shared" si="16"/>
        <v>0</v>
      </c>
      <c r="G220">
        <v>4</v>
      </c>
      <c r="H220">
        <v>289.9</v>
      </c>
      <c r="I220">
        <f t="shared" si="17"/>
        <v>0</v>
      </c>
      <c r="J220" s="10" t="s">
        <v>16</v>
      </c>
    </row>
    <row r="221" spans="1:10" ht="11.25" customHeight="1">
      <c r="A221" s="6" t="s">
        <v>523</v>
      </c>
      <c r="B221" s="7" t="s">
        <v>524</v>
      </c>
      <c r="C221" s="8" t="s">
        <v>522</v>
      </c>
      <c r="D221" s="7" t="s">
        <v>15</v>
      </c>
      <c r="E221" s="9"/>
      <c r="F221" s="7">
        <f t="shared" si="16"/>
        <v>0</v>
      </c>
      <c r="G221">
        <v>4</v>
      </c>
      <c r="H221">
        <v>289.9</v>
      </c>
      <c r="I221">
        <f t="shared" si="17"/>
        <v>0</v>
      </c>
      <c r="J221" s="10" t="s">
        <v>16</v>
      </c>
    </row>
    <row r="222" spans="1:10" ht="11.25" customHeight="1">
      <c r="A222" s="6" t="s">
        <v>525</v>
      </c>
      <c r="B222" s="7" t="s">
        <v>526</v>
      </c>
      <c r="C222" s="8" t="s">
        <v>513</v>
      </c>
      <c r="D222" s="7" t="s">
        <v>15</v>
      </c>
      <c r="E222" s="9"/>
      <c r="F222" s="7">
        <f t="shared" si="16"/>
        <v>0</v>
      </c>
      <c r="G222">
        <v>4</v>
      </c>
      <c r="H222">
        <v>295.7</v>
      </c>
      <c r="I222">
        <f t="shared" si="17"/>
        <v>0</v>
      </c>
      <c r="J222" s="10" t="s">
        <v>16</v>
      </c>
    </row>
    <row r="223" spans="1:10" ht="11.25" customHeight="1">
      <c r="A223" s="6" t="s">
        <v>527</v>
      </c>
      <c r="B223" s="7" t="s">
        <v>528</v>
      </c>
      <c r="C223" s="8" t="s">
        <v>513</v>
      </c>
      <c r="D223" s="7" t="s">
        <v>15</v>
      </c>
      <c r="E223" s="9"/>
      <c r="F223" s="7">
        <f t="shared" si="16"/>
        <v>0</v>
      </c>
      <c r="G223">
        <v>4</v>
      </c>
      <c r="H223">
        <v>295.7</v>
      </c>
      <c r="I223">
        <f t="shared" si="17"/>
        <v>0</v>
      </c>
      <c r="J223" s="10" t="s">
        <v>16</v>
      </c>
    </row>
    <row r="224" spans="1:10" ht="11.25" customHeight="1">
      <c r="A224" s="6" t="s">
        <v>529</v>
      </c>
      <c r="B224" s="7" t="s">
        <v>530</v>
      </c>
      <c r="C224" s="8" t="s">
        <v>522</v>
      </c>
      <c r="D224" s="7" t="s">
        <v>15</v>
      </c>
      <c r="E224" s="9"/>
      <c r="F224" s="7">
        <f t="shared" si="16"/>
        <v>0</v>
      </c>
      <c r="G224">
        <v>4</v>
      </c>
      <c r="H224">
        <v>289.9</v>
      </c>
      <c r="I224">
        <f t="shared" si="17"/>
        <v>0</v>
      </c>
      <c r="J224" s="10" t="s">
        <v>16</v>
      </c>
    </row>
    <row r="225" spans="1:7" ht="18.75">
      <c r="A225" s="14" t="s">
        <v>531</v>
      </c>
      <c r="B225" s="14"/>
      <c r="C225" s="14"/>
      <c r="D225" s="14"/>
      <c r="E225" s="4">
        <f>SUMIF($G$226:$G$233,4,$E$226:$E$233)</f>
        <v>0</v>
      </c>
      <c r="F225" s="4">
        <f>SUMIF($G$226:$G$233,4,$F$226:$F$233)</f>
        <v>0</v>
      </c>
      <c r="G225">
        <v>3</v>
      </c>
    </row>
    <row r="226" spans="1:10" ht="11.25" customHeight="1">
      <c r="A226" s="6" t="s">
        <v>532</v>
      </c>
      <c r="B226" s="7" t="s">
        <v>533</v>
      </c>
      <c r="C226" s="8" t="s">
        <v>534</v>
      </c>
      <c r="D226" s="7" t="s">
        <v>15</v>
      </c>
      <c r="E226" s="9"/>
      <c r="F226" s="7">
        <f aca="true" t="shared" si="18" ref="F226:F233">H226*E226</f>
        <v>0</v>
      </c>
      <c r="G226">
        <v>4</v>
      </c>
      <c r="H226">
        <v>369.9</v>
      </c>
      <c r="I226">
        <f aca="true" t="shared" si="19" ref="I226:I233">H226*E226</f>
        <v>0</v>
      </c>
      <c r="J226" s="10" t="s">
        <v>16</v>
      </c>
    </row>
    <row r="227" spans="1:10" ht="11.25" customHeight="1">
      <c r="A227" s="6" t="s">
        <v>535</v>
      </c>
      <c r="B227" s="7" t="s">
        <v>536</v>
      </c>
      <c r="C227" s="8" t="s">
        <v>537</v>
      </c>
      <c r="D227" s="7" t="s">
        <v>15</v>
      </c>
      <c r="E227" s="9"/>
      <c r="F227" s="7">
        <f t="shared" si="18"/>
        <v>0</v>
      </c>
      <c r="G227">
        <v>4</v>
      </c>
      <c r="H227">
        <v>449.9</v>
      </c>
      <c r="I227">
        <f t="shared" si="19"/>
        <v>0</v>
      </c>
      <c r="J227" s="10" t="s">
        <v>16</v>
      </c>
    </row>
    <row r="228" spans="1:10" ht="11.25" customHeight="1">
      <c r="A228" s="6" t="s">
        <v>538</v>
      </c>
      <c r="B228" s="7" t="s">
        <v>539</v>
      </c>
      <c r="C228" s="8" t="s">
        <v>537</v>
      </c>
      <c r="D228" s="7" t="s">
        <v>15</v>
      </c>
      <c r="E228" s="9"/>
      <c r="F228" s="7">
        <f t="shared" si="18"/>
        <v>0</v>
      </c>
      <c r="G228">
        <v>4</v>
      </c>
      <c r="H228">
        <v>449.9</v>
      </c>
      <c r="I228">
        <f t="shared" si="19"/>
        <v>0</v>
      </c>
      <c r="J228" s="10" t="s">
        <v>16</v>
      </c>
    </row>
    <row r="229" spans="1:10" ht="11.25" customHeight="1">
      <c r="A229" s="6" t="s">
        <v>540</v>
      </c>
      <c r="B229" s="7" t="s">
        <v>541</v>
      </c>
      <c r="C229" s="8" t="s">
        <v>534</v>
      </c>
      <c r="D229" s="7" t="s">
        <v>15</v>
      </c>
      <c r="E229" s="9"/>
      <c r="F229" s="7">
        <f t="shared" si="18"/>
        <v>0</v>
      </c>
      <c r="G229">
        <v>4</v>
      </c>
      <c r="H229">
        <v>369.9</v>
      </c>
      <c r="I229">
        <f t="shared" si="19"/>
        <v>0</v>
      </c>
      <c r="J229" s="10" t="s">
        <v>16</v>
      </c>
    </row>
    <row r="230" spans="1:10" ht="11.25" customHeight="1">
      <c r="A230" s="6" t="s">
        <v>542</v>
      </c>
      <c r="B230" s="7" t="s">
        <v>543</v>
      </c>
      <c r="C230" s="8" t="s">
        <v>534</v>
      </c>
      <c r="D230" s="7" t="s">
        <v>15</v>
      </c>
      <c r="E230" s="9"/>
      <c r="F230" s="7">
        <f t="shared" si="18"/>
        <v>0</v>
      </c>
      <c r="G230">
        <v>4</v>
      </c>
      <c r="H230">
        <v>369.9</v>
      </c>
      <c r="I230">
        <f t="shared" si="19"/>
        <v>0</v>
      </c>
      <c r="J230" s="10" t="s">
        <v>16</v>
      </c>
    </row>
    <row r="231" spans="1:10" ht="11.25" customHeight="1">
      <c r="A231" s="6" t="s">
        <v>544</v>
      </c>
      <c r="B231" s="7" t="s">
        <v>545</v>
      </c>
      <c r="C231" s="8" t="s">
        <v>534</v>
      </c>
      <c r="D231" s="7" t="s">
        <v>15</v>
      </c>
      <c r="E231" s="9"/>
      <c r="F231" s="7">
        <f t="shared" si="18"/>
        <v>0</v>
      </c>
      <c r="G231">
        <v>4</v>
      </c>
      <c r="H231">
        <v>369.9</v>
      </c>
      <c r="I231">
        <f t="shared" si="19"/>
        <v>0</v>
      </c>
      <c r="J231" s="10" t="s">
        <v>16</v>
      </c>
    </row>
    <row r="232" spans="1:10" ht="11.25" customHeight="1">
      <c r="A232" s="6" t="s">
        <v>546</v>
      </c>
      <c r="B232" s="7" t="s">
        <v>547</v>
      </c>
      <c r="C232" s="8" t="s">
        <v>537</v>
      </c>
      <c r="D232" s="7" t="s">
        <v>15</v>
      </c>
      <c r="E232" s="9"/>
      <c r="F232" s="7">
        <f t="shared" si="18"/>
        <v>0</v>
      </c>
      <c r="G232">
        <v>4</v>
      </c>
      <c r="H232">
        <v>449.9</v>
      </c>
      <c r="I232">
        <f t="shared" si="19"/>
        <v>0</v>
      </c>
      <c r="J232" s="10" t="s">
        <v>16</v>
      </c>
    </row>
    <row r="233" spans="1:10" ht="11.25" customHeight="1">
      <c r="A233" s="6" t="s">
        <v>548</v>
      </c>
      <c r="B233" s="7" t="s">
        <v>549</v>
      </c>
      <c r="C233" s="8" t="s">
        <v>534</v>
      </c>
      <c r="D233" s="7" t="s">
        <v>15</v>
      </c>
      <c r="E233" s="9"/>
      <c r="F233" s="7">
        <f t="shared" si="18"/>
        <v>0</v>
      </c>
      <c r="G233">
        <v>4</v>
      </c>
      <c r="H233">
        <v>369.9</v>
      </c>
      <c r="I233">
        <f t="shared" si="19"/>
        <v>0</v>
      </c>
      <c r="J233" s="10" t="s">
        <v>16</v>
      </c>
    </row>
    <row r="234" spans="1:7" ht="18.75">
      <c r="A234" s="14" t="s">
        <v>550</v>
      </c>
      <c r="B234" s="14"/>
      <c r="C234" s="14"/>
      <c r="D234" s="14"/>
      <c r="E234" s="4">
        <f>SUMIF($G$235:$G$273,4,$E$235:$E$273)</f>
        <v>0</v>
      </c>
      <c r="F234" s="4">
        <f>SUMIF($G$235:$G$273,4,$F$235:$F$273)</f>
        <v>0</v>
      </c>
      <c r="G234">
        <v>3</v>
      </c>
    </row>
    <row r="235" spans="1:10" ht="11.25" customHeight="1">
      <c r="A235" s="6" t="s">
        <v>551</v>
      </c>
      <c r="B235" s="7" t="s">
        <v>552</v>
      </c>
      <c r="C235" s="8" t="s">
        <v>553</v>
      </c>
      <c r="D235" s="7" t="s">
        <v>15</v>
      </c>
      <c r="E235" s="9"/>
      <c r="F235" s="7">
        <f aca="true" t="shared" si="20" ref="F235:F273">H235*E235</f>
        <v>0</v>
      </c>
      <c r="G235">
        <v>4</v>
      </c>
      <c r="H235">
        <v>152.9</v>
      </c>
      <c r="I235">
        <f aca="true" t="shared" si="21" ref="I235:I273">H235*E235</f>
        <v>0</v>
      </c>
      <c r="J235" s="10" t="s">
        <v>16</v>
      </c>
    </row>
    <row r="236" spans="1:10" ht="11.25" customHeight="1">
      <c r="A236" s="6" t="s">
        <v>554</v>
      </c>
      <c r="B236" s="7" t="s">
        <v>555</v>
      </c>
      <c r="C236" s="8" t="s">
        <v>556</v>
      </c>
      <c r="D236" s="7" t="s">
        <v>15</v>
      </c>
      <c r="E236" s="9"/>
      <c r="F236" s="7">
        <f t="shared" si="20"/>
        <v>0</v>
      </c>
      <c r="G236">
        <v>4</v>
      </c>
      <c r="H236">
        <v>146.9</v>
      </c>
      <c r="I236">
        <f t="shared" si="21"/>
        <v>0</v>
      </c>
      <c r="J236" s="10" t="s">
        <v>16</v>
      </c>
    </row>
    <row r="237" spans="1:10" ht="11.25" customHeight="1">
      <c r="A237" s="6" t="s">
        <v>557</v>
      </c>
      <c r="B237" s="7" t="s">
        <v>558</v>
      </c>
      <c r="C237" s="8" t="s">
        <v>559</v>
      </c>
      <c r="D237" s="7" t="s">
        <v>15</v>
      </c>
      <c r="E237" s="9"/>
      <c r="F237" s="7">
        <f t="shared" si="20"/>
        <v>0</v>
      </c>
      <c r="G237">
        <v>4</v>
      </c>
      <c r="H237">
        <v>182.9</v>
      </c>
      <c r="I237">
        <f t="shared" si="21"/>
        <v>0</v>
      </c>
      <c r="J237" s="10" t="s">
        <v>16</v>
      </c>
    </row>
    <row r="238" spans="1:10" ht="11.25" customHeight="1">
      <c r="A238" s="6" t="s">
        <v>560</v>
      </c>
      <c r="B238" s="7" t="s">
        <v>561</v>
      </c>
      <c r="C238" s="8" t="s">
        <v>562</v>
      </c>
      <c r="D238" s="7" t="s">
        <v>15</v>
      </c>
      <c r="E238" s="9"/>
      <c r="F238" s="7">
        <f t="shared" si="20"/>
        <v>0</v>
      </c>
      <c r="G238">
        <v>4</v>
      </c>
      <c r="H238">
        <v>165.9</v>
      </c>
      <c r="I238">
        <f t="shared" si="21"/>
        <v>0</v>
      </c>
      <c r="J238" s="10" t="s">
        <v>16</v>
      </c>
    </row>
    <row r="239" spans="1:10" ht="11.25" customHeight="1">
      <c r="A239" s="6" t="s">
        <v>563</v>
      </c>
      <c r="B239" s="7" t="s">
        <v>564</v>
      </c>
      <c r="C239" s="8" t="s">
        <v>565</v>
      </c>
      <c r="D239" s="7" t="s">
        <v>15</v>
      </c>
      <c r="E239" s="9"/>
      <c r="F239" s="7">
        <f t="shared" si="20"/>
        <v>0</v>
      </c>
      <c r="G239">
        <v>4</v>
      </c>
      <c r="H239">
        <v>178.9</v>
      </c>
      <c r="I239">
        <f t="shared" si="21"/>
        <v>0</v>
      </c>
      <c r="J239" s="10" t="s">
        <v>16</v>
      </c>
    </row>
    <row r="240" spans="1:10" ht="11.25" customHeight="1">
      <c r="A240" s="6" t="s">
        <v>566</v>
      </c>
      <c r="B240" s="7" t="s">
        <v>567</v>
      </c>
      <c r="C240" s="8" t="s">
        <v>568</v>
      </c>
      <c r="D240" s="7" t="s">
        <v>15</v>
      </c>
      <c r="E240" s="9"/>
      <c r="F240" s="7">
        <f t="shared" si="20"/>
        <v>0</v>
      </c>
      <c r="G240">
        <v>4</v>
      </c>
      <c r="H240">
        <v>184.9</v>
      </c>
      <c r="I240">
        <f t="shared" si="21"/>
        <v>0</v>
      </c>
      <c r="J240" s="10" t="s">
        <v>16</v>
      </c>
    </row>
    <row r="241" spans="1:10" ht="11.25" customHeight="1">
      <c r="A241" s="6" t="s">
        <v>569</v>
      </c>
      <c r="B241" s="7" t="s">
        <v>570</v>
      </c>
      <c r="C241" s="8" t="s">
        <v>571</v>
      </c>
      <c r="D241" s="7" t="s">
        <v>15</v>
      </c>
      <c r="E241" s="9"/>
      <c r="F241" s="7">
        <f t="shared" si="20"/>
        <v>0</v>
      </c>
      <c r="G241">
        <v>4</v>
      </c>
      <c r="H241">
        <v>385.9</v>
      </c>
      <c r="I241">
        <f t="shared" si="21"/>
        <v>0</v>
      </c>
      <c r="J241" s="10" t="s">
        <v>16</v>
      </c>
    </row>
    <row r="242" spans="1:10" ht="11.25" customHeight="1">
      <c r="A242" s="6" t="s">
        <v>572</v>
      </c>
      <c r="B242" s="7" t="s">
        <v>573</v>
      </c>
      <c r="C242" s="8" t="s">
        <v>574</v>
      </c>
      <c r="D242" s="7" t="s">
        <v>15</v>
      </c>
      <c r="E242" s="9"/>
      <c r="F242" s="7">
        <f t="shared" si="20"/>
        <v>0</v>
      </c>
      <c r="G242">
        <v>4</v>
      </c>
      <c r="H242">
        <v>226.9</v>
      </c>
      <c r="I242">
        <f t="shared" si="21"/>
        <v>0</v>
      </c>
      <c r="J242" s="10" t="s">
        <v>16</v>
      </c>
    </row>
    <row r="243" spans="1:10" ht="11.25" customHeight="1">
      <c r="A243" s="6" t="s">
        <v>575</v>
      </c>
      <c r="B243" s="7" t="s">
        <v>576</v>
      </c>
      <c r="C243" s="8" t="s">
        <v>565</v>
      </c>
      <c r="D243" s="7" t="s">
        <v>15</v>
      </c>
      <c r="E243" s="9"/>
      <c r="F243" s="7">
        <f t="shared" si="20"/>
        <v>0</v>
      </c>
      <c r="G243">
        <v>4</v>
      </c>
      <c r="H243">
        <v>178.9</v>
      </c>
      <c r="I243">
        <f t="shared" si="21"/>
        <v>0</v>
      </c>
      <c r="J243" s="10" t="s">
        <v>16</v>
      </c>
    </row>
    <row r="244" spans="1:10" ht="11.25" customHeight="1">
      <c r="A244" s="6" t="s">
        <v>577</v>
      </c>
      <c r="B244" s="7" t="s">
        <v>578</v>
      </c>
      <c r="C244" s="8" t="s">
        <v>579</v>
      </c>
      <c r="D244" s="7" t="s">
        <v>15</v>
      </c>
      <c r="E244" s="9"/>
      <c r="F244" s="7">
        <f t="shared" si="20"/>
        <v>0</v>
      </c>
      <c r="G244">
        <v>4</v>
      </c>
      <c r="H244">
        <v>195.9</v>
      </c>
      <c r="I244">
        <f t="shared" si="21"/>
        <v>0</v>
      </c>
      <c r="J244" s="10" t="s">
        <v>16</v>
      </c>
    </row>
    <row r="245" spans="1:10" ht="11.25" customHeight="1">
      <c r="A245" s="6" t="s">
        <v>580</v>
      </c>
      <c r="B245" s="7" t="s">
        <v>581</v>
      </c>
      <c r="C245" s="8" t="s">
        <v>582</v>
      </c>
      <c r="D245" s="7" t="s">
        <v>15</v>
      </c>
      <c r="E245" s="9"/>
      <c r="F245" s="7">
        <f t="shared" si="20"/>
        <v>0</v>
      </c>
      <c r="G245">
        <v>4</v>
      </c>
      <c r="H245">
        <v>145.9</v>
      </c>
      <c r="I245">
        <f t="shared" si="21"/>
        <v>0</v>
      </c>
      <c r="J245" s="10" t="s">
        <v>16</v>
      </c>
    </row>
    <row r="246" spans="1:10" ht="11.25" customHeight="1">
      <c r="A246" s="6" t="s">
        <v>583</v>
      </c>
      <c r="B246" s="7" t="s">
        <v>584</v>
      </c>
      <c r="C246" s="8" t="s">
        <v>585</v>
      </c>
      <c r="D246" s="7" t="s">
        <v>15</v>
      </c>
      <c r="E246" s="9"/>
      <c r="F246" s="7">
        <f t="shared" si="20"/>
        <v>0</v>
      </c>
      <c r="G246">
        <v>4</v>
      </c>
      <c r="H246">
        <v>132.9</v>
      </c>
      <c r="I246">
        <f t="shared" si="21"/>
        <v>0</v>
      </c>
      <c r="J246" s="10" t="s">
        <v>16</v>
      </c>
    </row>
    <row r="247" spans="1:10" ht="11.25" customHeight="1">
      <c r="A247" s="6" t="s">
        <v>586</v>
      </c>
      <c r="B247" s="7" t="s">
        <v>587</v>
      </c>
      <c r="C247" s="8" t="s">
        <v>588</v>
      </c>
      <c r="D247" s="7" t="s">
        <v>15</v>
      </c>
      <c r="E247" s="9"/>
      <c r="F247" s="7">
        <f t="shared" si="20"/>
        <v>0</v>
      </c>
      <c r="G247">
        <v>4</v>
      </c>
      <c r="H247">
        <v>231.9</v>
      </c>
      <c r="I247">
        <f t="shared" si="21"/>
        <v>0</v>
      </c>
      <c r="J247" s="10" t="s">
        <v>16</v>
      </c>
    </row>
    <row r="248" spans="1:10" ht="11.25" customHeight="1">
      <c r="A248" s="6" t="s">
        <v>589</v>
      </c>
      <c r="B248" s="7" t="s">
        <v>590</v>
      </c>
      <c r="C248" s="8" t="s">
        <v>591</v>
      </c>
      <c r="D248" s="7" t="s">
        <v>15</v>
      </c>
      <c r="E248" s="9"/>
      <c r="F248" s="7">
        <f t="shared" si="20"/>
        <v>0</v>
      </c>
      <c r="G248">
        <v>4</v>
      </c>
      <c r="H248">
        <v>229.9</v>
      </c>
      <c r="I248">
        <f t="shared" si="21"/>
        <v>0</v>
      </c>
      <c r="J248" s="10" t="s">
        <v>16</v>
      </c>
    </row>
    <row r="249" spans="1:10" ht="11.25" customHeight="1">
      <c r="A249" s="6" t="s">
        <v>592</v>
      </c>
      <c r="B249" s="7" t="s">
        <v>593</v>
      </c>
      <c r="C249" s="8" t="s">
        <v>594</v>
      </c>
      <c r="D249" s="7" t="s">
        <v>15</v>
      </c>
      <c r="E249" s="9"/>
      <c r="F249" s="7">
        <f t="shared" si="20"/>
        <v>0</v>
      </c>
      <c r="G249">
        <v>4</v>
      </c>
      <c r="H249">
        <v>147.9</v>
      </c>
      <c r="I249">
        <f t="shared" si="21"/>
        <v>0</v>
      </c>
      <c r="J249" s="10" t="s">
        <v>16</v>
      </c>
    </row>
    <row r="250" spans="1:10" ht="11.25" customHeight="1">
      <c r="A250" s="6" t="s">
        <v>595</v>
      </c>
      <c r="B250" s="7" t="s">
        <v>596</v>
      </c>
      <c r="C250" s="8" t="s">
        <v>597</v>
      </c>
      <c r="D250" s="7" t="s">
        <v>15</v>
      </c>
      <c r="E250" s="9"/>
      <c r="F250" s="7">
        <f t="shared" si="20"/>
        <v>0</v>
      </c>
      <c r="G250">
        <v>4</v>
      </c>
      <c r="H250">
        <v>156.9</v>
      </c>
      <c r="I250">
        <f t="shared" si="21"/>
        <v>0</v>
      </c>
      <c r="J250" s="10" t="s">
        <v>16</v>
      </c>
    </row>
    <row r="251" spans="1:10" ht="11.25" customHeight="1">
      <c r="A251" s="6" t="s">
        <v>598</v>
      </c>
      <c r="B251" s="7" t="s">
        <v>599</v>
      </c>
      <c r="C251" s="8" t="s">
        <v>562</v>
      </c>
      <c r="D251" s="7" t="s">
        <v>15</v>
      </c>
      <c r="E251" s="9"/>
      <c r="F251" s="7">
        <f t="shared" si="20"/>
        <v>0</v>
      </c>
      <c r="G251">
        <v>4</v>
      </c>
      <c r="H251">
        <v>165.9</v>
      </c>
      <c r="I251">
        <f t="shared" si="21"/>
        <v>0</v>
      </c>
      <c r="J251" s="10" t="s">
        <v>16</v>
      </c>
    </row>
    <row r="252" spans="1:10" ht="11.25" customHeight="1">
      <c r="A252" s="6" t="s">
        <v>600</v>
      </c>
      <c r="B252" s="7" t="s">
        <v>601</v>
      </c>
      <c r="C252" s="8" t="s">
        <v>602</v>
      </c>
      <c r="D252" s="7" t="s">
        <v>15</v>
      </c>
      <c r="E252" s="9"/>
      <c r="F252" s="7">
        <f t="shared" si="20"/>
        <v>0</v>
      </c>
      <c r="G252">
        <v>4</v>
      </c>
      <c r="H252">
        <v>179.9</v>
      </c>
      <c r="I252">
        <f t="shared" si="21"/>
        <v>0</v>
      </c>
      <c r="J252" s="10" t="s">
        <v>16</v>
      </c>
    </row>
    <row r="253" spans="1:10" ht="11.25" customHeight="1">
      <c r="A253" s="6" t="s">
        <v>603</v>
      </c>
      <c r="B253" s="7" t="s">
        <v>604</v>
      </c>
      <c r="C253" s="8" t="s">
        <v>565</v>
      </c>
      <c r="D253" s="7" t="s">
        <v>15</v>
      </c>
      <c r="E253" s="9"/>
      <c r="F253" s="7">
        <f t="shared" si="20"/>
        <v>0</v>
      </c>
      <c r="G253">
        <v>4</v>
      </c>
      <c r="H253">
        <v>178.9</v>
      </c>
      <c r="I253">
        <f t="shared" si="21"/>
        <v>0</v>
      </c>
      <c r="J253" s="10" t="s">
        <v>16</v>
      </c>
    </row>
    <row r="254" spans="1:10" ht="11.25" customHeight="1">
      <c r="A254" s="6" t="s">
        <v>605</v>
      </c>
      <c r="B254" s="7" t="s">
        <v>606</v>
      </c>
      <c r="C254" s="8" t="s">
        <v>607</v>
      </c>
      <c r="D254" s="7" t="s">
        <v>15</v>
      </c>
      <c r="E254" s="9"/>
      <c r="F254" s="7">
        <f t="shared" si="20"/>
        <v>0</v>
      </c>
      <c r="G254">
        <v>4</v>
      </c>
      <c r="H254">
        <v>257.9</v>
      </c>
      <c r="I254">
        <f t="shared" si="21"/>
        <v>0</v>
      </c>
      <c r="J254" s="10" t="s">
        <v>16</v>
      </c>
    </row>
    <row r="255" spans="1:10" ht="11.25" customHeight="1">
      <c r="A255" s="6" t="s">
        <v>608</v>
      </c>
      <c r="B255" s="7" t="s">
        <v>609</v>
      </c>
      <c r="C255" s="8" t="s">
        <v>610</v>
      </c>
      <c r="D255" s="7" t="s">
        <v>15</v>
      </c>
      <c r="E255" s="9"/>
      <c r="F255" s="7">
        <f t="shared" si="20"/>
        <v>0</v>
      </c>
      <c r="G255">
        <v>4</v>
      </c>
      <c r="H255">
        <v>174.9</v>
      </c>
      <c r="I255">
        <f t="shared" si="21"/>
        <v>0</v>
      </c>
      <c r="J255" s="10" t="s">
        <v>16</v>
      </c>
    </row>
    <row r="256" spans="1:10" ht="11.25" customHeight="1">
      <c r="A256" s="6" t="s">
        <v>611</v>
      </c>
      <c r="B256" s="7" t="s">
        <v>612</v>
      </c>
      <c r="C256" s="8" t="s">
        <v>613</v>
      </c>
      <c r="D256" s="7" t="s">
        <v>15</v>
      </c>
      <c r="E256" s="9"/>
      <c r="F256" s="7">
        <f t="shared" si="20"/>
        <v>0</v>
      </c>
      <c r="G256">
        <v>4</v>
      </c>
      <c r="H256">
        <v>95.9</v>
      </c>
      <c r="I256">
        <f t="shared" si="21"/>
        <v>0</v>
      </c>
      <c r="J256" s="10" t="s">
        <v>16</v>
      </c>
    </row>
    <row r="257" spans="1:10" ht="11.25" customHeight="1">
      <c r="A257" s="6" t="s">
        <v>614</v>
      </c>
      <c r="B257" s="7" t="s">
        <v>615</v>
      </c>
      <c r="C257" s="8" t="s">
        <v>613</v>
      </c>
      <c r="D257" s="7" t="s">
        <v>15</v>
      </c>
      <c r="E257" s="9"/>
      <c r="F257" s="7">
        <f t="shared" si="20"/>
        <v>0</v>
      </c>
      <c r="G257">
        <v>4</v>
      </c>
      <c r="H257">
        <v>95.9</v>
      </c>
      <c r="I257">
        <f t="shared" si="21"/>
        <v>0</v>
      </c>
      <c r="J257" s="10" t="s">
        <v>16</v>
      </c>
    </row>
    <row r="258" spans="1:10" ht="11.25" customHeight="1">
      <c r="A258" s="6" t="s">
        <v>616</v>
      </c>
      <c r="B258" s="7" t="s">
        <v>617</v>
      </c>
      <c r="C258" s="8" t="s">
        <v>618</v>
      </c>
      <c r="D258" s="7" t="s">
        <v>15</v>
      </c>
      <c r="E258" s="9"/>
      <c r="F258" s="7">
        <f t="shared" si="20"/>
        <v>0</v>
      </c>
      <c r="G258">
        <v>4</v>
      </c>
      <c r="H258">
        <v>109.9</v>
      </c>
      <c r="I258">
        <f t="shared" si="21"/>
        <v>0</v>
      </c>
      <c r="J258" s="10" t="s">
        <v>16</v>
      </c>
    </row>
    <row r="259" spans="1:10" ht="11.25" customHeight="1">
      <c r="A259" s="6" t="s">
        <v>619</v>
      </c>
      <c r="B259" s="7" t="s">
        <v>620</v>
      </c>
      <c r="C259" s="8" t="s">
        <v>621</v>
      </c>
      <c r="D259" s="7" t="s">
        <v>15</v>
      </c>
      <c r="E259" s="9"/>
      <c r="F259" s="7">
        <f t="shared" si="20"/>
        <v>0</v>
      </c>
      <c r="G259">
        <v>4</v>
      </c>
      <c r="H259">
        <v>99.9</v>
      </c>
      <c r="I259">
        <f t="shared" si="21"/>
        <v>0</v>
      </c>
      <c r="J259" s="10" t="s">
        <v>16</v>
      </c>
    </row>
    <row r="260" spans="1:10" ht="11.25" customHeight="1">
      <c r="A260" s="6" t="s">
        <v>622</v>
      </c>
      <c r="B260" s="7" t="s">
        <v>623</v>
      </c>
      <c r="C260" s="8" t="s">
        <v>621</v>
      </c>
      <c r="D260" s="7" t="s">
        <v>15</v>
      </c>
      <c r="E260" s="9"/>
      <c r="F260" s="7">
        <f t="shared" si="20"/>
        <v>0</v>
      </c>
      <c r="G260">
        <v>4</v>
      </c>
      <c r="H260">
        <v>99.9</v>
      </c>
      <c r="I260">
        <f t="shared" si="21"/>
        <v>0</v>
      </c>
      <c r="J260" s="10" t="s">
        <v>16</v>
      </c>
    </row>
    <row r="261" spans="1:10" ht="11.25" customHeight="1">
      <c r="A261" s="6" t="s">
        <v>624</v>
      </c>
      <c r="B261" s="7" t="s">
        <v>625</v>
      </c>
      <c r="C261" s="8" t="s">
        <v>621</v>
      </c>
      <c r="D261" s="7" t="s">
        <v>15</v>
      </c>
      <c r="E261" s="9"/>
      <c r="F261" s="7">
        <f t="shared" si="20"/>
        <v>0</v>
      </c>
      <c r="G261">
        <v>4</v>
      </c>
      <c r="H261">
        <v>99.9</v>
      </c>
      <c r="I261">
        <f t="shared" si="21"/>
        <v>0</v>
      </c>
      <c r="J261" s="10" t="s">
        <v>16</v>
      </c>
    </row>
    <row r="262" spans="1:10" ht="11.25" customHeight="1">
      <c r="A262" s="6" t="s">
        <v>626</v>
      </c>
      <c r="B262" s="7" t="s">
        <v>627</v>
      </c>
      <c r="C262" s="8" t="s">
        <v>621</v>
      </c>
      <c r="D262" s="7" t="s">
        <v>15</v>
      </c>
      <c r="E262" s="9"/>
      <c r="F262" s="7">
        <f t="shared" si="20"/>
        <v>0</v>
      </c>
      <c r="G262">
        <v>4</v>
      </c>
      <c r="H262">
        <v>99.9</v>
      </c>
      <c r="I262">
        <f t="shared" si="21"/>
        <v>0</v>
      </c>
      <c r="J262" s="10" t="s">
        <v>16</v>
      </c>
    </row>
    <row r="263" spans="1:10" ht="11.25" customHeight="1">
      <c r="A263" s="6" t="s">
        <v>628</v>
      </c>
      <c r="B263" s="7" t="s">
        <v>629</v>
      </c>
      <c r="C263" s="8" t="s">
        <v>630</v>
      </c>
      <c r="D263" s="7" t="s">
        <v>15</v>
      </c>
      <c r="E263" s="9"/>
      <c r="F263" s="7">
        <f t="shared" si="20"/>
        <v>0</v>
      </c>
      <c r="G263">
        <v>4</v>
      </c>
      <c r="H263">
        <v>159.9</v>
      </c>
      <c r="I263">
        <f t="shared" si="21"/>
        <v>0</v>
      </c>
      <c r="J263" s="10" t="s">
        <v>16</v>
      </c>
    </row>
    <row r="264" spans="1:10" ht="11.25" customHeight="1">
      <c r="A264" s="6" t="s">
        <v>631</v>
      </c>
      <c r="B264" s="7" t="s">
        <v>632</v>
      </c>
      <c r="C264" s="8" t="s">
        <v>630</v>
      </c>
      <c r="D264" s="7" t="s">
        <v>15</v>
      </c>
      <c r="E264" s="9"/>
      <c r="F264" s="7">
        <f t="shared" si="20"/>
        <v>0</v>
      </c>
      <c r="G264">
        <v>4</v>
      </c>
      <c r="H264">
        <v>159.9</v>
      </c>
      <c r="I264">
        <f t="shared" si="21"/>
        <v>0</v>
      </c>
      <c r="J264" s="10" t="s">
        <v>16</v>
      </c>
    </row>
    <row r="265" spans="1:10" ht="11.25" customHeight="1">
      <c r="A265" s="6" t="s">
        <v>633</v>
      </c>
      <c r="B265" s="7" t="s">
        <v>634</v>
      </c>
      <c r="C265" s="8" t="s">
        <v>621</v>
      </c>
      <c r="D265" s="7" t="s">
        <v>15</v>
      </c>
      <c r="E265" s="9"/>
      <c r="F265" s="7">
        <f t="shared" si="20"/>
        <v>0</v>
      </c>
      <c r="G265">
        <v>4</v>
      </c>
      <c r="H265">
        <v>99.9</v>
      </c>
      <c r="I265">
        <f t="shared" si="21"/>
        <v>0</v>
      </c>
      <c r="J265" s="10" t="s">
        <v>16</v>
      </c>
    </row>
    <row r="266" spans="1:10" ht="11.25" customHeight="1">
      <c r="A266" s="6" t="s">
        <v>635</v>
      </c>
      <c r="B266" s="7" t="s">
        <v>636</v>
      </c>
      <c r="C266" s="8" t="s">
        <v>637</v>
      </c>
      <c r="D266" s="7" t="s">
        <v>15</v>
      </c>
      <c r="E266" s="9"/>
      <c r="F266" s="7">
        <f t="shared" si="20"/>
        <v>0</v>
      </c>
      <c r="G266">
        <v>4</v>
      </c>
      <c r="H266">
        <v>114.9</v>
      </c>
      <c r="I266">
        <f t="shared" si="21"/>
        <v>0</v>
      </c>
      <c r="J266" s="10" t="s">
        <v>16</v>
      </c>
    </row>
    <row r="267" spans="1:10" ht="11.25" customHeight="1">
      <c r="A267" s="6" t="s">
        <v>638</v>
      </c>
      <c r="B267" s="7" t="s">
        <v>639</v>
      </c>
      <c r="C267" s="8" t="s">
        <v>637</v>
      </c>
      <c r="D267" s="7" t="s">
        <v>15</v>
      </c>
      <c r="E267" s="9"/>
      <c r="F267" s="7">
        <f t="shared" si="20"/>
        <v>0</v>
      </c>
      <c r="G267">
        <v>4</v>
      </c>
      <c r="H267">
        <v>114.9</v>
      </c>
      <c r="I267">
        <f t="shared" si="21"/>
        <v>0</v>
      </c>
      <c r="J267" s="10" t="s">
        <v>16</v>
      </c>
    </row>
    <row r="268" spans="1:10" ht="11.25" customHeight="1">
      <c r="A268" s="6" t="s">
        <v>640</v>
      </c>
      <c r="B268" s="7" t="s">
        <v>641</v>
      </c>
      <c r="C268" s="8" t="s">
        <v>642</v>
      </c>
      <c r="D268" s="7" t="s">
        <v>15</v>
      </c>
      <c r="E268" s="9"/>
      <c r="F268" s="7">
        <f t="shared" si="20"/>
        <v>0</v>
      </c>
      <c r="G268">
        <v>4</v>
      </c>
      <c r="H268">
        <v>169.9</v>
      </c>
      <c r="I268">
        <f t="shared" si="21"/>
        <v>0</v>
      </c>
      <c r="J268" s="10" t="s">
        <v>16</v>
      </c>
    </row>
    <row r="269" spans="1:10" ht="11.25" customHeight="1">
      <c r="A269" s="6" t="s">
        <v>643</v>
      </c>
      <c r="B269" s="7" t="s">
        <v>644</v>
      </c>
      <c r="C269" s="8" t="s">
        <v>645</v>
      </c>
      <c r="D269" s="7" t="s">
        <v>15</v>
      </c>
      <c r="E269" s="9"/>
      <c r="F269" s="7">
        <f t="shared" si="20"/>
        <v>0</v>
      </c>
      <c r="G269">
        <v>4</v>
      </c>
      <c r="H269">
        <v>124.9</v>
      </c>
      <c r="I269">
        <f t="shared" si="21"/>
        <v>0</v>
      </c>
      <c r="J269" s="10" t="s">
        <v>16</v>
      </c>
    </row>
    <row r="270" spans="1:10" ht="11.25" customHeight="1">
      <c r="A270" s="6" t="s">
        <v>646</v>
      </c>
      <c r="B270" s="7" t="s">
        <v>647</v>
      </c>
      <c r="C270" s="8" t="s">
        <v>645</v>
      </c>
      <c r="D270" s="7" t="s">
        <v>15</v>
      </c>
      <c r="E270" s="9"/>
      <c r="F270" s="7">
        <f t="shared" si="20"/>
        <v>0</v>
      </c>
      <c r="G270">
        <v>4</v>
      </c>
      <c r="H270">
        <v>124.9</v>
      </c>
      <c r="I270">
        <f t="shared" si="21"/>
        <v>0</v>
      </c>
      <c r="J270" s="10" t="s">
        <v>16</v>
      </c>
    </row>
    <row r="271" spans="1:10" ht="11.25" customHeight="1">
      <c r="A271" s="6" t="s">
        <v>648</v>
      </c>
      <c r="B271" s="7" t="s">
        <v>649</v>
      </c>
      <c r="C271" s="8" t="s">
        <v>650</v>
      </c>
      <c r="D271" s="7" t="s">
        <v>15</v>
      </c>
      <c r="E271" s="9"/>
      <c r="F271" s="7">
        <f t="shared" si="20"/>
        <v>0</v>
      </c>
      <c r="G271">
        <v>4</v>
      </c>
      <c r="H271">
        <v>239.9</v>
      </c>
      <c r="I271">
        <f t="shared" si="21"/>
        <v>0</v>
      </c>
      <c r="J271" s="10" t="s">
        <v>16</v>
      </c>
    </row>
    <row r="272" spans="1:10" ht="11.25" customHeight="1">
      <c r="A272" s="6" t="s">
        <v>651</v>
      </c>
      <c r="B272" s="7" t="s">
        <v>652</v>
      </c>
      <c r="C272" s="8" t="s">
        <v>650</v>
      </c>
      <c r="D272" s="7" t="s">
        <v>15</v>
      </c>
      <c r="E272" s="9"/>
      <c r="F272" s="7">
        <f t="shared" si="20"/>
        <v>0</v>
      </c>
      <c r="G272">
        <v>4</v>
      </c>
      <c r="H272">
        <v>239.9</v>
      </c>
      <c r="I272">
        <f t="shared" si="21"/>
        <v>0</v>
      </c>
      <c r="J272" s="10" t="s">
        <v>16</v>
      </c>
    </row>
    <row r="273" spans="1:10" ht="11.25" customHeight="1">
      <c r="A273" s="6" t="s">
        <v>653</v>
      </c>
      <c r="B273" s="7" t="s">
        <v>654</v>
      </c>
      <c r="C273" s="8" t="s">
        <v>534</v>
      </c>
      <c r="D273" s="7" t="s">
        <v>15</v>
      </c>
      <c r="E273" s="9"/>
      <c r="F273" s="7">
        <f t="shared" si="20"/>
        <v>0</v>
      </c>
      <c r="G273">
        <v>4</v>
      </c>
      <c r="H273">
        <v>369.9</v>
      </c>
      <c r="I273">
        <f t="shared" si="21"/>
        <v>0</v>
      </c>
      <c r="J273" s="10" t="s">
        <v>16</v>
      </c>
    </row>
    <row r="274" spans="1:7" ht="18.75">
      <c r="A274" s="14" t="s">
        <v>655</v>
      </c>
      <c r="B274" s="14"/>
      <c r="C274" s="14"/>
      <c r="D274" s="14"/>
      <c r="E274" s="4">
        <f>SUMIF($G$275:$G$287,4,$E$275:$E$287)</f>
        <v>0</v>
      </c>
      <c r="F274" s="4">
        <f>SUMIF($G$275:$G$287,4,$F$275:$F$287)</f>
        <v>0</v>
      </c>
      <c r="G274">
        <v>3</v>
      </c>
    </row>
    <row r="275" spans="1:10" ht="11.25" customHeight="1">
      <c r="A275" s="6" t="s">
        <v>656</v>
      </c>
      <c r="B275" s="7" t="s">
        <v>657</v>
      </c>
      <c r="C275" s="8" t="s">
        <v>658</v>
      </c>
      <c r="D275" s="7" t="s">
        <v>15</v>
      </c>
      <c r="E275" s="9"/>
      <c r="F275" s="7">
        <f aca="true" t="shared" si="22" ref="F275:F287">H275*E275</f>
        <v>0</v>
      </c>
      <c r="G275">
        <v>4</v>
      </c>
      <c r="H275">
        <v>247.9</v>
      </c>
      <c r="I275">
        <f aca="true" t="shared" si="23" ref="I275:I287">H275*E275</f>
        <v>0</v>
      </c>
      <c r="J275" s="10" t="s">
        <v>16</v>
      </c>
    </row>
    <row r="276" spans="1:10" ht="11.25" customHeight="1">
      <c r="A276" s="6" t="s">
        <v>659</v>
      </c>
      <c r="B276" s="7" t="s">
        <v>660</v>
      </c>
      <c r="C276" s="8" t="s">
        <v>661</v>
      </c>
      <c r="D276" s="7" t="s">
        <v>15</v>
      </c>
      <c r="E276" s="9"/>
      <c r="F276" s="7">
        <f t="shared" si="22"/>
        <v>0</v>
      </c>
      <c r="G276">
        <v>4</v>
      </c>
      <c r="H276">
        <v>319.9</v>
      </c>
      <c r="I276">
        <f t="shared" si="23"/>
        <v>0</v>
      </c>
      <c r="J276" s="10" t="s">
        <v>16</v>
      </c>
    </row>
    <row r="277" spans="1:10" ht="11.25" customHeight="1">
      <c r="A277" s="6" t="s">
        <v>662</v>
      </c>
      <c r="B277" s="7" t="s">
        <v>663</v>
      </c>
      <c r="C277" s="8" t="s">
        <v>661</v>
      </c>
      <c r="D277" s="7" t="s">
        <v>15</v>
      </c>
      <c r="E277" s="9"/>
      <c r="F277" s="7">
        <f t="shared" si="22"/>
        <v>0</v>
      </c>
      <c r="G277">
        <v>4</v>
      </c>
      <c r="H277">
        <v>319.9</v>
      </c>
      <c r="I277">
        <f t="shared" si="23"/>
        <v>0</v>
      </c>
      <c r="J277" s="10" t="s">
        <v>16</v>
      </c>
    </row>
    <row r="278" spans="1:10" ht="11.25" customHeight="1">
      <c r="A278" s="6" t="s">
        <v>664</v>
      </c>
      <c r="B278" s="7" t="s">
        <v>665</v>
      </c>
      <c r="C278" s="8" t="s">
        <v>666</v>
      </c>
      <c r="D278" s="7" t="s">
        <v>15</v>
      </c>
      <c r="E278" s="9"/>
      <c r="F278" s="7">
        <f t="shared" si="22"/>
        <v>0</v>
      </c>
      <c r="G278">
        <v>4</v>
      </c>
      <c r="H278">
        <v>357</v>
      </c>
      <c r="I278">
        <f t="shared" si="23"/>
        <v>0</v>
      </c>
      <c r="J278" s="10" t="s">
        <v>16</v>
      </c>
    </row>
    <row r="279" spans="1:10" ht="11.25" customHeight="1">
      <c r="A279" s="6" t="s">
        <v>667</v>
      </c>
      <c r="B279" s="7" t="s">
        <v>668</v>
      </c>
      <c r="C279" s="8" t="s">
        <v>669</v>
      </c>
      <c r="D279" s="7" t="s">
        <v>15</v>
      </c>
      <c r="E279" s="9"/>
      <c r="F279" s="7">
        <f t="shared" si="22"/>
        <v>0</v>
      </c>
      <c r="G279">
        <v>4</v>
      </c>
      <c r="H279">
        <v>572.9</v>
      </c>
      <c r="I279">
        <f t="shared" si="23"/>
        <v>0</v>
      </c>
      <c r="J279" s="10" t="s">
        <v>16</v>
      </c>
    </row>
    <row r="280" spans="1:10" ht="11.25" customHeight="1">
      <c r="A280" s="6" t="s">
        <v>670</v>
      </c>
      <c r="B280" s="7" t="s">
        <v>671</v>
      </c>
      <c r="C280" s="8" t="s">
        <v>669</v>
      </c>
      <c r="D280" s="7" t="s">
        <v>15</v>
      </c>
      <c r="E280" s="9"/>
      <c r="F280" s="7">
        <f t="shared" si="22"/>
        <v>0</v>
      </c>
      <c r="G280">
        <v>4</v>
      </c>
      <c r="H280">
        <v>572.9</v>
      </c>
      <c r="I280">
        <f t="shared" si="23"/>
        <v>0</v>
      </c>
      <c r="J280" s="10" t="s">
        <v>16</v>
      </c>
    </row>
    <row r="281" spans="1:10" ht="11.25" customHeight="1">
      <c r="A281" s="6" t="s">
        <v>672</v>
      </c>
      <c r="B281" s="7" t="s">
        <v>673</v>
      </c>
      <c r="C281" s="8" t="s">
        <v>669</v>
      </c>
      <c r="D281" s="7" t="s">
        <v>15</v>
      </c>
      <c r="E281" s="9"/>
      <c r="F281" s="7">
        <f t="shared" si="22"/>
        <v>0</v>
      </c>
      <c r="G281">
        <v>4</v>
      </c>
      <c r="H281">
        <v>572.9</v>
      </c>
      <c r="I281">
        <f t="shared" si="23"/>
        <v>0</v>
      </c>
      <c r="J281" s="10" t="s">
        <v>16</v>
      </c>
    </row>
    <row r="282" spans="1:10" ht="11.25" customHeight="1">
      <c r="A282" s="6" t="s">
        <v>674</v>
      </c>
      <c r="B282" s="7" t="s">
        <v>675</v>
      </c>
      <c r="C282" s="8" t="s">
        <v>676</v>
      </c>
      <c r="D282" s="7" t="s">
        <v>15</v>
      </c>
      <c r="E282" s="9"/>
      <c r="F282" s="7">
        <f t="shared" si="22"/>
        <v>0</v>
      </c>
      <c r="G282">
        <v>4</v>
      </c>
      <c r="H282">
        <v>777.9</v>
      </c>
      <c r="I282">
        <f t="shared" si="23"/>
        <v>0</v>
      </c>
      <c r="J282" s="10" t="s">
        <v>16</v>
      </c>
    </row>
    <row r="283" spans="1:10" ht="11.25" customHeight="1">
      <c r="A283" s="6" t="s">
        <v>677</v>
      </c>
      <c r="B283" s="7" t="s">
        <v>678</v>
      </c>
      <c r="C283" s="8" t="s">
        <v>676</v>
      </c>
      <c r="D283" s="7" t="s">
        <v>15</v>
      </c>
      <c r="E283" s="9"/>
      <c r="F283" s="7">
        <f t="shared" si="22"/>
        <v>0</v>
      </c>
      <c r="G283">
        <v>4</v>
      </c>
      <c r="H283">
        <v>777.9</v>
      </c>
      <c r="I283">
        <f t="shared" si="23"/>
        <v>0</v>
      </c>
      <c r="J283" s="10" t="s">
        <v>16</v>
      </c>
    </row>
    <row r="284" spans="1:10" ht="11.25" customHeight="1">
      <c r="A284" s="6" t="s">
        <v>679</v>
      </c>
      <c r="B284" s="7" t="s">
        <v>680</v>
      </c>
      <c r="C284" s="8" t="s">
        <v>676</v>
      </c>
      <c r="D284" s="7" t="s">
        <v>15</v>
      </c>
      <c r="E284" s="9"/>
      <c r="F284" s="7">
        <f t="shared" si="22"/>
        <v>0</v>
      </c>
      <c r="G284">
        <v>4</v>
      </c>
      <c r="H284">
        <v>777.9</v>
      </c>
      <c r="I284">
        <f t="shared" si="23"/>
        <v>0</v>
      </c>
      <c r="J284" s="10" t="s">
        <v>16</v>
      </c>
    </row>
    <row r="285" spans="1:10" ht="11.25" customHeight="1">
      <c r="A285" s="6" t="s">
        <v>681</v>
      </c>
      <c r="B285" s="7" t="s">
        <v>682</v>
      </c>
      <c r="C285" s="8" t="s">
        <v>683</v>
      </c>
      <c r="D285" s="7" t="s">
        <v>15</v>
      </c>
      <c r="E285" s="9"/>
      <c r="F285" s="7">
        <f t="shared" si="22"/>
        <v>0</v>
      </c>
      <c r="G285">
        <v>4</v>
      </c>
      <c r="H285">
        <v>866.9</v>
      </c>
      <c r="I285">
        <f t="shared" si="23"/>
        <v>0</v>
      </c>
      <c r="J285" s="10" t="s">
        <v>16</v>
      </c>
    </row>
    <row r="286" spans="1:10" ht="11.25" customHeight="1">
      <c r="A286" s="6" t="s">
        <v>684</v>
      </c>
      <c r="B286" s="7" t="s">
        <v>685</v>
      </c>
      <c r="C286" s="8" t="s">
        <v>683</v>
      </c>
      <c r="D286" s="7" t="s">
        <v>15</v>
      </c>
      <c r="E286" s="9"/>
      <c r="F286" s="7">
        <f t="shared" si="22"/>
        <v>0</v>
      </c>
      <c r="G286">
        <v>4</v>
      </c>
      <c r="H286">
        <v>866.9</v>
      </c>
      <c r="I286">
        <f t="shared" si="23"/>
        <v>0</v>
      </c>
      <c r="J286" s="10" t="s">
        <v>16</v>
      </c>
    </row>
    <row r="287" spans="1:10" ht="11.25" customHeight="1">
      <c r="A287" s="6" t="s">
        <v>686</v>
      </c>
      <c r="B287" s="7" t="s">
        <v>687</v>
      </c>
      <c r="C287" s="8" t="s">
        <v>683</v>
      </c>
      <c r="D287" s="7" t="s">
        <v>15</v>
      </c>
      <c r="E287" s="9"/>
      <c r="F287" s="7">
        <f t="shared" si="22"/>
        <v>0</v>
      </c>
      <c r="G287">
        <v>4</v>
      </c>
      <c r="H287">
        <v>866.9</v>
      </c>
      <c r="I287">
        <f t="shared" si="23"/>
        <v>0</v>
      </c>
      <c r="J287" s="10" t="s">
        <v>16</v>
      </c>
    </row>
    <row r="288" spans="1:7" ht="18.75">
      <c r="A288" s="14" t="s">
        <v>688</v>
      </c>
      <c r="B288" s="14"/>
      <c r="C288" s="14"/>
      <c r="D288" s="14"/>
      <c r="E288" s="4">
        <f>SUMIF($G$289:$G$299,4,$E$289:$E$299)</f>
        <v>0</v>
      </c>
      <c r="F288" s="4">
        <f>SUMIF($G$289:$G$299,4,$F$289:$F$299)</f>
        <v>0</v>
      </c>
      <c r="G288">
        <v>3</v>
      </c>
    </row>
    <row r="289" spans="1:10" ht="11.25" customHeight="1">
      <c r="A289" s="6" t="s">
        <v>689</v>
      </c>
      <c r="B289" s="7" t="s">
        <v>690</v>
      </c>
      <c r="C289" s="8" t="s">
        <v>691</v>
      </c>
      <c r="D289" s="7" t="s">
        <v>15</v>
      </c>
      <c r="E289" s="9"/>
      <c r="F289" s="7">
        <f aca="true" t="shared" si="24" ref="F289:F299">H289*E289</f>
        <v>0</v>
      </c>
      <c r="G289">
        <v>4</v>
      </c>
      <c r="H289">
        <v>396.9</v>
      </c>
      <c r="I289">
        <f aca="true" t="shared" si="25" ref="I289:I299">H289*E289</f>
        <v>0</v>
      </c>
      <c r="J289" s="10" t="s">
        <v>16</v>
      </c>
    </row>
    <row r="290" spans="1:10" ht="11.25" customHeight="1">
      <c r="A290" s="6" t="s">
        <v>692</v>
      </c>
      <c r="B290" s="7" t="s">
        <v>693</v>
      </c>
      <c r="C290" s="8" t="s">
        <v>694</v>
      </c>
      <c r="D290" s="7" t="s">
        <v>15</v>
      </c>
      <c r="E290" s="9"/>
      <c r="F290" s="7">
        <f t="shared" si="24"/>
        <v>0</v>
      </c>
      <c r="G290">
        <v>4</v>
      </c>
      <c r="H290">
        <v>555.9</v>
      </c>
      <c r="I290">
        <f t="shared" si="25"/>
        <v>0</v>
      </c>
      <c r="J290" s="10" t="s">
        <v>16</v>
      </c>
    </row>
    <row r="291" spans="1:10" ht="11.25" customHeight="1">
      <c r="A291" s="6" t="s">
        <v>695</v>
      </c>
      <c r="B291" s="7" t="s">
        <v>696</v>
      </c>
      <c r="C291" s="8" t="s">
        <v>694</v>
      </c>
      <c r="D291" s="7" t="s">
        <v>15</v>
      </c>
      <c r="E291" s="9"/>
      <c r="F291" s="7">
        <f t="shared" si="24"/>
        <v>0</v>
      </c>
      <c r="G291">
        <v>4</v>
      </c>
      <c r="H291">
        <v>555.9</v>
      </c>
      <c r="I291">
        <f t="shared" si="25"/>
        <v>0</v>
      </c>
      <c r="J291" s="10" t="s">
        <v>16</v>
      </c>
    </row>
    <row r="292" spans="1:10" ht="11.25" customHeight="1">
      <c r="A292" s="6" t="s">
        <v>697</v>
      </c>
      <c r="B292" s="7" t="s">
        <v>698</v>
      </c>
      <c r="C292" s="8" t="s">
        <v>694</v>
      </c>
      <c r="D292" s="7" t="s">
        <v>15</v>
      </c>
      <c r="E292" s="9"/>
      <c r="F292" s="7">
        <f t="shared" si="24"/>
        <v>0</v>
      </c>
      <c r="G292">
        <v>4</v>
      </c>
      <c r="H292">
        <v>555.9</v>
      </c>
      <c r="I292">
        <f t="shared" si="25"/>
        <v>0</v>
      </c>
      <c r="J292" s="10" t="s">
        <v>16</v>
      </c>
    </row>
    <row r="293" spans="1:10" ht="11.25" customHeight="1">
      <c r="A293" s="6" t="s">
        <v>699</v>
      </c>
      <c r="B293" s="7" t="s">
        <v>700</v>
      </c>
      <c r="C293" s="8" t="s">
        <v>694</v>
      </c>
      <c r="D293" s="7" t="s">
        <v>15</v>
      </c>
      <c r="E293" s="9"/>
      <c r="F293" s="7">
        <f t="shared" si="24"/>
        <v>0</v>
      </c>
      <c r="G293">
        <v>4</v>
      </c>
      <c r="H293">
        <v>555.9</v>
      </c>
      <c r="I293">
        <f t="shared" si="25"/>
        <v>0</v>
      </c>
      <c r="J293" s="10" t="s">
        <v>16</v>
      </c>
    </row>
    <row r="294" spans="1:10" ht="11.25" customHeight="1">
      <c r="A294" s="6" t="s">
        <v>701</v>
      </c>
      <c r="B294" s="7" t="s">
        <v>702</v>
      </c>
      <c r="C294" s="8" t="s">
        <v>694</v>
      </c>
      <c r="D294" s="7" t="s">
        <v>15</v>
      </c>
      <c r="E294" s="9"/>
      <c r="F294" s="7">
        <f t="shared" si="24"/>
        <v>0</v>
      </c>
      <c r="G294">
        <v>4</v>
      </c>
      <c r="H294">
        <v>555.9</v>
      </c>
      <c r="I294">
        <f t="shared" si="25"/>
        <v>0</v>
      </c>
      <c r="J294" s="10" t="s">
        <v>16</v>
      </c>
    </row>
    <row r="295" spans="1:10" ht="11.25" customHeight="1">
      <c r="A295" s="6" t="s">
        <v>703</v>
      </c>
      <c r="B295" s="7" t="s">
        <v>704</v>
      </c>
      <c r="C295" s="8" t="s">
        <v>705</v>
      </c>
      <c r="D295" s="7" t="s">
        <v>15</v>
      </c>
      <c r="E295" s="9"/>
      <c r="F295" s="7">
        <f t="shared" si="24"/>
        <v>0</v>
      </c>
      <c r="G295">
        <v>4</v>
      </c>
      <c r="H295">
        <v>462</v>
      </c>
      <c r="I295">
        <f t="shared" si="25"/>
        <v>0</v>
      </c>
      <c r="J295" s="10" t="s">
        <v>16</v>
      </c>
    </row>
    <row r="296" spans="1:10" ht="11.25" customHeight="1">
      <c r="A296" s="6" t="s">
        <v>706</v>
      </c>
      <c r="B296" s="7" t="s">
        <v>707</v>
      </c>
      <c r="C296" s="8" t="s">
        <v>708</v>
      </c>
      <c r="D296" s="7" t="s">
        <v>15</v>
      </c>
      <c r="E296" s="9"/>
      <c r="F296" s="7">
        <f t="shared" si="24"/>
        <v>0</v>
      </c>
      <c r="G296">
        <v>4</v>
      </c>
      <c r="H296">
        <v>579.9</v>
      </c>
      <c r="I296">
        <f t="shared" si="25"/>
        <v>0</v>
      </c>
      <c r="J296" s="10" t="s">
        <v>16</v>
      </c>
    </row>
    <row r="297" spans="1:10" ht="11.25" customHeight="1">
      <c r="A297" s="6" t="s">
        <v>709</v>
      </c>
      <c r="B297" s="7" t="s">
        <v>710</v>
      </c>
      <c r="C297" s="8" t="s">
        <v>708</v>
      </c>
      <c r="D297" s="7" t="s">
        <v>15</v>
      </c>
      <c r="E297" s="9"/>
      <c r="F297" s="7">
        <f t="shared" si="24"/>
        <v>0</v>
      </c>
      <c r="G297">
        <v>4</v>
      </c>
      <c r="H297">
        <v>579.9</v>
      </c>
      <c r="I297">
        <f t="shared" si="25"/>
        <v>0</v>
      </c>
      <c r="J297" s="10" t="s">
        <v>16</v>
      </c>
    </row>
    <row r="298" spans="1:10" ht="11.25" customHeight="1">
      <c r="A298" s="6" t="s">
        <v>711</v>
      </c>
      <c r="B298" s="7" t="s">
        <v>712</v>
      </c>
      <c r="C298" s="8" t="s">
        <v>708</v>
      </c>
      <c r="D298" s="7" t="s">
        <v>15</v>
      </c>
      <c r="E298" s="9"/>
      <c r="F298" s="7">
        <f t="shared" si="24"/>
        <v>0</v>
      </c>
      <c r="G298">
        <v>4</v>
      </c>
      <c r="H298">
        <v>579.9</v>
      </c>
      <c r="I298">
        <f t="shared" si="25"/>
        <v>0</v>
      </c>
      <c r="J298" s="10" t="s">
        <v>16</v>
      </c>
    </row>
    <row r="299" spans="1:10" ht="11.25" customHeight="1">
      <c r="A299" s="6" t="s">
        <v>713</v>
      </c>
      <c r="B299" s="7" t="s">
        <v>714</v>
      </c>
      <c r="C299" s="8" t="s">
        <v>715</v>
      </c>
      <c r="D299" s="7" t="s">
        <v>15</v>
      </c>
      <c r="E299" s="9"/>
      <c r="F299" s="7">
        <f t="shared" si="24"/>
        <v>0</v>
      </c>
      <c r="G299">
        <v>4</v>
      </c>
      <c r="H299">
        <v>4858.6</v>
      </c>
      <c r="I299">
        <f t="shared" si="25"/>
        <v>0</v>
      </c>
      <c r="J299" s="10" t="s">
        <v>16</v>
      </c>
    </row>
    <row r="300" spans="1:7" ht="18.75">
      <c r="A300" s="14" t="s">
        <v>716</v>
      </c>
      <c r="B300" s="14"/>
      <c r="C300" s="14"/>
      <c r="D300" s="14"/>
      <c r="E300" s="4">
        <f>SUMIF($G$301:$G$315,4,$E$301:$E$315)</f>
        <v>0</v>
      </c>
      <c r="F300" s="4">
        <f>SUMIF($G$301:$G$315,4,$F$301:$F$315)</f>
        <v>0</v>
      </c>
      <c r="G300">
        <v>3</v>
      </c>
    </row>
    <row r="301" spans="1:10" ht="11.25" customHeight="1">
      <c r="A301" s="6" t="s">
        <v>717</v>
      </c>
      <c r="B301" s="7" t="s">
        <v>718</v>
      </c>
      <c r="C301" s="8" t="s">
        <v>719</v>
      </c>
      <c r="D301" s="7" t="s">
        <v>15</v>
      </c>
      <c r="E301" s="9"/>
      <c r="F301" s="7">
        <f aca="true" t="shared" si="26" ref="F301:F315">H301*E301</f>
        <v>0</v>
      </c>
      <c r="G301">
        <v>4</v>
      </c>
      <c r="H301">
        <v>193.9</v>
      </c>
      <c r="I301">
        <f aca="true" t="shared" si="27" ref="I301:I315">H301*E301</f>
        <v>0</v>
      </c>
      <c r="J301" s="10" t="s">
        <v>16</v>
      </c>
    </row>
    <row r="302" spans="1:10" ht="11.25" customHeight="1">
      <c r="A302" s="6" t="s">
        <v>720</v>
      </c>
      <c r="B302" s="7" t="s">
        <v>721</v>
      </c>
      <c r="C302" s="8" t="s">
        <v>722</v>
      </c>
      <c r="D302" s="7" t="s">
        <v>15</v>
      </c>
      <c r="E302" s="9"/>
      <c r="F302" s="7">
        <f t="shared" si="26"/>
        <v>0</v>
      </c>
      <c r="G302">
        <v>4</v>
      </c>
      <c r="H302">
        <v>105.9</v>
      </c>
      <c r="I302">
        <f t="shared" si="27"/>
        <v>0</v>
      </c>
      <c r="J302" s="10" t="s">
        <v>16</v>
      </c>
    </row>
    <row r="303" spans="1:10" ht="11.25" customHeight="1">
      <c r="A303" s="6" t="s">
        <v>723</v>
      </c>
      <c r="B303" s="7" t="s">
        <v>724</v>
      </c>
      <c r="C303" s="8" t="s">
        <v>725</v>
      </c>
      <c r="D303" s="7" t="s">
        <v>15</v>
      </c>
      <c r="E303" s="9"/>
      <c r="F303" s="7">
        <f t="shared" si="26"/>
        <v>0</v>
      </c>
      <c r="G303">
        <v>4</v>
      </c>
      <c r="H303">
        <v>127.9</v>
      </c>
      <c r="I303">
        <f t="shared" si="27"/>
        <v>0</v>
      </c>
      <c r="J303" s="10" t="s">
        <v>16</v>
      </c>
    </row>
    <row r="304" spans="1:10" ht="11.25" customHeight="1">
      <c r="A304" s="6" t="s">
        <v>726</v>
      </c>
      <c r="B304" s="7" t="s">
        <v>727</v>
      </c>
      <c r="C304" s="8" t="s">
        <v>728</v>
      </c>
      <c r="D304" s="7" t="s">
        <v>15</v>
      </c>
      <c r="E304" s="9"/>
      <c r="F304" s="7">
        <f t="shared" si="26"/>
        <v>0</v>
      </c>
      <c r="G304">
        <v>4</v>
      </c>
      <c r="H304">
        <v>121.9</v>
      </c>
      <c r="I304">
        <f t="shared" si="27"/>
        <v>0</v>
      </c>
      <c r="J304" s="10" t="s">
        <v>16</v>
      </c>
    </row>
    <row r="305" spans="1:10" ht="11.25" customHeight="1">
      <c r="A305" s="6" t="s">
        <v>729</v>
      </c>
      <c r="B305" s="7" t="s">
        <v>730</v>
      </c>
      <c r="C305" s="8" t="s">
        <v>731</v>
      </c>
      <c r="D305" s="7" t="s">
        <v>15</v>
      </c>
      <c r="E305" s="9"/>
      <c r="F305" s="7">
        <f t="shared" si="26"/>
        <v>0</v>
      </c>
      <c r="G305">
        <v>4</v>
      </c>
      <c r="H305">
        <v>89.9</v>
      </c>
      <c r="I305">
        <f t="shared" si="27"/>
        <v>0</v>
      </c>
      <c r="J305" s="10" t="s">
        <v>16</v>
      </c>
    </row>
    <row r="306" spans="1:10" ht="11.25" customHeight="1">
      <c r="A306" s="6" t="s">
        <v>732</v>
      </c>
      <c r="B306" s="7" t="s">
        <v>733</v>
      </c>
      <c r="C306" s="8" t="s">
        <v>734</v>
      </c>
      <c r="D306" s="7" t="s">
        <v>15</v>
      </c>
      <c r="E306" s="9"/>
      <c r="F306" s="7">
        <f t="shared" si="26"/>
        <v>0</v>
      </c>
      <c r="G306">
        <v>4</v>
      </c>
      <c r="H306">
        <v>143.9</v>
      </c>
      <c r="I306">
        <f t="shared" si="27"/>
        <v>0</v>
      </c>
      <c r="J306" s="10" t="s">
        <v>16</v>
      </c>
    </row>
    <row r="307" spans="1:10" ht="11.25" customHeight="1">
      <c r="A307" s="6" t="s">
        <v>735</v>
      </c>
      <c r="B307" s="7" t="s">
        <v>736</v>
      </c>
      <c r="C307" s="8" t="s">
        <v>621</v>
      </c>
      <c r="D307" s="7" t="s">
        <v>15</v>
      </c>
      <c r="E307" s="9"/>
      <c r="F307" s="7">
        <f t="shared" si="26"/>
        <v>0</v>
      </c>
      <c r="G307">
        <v>4</v>
      </c>
      <c r="H307">
        <v>99.9</v>
      </c>
      <c r="I307">
        <f t="shared" si="27"/>
        <v>0</v>
      </c>
      <c r="J307" s="10" t="s">
        <v>16</v>
      </c>
    </row>
    <row r="308" spans="1:10" ht="11.25" customHeight="1">
      <c r="A308" s="6" t="s">
        <v>737</v>
      </c>
      <c r="B308" s="7" t="s">
        <v>738</v>
      </c>
      <c r="C308" s="8" t="s">
        <v>739</v>
      </c>
      <c r="D308" s="7" t="s">
        <v>15</v>
      </c>
      <c r="E308" s="9"/>
      <c r="F308" s="7">
        <f t="shared" si="26"/>
        <v>0</v>
      </c>
      <c r="G308">
        <v>4</v>
      </c>
      <c r="H308">
        <v>217.3</v>
      </c>
      <c r="I308">
        <f t="shared" si="27"/>
        <v>0</v>
      </c>
      <c r="J308" s="10" t="s">
        <v>16</v>
      </c>
    </row>
    <row r="309" spans="1:10" ht="11.25" customHeight="1">
      <c r="A309" s="6" t="s">
        <v>740</v>
      </c>
      <c r="B309" s="7" t="s">
        <v>741</v>
      </c>
      <c r="C309" s="8" t="s">
        <v>719</v>
      </c>
      <c r="D309" s="7" t="s">
        <v>15</v>
      </c>
      <c r="E309" s="9"/>
      <c r="F309" s="7">
        <f t="shared" si="26"/>
        <v>0</v>
      </c>
      <c r="G309">
        <v>4</v>
      </c>
      <c r="H309">
        <v>193.9</v>
      </c>
      <c r="I309">
        <f t="shared" si="27"/>
        <v>0</v>
      </c>
      <c r="J309" s="10" t="s">
        <v>16</v>
      </c>
    </row>
    <row r="310" spans="1:10" ht="11.25" customHeight="1">
      <c r="A310" s="6" t="s">
        <v>742</v>
      </c>
      <c r="B310" s="7" t="s">
        <v>743</v>
      </c>
      <c r="C310" s="8" t="s">
        <v>719</v>
      </c>
      <c r="D310" s="7" t="s">
        <v>15</v>
      </c>
      <c r="E310" s="9"/>
      <c r="F310" s="7">
        <f t="shared" si="26"/>
        <v>0</v>
      </c>
      <c r="G310">
        <v>4</v>
      </c>
      <c r="H310">
        <v>193.9</v>
      </c>
      <c r="I310">
        <f t="shared" si="27"/>
        <v>0</v>
      </c>
      <c r="J310" s="10" t="s">
        <v>16</v>
      </c>
    </row>
    <row r="311" spans="1:10" ht="11.25" customHeight="1">
      <c r="A311" s="6" t="s">
        <v>744</v>
      </c>
      <c r="B311" s="7" t="s">
        <v>745</v>
      </c>
      <c r="C311" s="8" t="s">
        <v>719</v>
      </c>
      <c r="D311" s="7" t="s">
        <v>15</v>
      </c>
      <c r="E311" s="9"/>
      <c r="F311" s="7">
        <f t="shared" si="26"/>
        <v>0</v>
      </c>
      <c r="G311">
        <v>4</v>
      </c>
      <c r="H311">
        <v>193.9</v>
      </c>
      <c r="I311">
        <f t="shared" si="27"/>
        <v>0</v>
      </c>
      <c r="J311" s="10" t="s">
        <v>16</v>
      </c>
    </row>
    <row r="312" spans="1:10" ht="11.25" customHeight="1">
      <c r="A312" s="6" t="s">
        <v>746</v>
      </c>
      <c r="B312" s="7" t="s">
        <v>747</v>
      </c>
      <c r="C312" s="8" t="s">
        <v>748</v>
      </c>
      <c r="D312" s="7" t="s">
        <v>15</v>
      </c>
      <c r="E312" s="9"/>
      <c r="F312" s="7">
        <f t="shared" si="26"/>
        <v>0</v>
      </c>
      <c r="G312">
        <v>4</v>
      </c>
      <c r="H312">
        <v>51.9</v>
      </c>
      <c r="I312">
        <f t="shared" si="27"/>
        <v>0</v>
      </c>
      <c r="J312" s="10" t="s">
        <v>16</v>
      </c>
    </row>
    <row r="313" spans="1:10" ht="11.25" customHeight="1">
      <c r="A313" s="6" t="s">
        <v>749</v>
      </c>
      <c r="B313" s="7" t="s">
        <v>750</v>
      </c>
      <c r="C313" s="8" t="s">
        <v>748</v>
      </c>
      <c r="D313" s="7" t="s">
        <v>15</v>
      </c>
      <c r="E313" s="9"/>
      <c r="F313" s="7">
        <f t="shared" si="26"/>
        <v>0</v>
      </c>
      <c r="G313">
        <v>4</v>
      </c>
      <c r="H313">
        <v>51.9</v>
      </c>
      <c r="I313">
        <f t="shared" si="27"/>
        <v>0</v>
      </c>
      <c r="J313" s="10" t="s">
        <v>16</v>
      </c>
    </row>
    <row r="314" spans="1:10" ht="11.25" customHeight="1">
      <c r="A314" s="6" t="s">
        <v>751</v>
      </c>
      <c r="B314" s="7" t="s">
        <v>752</v>
      </c>
      <c r="C314" s="8" t="s">
        <v>618</v>
      </c>
      <c r="D314" s="7" t="s">
        <v>15</v>
      </c>
      <c r="E314" s="9"/>
      <c r="F314" s="7">
        <f t="shared" si="26"/>
        <v>0</v>
      </c>
      <c r="G314">
        <v>4</v>
      </c>
      <c r="H314">
        <v>109.9</v>
      </c>
      <c r="I314">
        <f t="shared" si="27"/>
        <v>0</v>
      </c>
      <c r="J314" s="10" t="s">
        <v>16</v>
      </c>
    </row>
    <row r="315" spans="1:10" ht="11.25" customHeight="1">
      <c r="A315" s="6" t="s">
        <v>753</v>
      </c>
      <c r="B315" s="7" t="s">
        <v>754</v>
      </c>
      <c r="C315" s="8" t="s">
        <v>618</v>
      </c>
      <c r="D315" s="7" t="s">
        <v>15</v>
      </c>
      <c r="E315" s="9"/>
      <c r="F315" s="7">
        <f t="shared" si="26"/>
        <v>0</v>
      </c>
      <c r="G315">
        <v>4</v>
      </c>
      <c r="H315">
        <v>109.9</v>
      </c>
      <c r="I315">
        <f t="shared" si="27"/>
        <v>0</v>
      </c>
      <c r="J315" s="10" t="s">
        <v>16</v>
      </c>
    </row>
    <row r="316" spans="1:7" ht="18.75">
      <c r="A316" s="14" t="s">
        <v>755</v>
      </c>
      <c r="B316" s="14"/>
      <c r="C316" s="14"/>
      <c r="D316" s="14"/>
      <c r="E316" s="4">
        <f>SUMIF($G$317:$G$341,4,$E$317:$E$341)</f>
        <v>0</v>
      </c>
      <c r="F316" s="4">
        <f>SUMIF($G$317:$G$341,4,$F$317:$F$341)</f>
        <v>0</v>
      </c>
      <c r="G316">
        <v>3</v>
      </c>
    </row>
    <row r="317" spans="1:10" ht="11.25" customHeight="1">
      <c r="A317" s="6" t="s">
        <v>756</v>
      </c>
      <c r="B317" s="7" t="s">
        <v>757</v>
      </c>
      <c r="C317" s="8" t="s">
        <v>758</v>
      </c>
      <c r="D317" s="7" t="s">
        <v>15</v>
      </c>
      <c r="E317" s="9"/>
      <c r="F317" s="7">
        <f aca="true" t="shared" si="28" ref="F317:F341">H317*E317</f>
        <v>0</v>
      </c>
      <c r="G317">
        <v>4</v>
      </c>
      <c r="H317">
        <v>168.9</v>
      </c>
      <c r="I317">
        <f aca="true" t="shared" si="29" ref="I317:I341">H317*E317</f>
        <v>0</v>
      </c>
      <c r="J317" s="10" t="s">
        <v>16</v>
      </c>
    </row>
    <row r="318" spans="1:10" ht="11.25" customHeight="1">
      <c r="A318" s="6" t="s">
        <v>759</v>
      </c>
      <c r="B318" s="7" t="s">
        <v>760</v>
      </c>
      <c r="C318" s="8" t="s">
        <v>758</v>
      </c>
      <c r="D318" s="7" t="s">
        <v>15</v>
      </c>
      <c r="E318" s="9"/>
      <c r="F318" s="7">
        <f t="shared" si="28"/>
        <v>0</v>
      </c>
      <c r="G318">
        <v>4</v>
      </c>
      <c r="H318">
        <v>168.9</v>
      </c>
      <c r="I318">
        <f t="shared" si="29"/>
        <v>0</v>
      </c>
      <c r="J318" s="10" t="s">
        <v>16</v>
      </c>
    </row>
    <row r="319" spans="1:10" ht="11.25" customHeight="1">
      <c r="A319" s="6" t="s">
        <v>761</v>
      </c>
      <c r="B319" s="7" t="s">
        <v>762</v>
      </c>
      <c r="C319" s="8" t="s">
        <v>763</v>
      </c>
      <c r="D319" s="7" t="s">
        <v>15</v>
      </c>
      <c r="E319" s="9"/>
      <c r="F319" s="7">
        <f t="shared" si="28"/>
        <v>0</v>
      </c>
      <c r="G319">
        <v>4</v>
      </c>
      <c r="H319">
        <v>436.9</v>
      </c>
      <c r="I319">
        <f t="shared" si="29"/>
        <v>0</v>
      </c>
      <c r="J319" s="10" t="s">
        <v>16</v>
      </c>
    </row>
    <row r="320" spans="1:10" ht="11.25" customHeight="1">
      <c r="A320" s="6" t="s">
        <v>764</v>
      </c>
      <c r="B320" s="7" t="s">
        <v>765</v>
      </c>
      <c r="C320" s="8" t="s">
        <v>766</v>
      </c>
      <c r="D320" s="7" t="s">
        <v>15</v>
      </c>
      <c r="E320" s="9"/>
      <c r="F320" s="7">
        <f t="shared" si="28"/>
        <v>0</v>
      </c>
      <c r="G320">
        <v>4</v>
      </c>
      <c r="H320">
        <v>535.9</v>
      </c>
      <c r="I320">
        <f t="shared" si="29"/>
        <v>0</v>
      </c>
      <c r="J320" s="10" t="s">
        <v>16</v>
      </c>
    </row>
    <row r="321" spans="1:10" ht="11.25" customHeight="1">
      <c r="A321" s="6" t="s">
        <v>767</v>
      </c>
      <c r="B321" s="7" t="s">
        <v>768</v>
      </c>
      <c r="C321" s="8" t="s">
        <v>766</v>
      </c>
      <c r="D321" s="7" t="s">
        <v>15</v>
      </c>
      <c r="E321" s="9"/>
      <c r="F321" s="7">
        <f t="shared" si="28"/>
        <v>0</v>
      </c>
      <c r="G321">
        <v>4</v>
      </c>
      <c r="H321">
        <v>535.9</v>
      </c>
      <c r="I321">
        <f t="shared" si="29"/>
        <v>0</v>
      </c>
      <c r="J321" s="10" t="s">
        <v>16</v>
      </c>
    </row>
    <row r="322" spans="1:10" ht="11.25" customHeight="1">
      <c r="A322" s="6" t="s">
        <v>769</v>
      </c>
      <c r="B322" s="7" t="s">
        <v>770</v>
      </c>
      <c r="C322" s="8" t="s">
        <v>771</v>
      </c>
      <c r="D322" s="7" t="s">
        <v>15</v>
      </c>
      <c r="E322" s="9"/>
      <c r="F322" s="7">
        <f t="shared" si="28"/>
        <v>0</v>
      </c>
      <c r="G322">
        <v>4</v>
      </c>
      <c r="H322">
        <v>275.9</v>
      </c>
      <c r="I322">
        <f t="shared" si="29"/>
        <v>0</v>
      </c>
      <c r="J322" s="10" t="s">
        <v>16</v>
      </c>
    </row>
    <row r="323" spans="1:10" ht="11.25" customHeight="1">
      <c r="A323" s="6" t="s">
        <v>772</v>
      </c>
      <c r="B323" s="7" t="s">
        <v>773</v>
      </c>
      <c r="C323" s="8" t="s">
        <v>774</v>
      </c>
      <c r="D323" s="7" t="s">
        <v>15</v>
      </c>
      <c r="E323" s="9"/>
      <c r="F323" s="7">
        <f t="shared" si="28"/>
        <v>0</v>
      </c>
      <c r="G323">
        <v>4</v>
      </c>
      <c r="H323">
        <v>187.9</v>
      </c>
      <c r="I323">
        <f t="shared" si="29"/>
        <v>0</v>
      </c>
      <c r="J323" s="10" t="s">
        <v>16</v>
      </c>
    </row>
    <row r="324" spans="1:10" ht="11.25" customHeight="1">
      <c r="A324" s="6" t="s">
        <v>775</v>
      </c>
      <c r="B324" s="7" t="s">
        <v>776</v>
      </c>
      <c r="C324" s="8" t="s">
        <v>777</v>
      </c>
      <c r="D324" s="7" t="s">
        <v>15</v>
      </c>
      <c r="E324" s="9"/>
      <c r="F324" s="7">
        <f t="shared" si="28"/>
        <v>0</v>
      </c>
      <c r="G324">
        <v>4</v>
      </c>
      <c r="H324">
        <v>280.9</v>
      </c>
      <c r="I324">
        <f t="shared" si="29"/>
        <v>0</v>
      </c>
      <c r="J324" s="10" t="s">
        <v>16</v>
      </c>
    </row>
    <row r="325" spans="1:10" ht="11.25" customHeight="1">
      <c r="A325" s="6" t="s">
        <v>778</v>
      </c>
      <c r="B325" s="7" t="s">
        <v>779</v>
      </c>
      <c r="C325" s="8" t="s">
        <v>780</v>
      </c>
      <c r="D325" s="7" t="s">
        <v>15</v>
      </c>
      <c r="E325" s="9"/>
      <c r="F325" s="7">
        <f t="shared" si="28"/>
        <v>0</v>
      </c>
      <c r="G325">
        <v>4</v>
      </c>
      <c r="H325">
        <v>267.9</v>
      </c>
      <c r="I325">
        <f t="shared" si="29"/>
        <v>0</v>
      </c>
      <c r="J325" s="10" t="s">
        <v>16</v>
      </c>
    </row>
    <row r="326" spans="1:10" ht="11.25" customHeight="1">
      <c r="A326" s="6" t="s">
        <v>781</v>
      </c>
      <c r="B326" s="7" t="s">
        <v>782</v>
      </c>
      <c r="C326" s="8" t="s">
        <v>783</v>
      </c>
      <c r="D326" s="7" t="s">
        <v>15</v>
      </c>
      <c r="E326" s="9"/>
      <c r="F326" s="7">
        <f t="shared" si="28"/>
        <v>0</v>
      </c>
      <c r="G326">
        <v>4</v>
      </c>
      <c r="H326">
        <v>307.9</v>
      </c>
      <c r="I326">
        <f t="shared" si="29"/>
        <v>0</v>
      </c>
      <c r="J326" s="10" t="s">
        <v>16</v>
      </c>
    </row>
    <row r="327" spans="1:10" ht="11.25" customHeight="1">
      <c r="A327" s="6" t="s">
        <v>784</v>
      </c>
      <c r="B327" s="7" t="s">
        <v>785</v>
      </c>
      <c r="C327" s="8" t="s">
        <v>786</v>
      </c>
      <c r="D327" s="7" t="s">
        <v>15</v>
      </c>
      <c r="E327" s="9"/>
      <c r="F327" s="7">
        <f t="shared" si="28"/>
        <v>0</v>
      </c>
      <c r="G327">
        <v>4</v>
      </c>
      <c r="H327">
        <v>332.9</v>
      </c>
      <c r="I327">
        <f t="shared" si="29"/>
        <v>0</v>
      </c>
      <c r="J327" s="10" t="s">
        <v>16</v>
      </c>
    </row>
    <row r="328" spans="1:10" ht="11.25" customHeight="1">
      <c r="A328" s="6" t="s">
        <v>787</v>
      </c>
      <c r="B328" s="7" t="s">
        <v>788</v>
      </c>
      <c r="C328" s="8" t="s">
        <v>786</v>
      </c>
      <c r="D328" s="7" t="s">
        <v>15</v>
      </c>
      <c r="E328" s="9"/>
      <c r="F328" s="7">
        <f t="shared" si="28"/>
        <v>0</v>
      </c>
      <c r="G328">
        <v>4</v>
      </c>
      <c r="H328">
        <v>332.9</v>
      </c>
      <c r="I328">
        <f t="shared" si="29"/>
        <v>0</v>
      </c>
      <c r="J328" s="10" t="s">
        <v>16</v>
      </c>
    </row>
    <row r="329" spans="1:10" ht="11.25" customHeight="1">
      <c r="A329" s="6" t="s">
        <v>789</v>
      </c>
      <c r="B329" s="7" t="s">
        <v>790</v>
      </c>
      <c r="C329" s="8" t="s">
        <v>791</v>
      </c>
      <c r="D329" s="7" t="s">
        <v>15</v>
      </c>
      <c r="E329" s="9"/>
      <c r="F329" s="7">
        <f t="shared" si="28"/>
        <v>0</v>
      </c>
      <c r="G329">
        <v>4</v>
      </c>
      <c r="H329">
        <v>288.9</v>
      </c>
      <c r="I329">
        <f t="shared" si="29"/>
        <v>0</v>
      </c>
      <c r="J329" s="10" t="s">
        <v>16</v>
      </c>
    </row>
    <row r="330" spans="1:10" ht="11.25" customHeight="1">
      <c r="A330" s="6" t="s">
        <v>792</v>
      </c>
      <c r="B330" s="7" t="s">
        <v>793</v>
      </c>
      <c r="C330" s="8" t="s">
        <v>791</v>
      </c>
      <c r="D330" s="7" t="s">
        <v>15</v>
      </c>
      <c r="E330" s="9"/>
      <c r="F330" s="7">
        <f t="shared" si="28"/>
        <v>0</v>
      </c>
      <c r="G330">
        <v>4</v>
      </c>
      <c r="H330">
        <v>288.9</v>
      </c>
      <c r="I330">
        <f t="shared" si="29"/>
        <v>0</v>
      </c>
      <c r="J330" s="10" t="s">
        <v>16</v>
      </c>
    </row>
    <row r="331" spans="1:10" ht="11.25" customHeight="1">
      <c r="A331" s="6" t="s">
        <v>794</v>
      </c>
      <c r="B331" s="7" t="s">
        <v>795</v>
      </c>
      <c r="C331" s="8" t="s">
        <v>777</v>
      </c>
      <c r="D331" s="7" t="s">
        <v>15</v>
      </c>
      <c r="E331" s="9"/>
      <c r="F331" s="7">
        <f t="shared" si="28"/>
        <v>0</v>
      </c>
      <c r="G331">
        <v>4</v>
      </c>
      <c r="H331">
        <v>280.9</v>
      </c>
      <c r="I331">
        <f t="shared" si="29"/>
        <v>0</v>
      </c>
      <c r="J331" s="10" t="s">
        <v>16</v>
      </c>
    </row>
    <row r="332" spans="1:10" ht="11.25" customHeight="1">
      <c r="A332" s="6" t="s">
        <v>796</v>
      </c>
      <c r="B332" s="7" t="s">
        <v>797</v>
      </c>
      <c r="C332" s="8" t="s">
        <v>777</v>
      </c>
      <c r="D332" s="7" t="s">
        <v>15</v>
      </c>
      <c r="E332" s="9"/>
      <c r="F332" s="7">
        <f t="shared" si="28"/>
        <v>0</v>
      </c>
      <c r="G332">
        <v>4</v>
      </c>
      <c r="H332">
        <v>280.9</v>
      </c>
      <c r="I332">
        <f t="shared" si="29"/>
        <v>0</v>
      </c>
      <c r="J332" s="10" t="s">
        <v>16</v>
      </c>
    </row>
    <row r="333" spans="1:10" ht="11.25" customHeight="1">
      <c r="A333" s="6" t="s">
        <v>798</v>
      </c>
      <c r="B333" s="7" t="s">
        <v>799</v>
      </c>
      <c r="C333" s="8" t="s">
        <v>777</v>
      </c>
      <c r="D333" s="7" t="s">
        <v>15</v>
      </c>
      <c r="E333" s="9"/>
      <c r="F333" s="7">
        <f t="shared" si="28"/>
        <v>0</v>
      </c>
      <c r="G333">
        <v>4</v>
      </c>
      <c r="H333">
        <v>280.9</v>
      </c>
      <c r="I333">
        <f t="shared" si="29"/>
        <v>0</v>
      </c>
      <c r="J333" s="10" t="s">
        <v>16</v>
      </c>
    </row>
    <row r="334" spans="1:10" ht="11.25" customHeight="1">
      <c r="A334" s="6" t="s">
        <v>800</v>
      </c>
      <c r="B334" s="7" t="s">
        <v>801</v>
      </c>
      <c r="C334" s="8" t="s">
        <v>777</v>
      </c>
      <c r="D334" s="7" t="s">
        <v>15</v>
      </c>
      <c r="E334" s="9"/>
      <c r="F334" s="7">
        <f t="shared" si="28"/>
        <v>0</v>
      </c>
      <c r="G334">
        <v>4</v>
      </c>
      <c r="H334">
        <v>280.9</v>
      </c>
      <c r="I334">
        <f t="shared" si="29"/>
        <v>0</v>
      </c>
      <c r="J334" s="10" t="s">
        <v>16</v>
      </c>
    </row>
    <row r="335" spans="1:10" ht="11.25" customHeight="1">
      <c r="A335" s="6" t="s">
        <v>802</v>
      </c>
      <c r="B335" s="7" t="s">
        <v>803</v>
      </c>
      <c r="C335" s="8" t="s">
        <v>777</v>
      </c>
      <c r="D335" s="7" t="s">
        <v>15</v>
      </c>
      <c r="E335" s="9"/>
      <c r="F335" s="7">
        <f t="shared" si="28"/>
        <v>0</v>
      </c>
      <c r="G335">
        <v>4</v>
      </c>
      <c r="H335">
        <v>280.9</v>
      </c>
      <c r="I335">
        <f t="shared" si="29"/>
        <v>0</v>
      </c>
      <c r="J335" s="10" t="s">
        <v>16</v>
      </c>
    </row>
    <row r="336" spans="1:10" ht="11.25" customHeight="1">
      <c r="A336" s="6" t="s">
        <v>804</v>
      </c>
      <c r="B336" s="7" t="s">
        <v>805</v>
      </c>
      <c r="C336" s="8" t="s">
        <v>806</v>
      </c>
      <c r="D336" s="7" t="s">
        <v>15</v>
      </c>
      <c r="E336" s="9"/>
      <c r="F336" s="7">
        <f t="shared" si="28"/>
        <v>0</v>
      </c>
      <c r="G336">
        <v>4</v>
      </c>
      <c r="H336">
        <v>302.9</v>
      </c>
      <c r="I336">
        <f t="shared" si="29"/>
        <v>0</v>
      </c>
      <c r="J336" s="10" t="s">
        <v>16</v>
      </c>
    </row>
    <row r="337" spans="1:10" ht="11.25" customHeight="1">
      <c r="A337" s="6" t="s">
        <v>807</v>
      </c>
      <c r="B337" s="7" t="s">
        <v>808</v>
      </c>
      <c r="C337" s="8" t="s">
        <v>777</v>
      </c>
      <c r="D337" s="7" t="s">
        <v>15</v>
      </c>
      <c r="E337" s="9"/>
      <c r="F337" s="7">
        <f t="shared" si="28"/>
        <v>0</v>
      </c>
      <c r="G337">
        <v>4</v>
      </c>
      <c r="H337">
        <v>280.9</v>
      </c>
      <c r="I337">
        <f t="shared" si="29"/>
        <v>0</v>
      </c>
      <c r="J337" s="10" t="s">
        <v>16</v>
      </c>
    </row>
    <row r="338" spans="1:10" ht="11.25" customHeight="1">
      <c r="A338" s="6" t="s">
        <v>809</v>
      </c>
      <c r="B338" s="7" t="s">
        <v>810</v>
      </c>
      <c r="C338" s="8" t="s">
        <v>811</v>
      </c>
      <c r="D338" s="7" t="s">
        <v>15</v>
      </c>
      <c r="E338" s="9"/>
      <c r="F338" s="7">
        <f t="shared" si="28"/>
        <v>0</v>
      </c>
      <c r="G338">
        <v>4</v>
      </c>
      <c r="H338">
        <v>366.9</v>
      </c>
      <c r="I338">
        <f t="shared" si="29"/>
        <v>0</v>
      </c>
      <c r="J338" s="10" t="s">
        <v>16</v>
      </c>
    </row>
    <row r="339" spans="1:10" ht="11.25" customHeight="1">
      <c r="A339" s="6" t="s">
        <v>812</v>
      </c>
      <c r="B339" s="7" t="s">
        <v>813</v>
      </c>
      <c r="C339" s="8" t="s">
        <v>811</v>
      </c>
      <c r="D339" s="7" t="s">
        <v>15</v>
      </c>
      <c r="E339" s="9"/>
      <c r="F339" s="7">
        <f t="shared" si="28"/>
        <v>0</v>
      </c>
      <c r="G339">
        <v>4</v>
      </c>
      <c r="H339">
        <v>366.9</v>
      </c>
      <c r="I339">
        <f t="shared" si="29"/>
        <v>0</v>
      </c>
      <c r="J339" s="10" t="s">
        <v>16</v>
      </c>
    </row>
    <row r="340" spans="1:10" ht="11.25" customHeight="1">
      <c r="A340" s="6" t="s">
        <v>814</v>
      </c>
      <c r="B340" s="7" t="s">
        <v>815</v>
      </c>
      <c r="C340" s="8" t="s">
        <v>816</v>
      </c>
      <c r="D340" s="7" t="s">
        <v>15</v>
      </c>
      <c r="E340" s="9"/>
      <c r="F340" s="7">
        <f t="shared" si="28"/>
        <v>0</v>
      </c>
      <c r="G340">
        <v>4</v>
      </c>
      <c r="H340">
        <v>221.9</v>
      </c>
      <c r="I340">
        <f t="shared" si="29"/>
        <v>0</v>
      </c>
      <c r="J340" s="10" t="s">
        <v>16</v>
      </c>
    </row>
    <row r="341" spans="1:10" ht="11.25" customHeight="1">
      <c r="A341" s="6" t="s">
        <v>817</v>
      </c>
      <c r="B341" s="7" t="s">
        <v>818</v>
      </c>
      <c r="C341" s="8" t="s">
        <v>816</v>
      </c>
      <c r="D341" s="7" t="s">
        <v>15</v>
      </c>
      <c r="E341" s="9"/>
      <c r="F341" s="7">
        <f t="shared" si="28"/>
        <v>0</v>
      </c>
      <c r="G341">
        <v>4</v>
      </c>
      <c r="H341">
        <v>221.9</v>
      </c>
      <c r="I341">
        <f t="shared" si="29"/>
        <v>0</v>
      </c>
      <c r="J341" s="10" t="s">
        <v>16</v>
      </c>
    </row>
    <row r="342" spans="1:7" ht="18.75">
      <c r="A342" s="14" t="s">
        <v>819</v>
      </c>
      <c r="B342" s="14"/>
      <c r="C342" s="14"/>
      <c r="D342" s="14"/>
      <c r="E342" s="4">
        <f>SUMIF($G$343:$G$360,4,$E$343:$E$360)</f>
        <v>0</v>
      </c>
      <c r="F342" s="4">
        <f>SUMIF($G$343:$G$360,4,$F$343:$F$360)</f>
        <v>0</v>
      </c>
      <c r="G342">
        <v>3</v>
      </c>
    </row>
    <row r="343" spans="1:10" ht="11.25" customHeight="1">
      <c r="A343" s="6" t="s">
        <v>820</v>
      </c>
      <c r="B343" s="7" t="s">
        <v>821</v>
      </c>
      <c r="C343" s="8" t="s">
        <v>822</v>
      </c>
      <c r="D343" s="7" t="s">
        <v>15</v>
      </c>
      <c r="E343" s="9"/>
      <c r="F343" s="7">
        <f aca="true" t="shared" si="30" ref="F343:F360">H343*E343</f>
        <v>0</v>
      </c>
      <c r="G343">
        <v>4</v>
      </c>
      <c r="H343">
        <v>2911.1</v>
      </c>
      <c r="I343">
        <f aca="true" t="shared" si="31" ref="I343:I360">H343*E343</f>
        <v>0</v>
      </c>
      <c r="J343" s="10" t="s">
        <v>16</v>
      </c>
    </row>
    <row r="344" spans="1:10" ht="11.25" customHeight="1">
      <c r="A344" s="6" t="s">
        <v>823</v>
      </c>
      <c r="B344" s="7" t="s">
        <v>824</v>
      </c>
      <c r="C344" s="8" t="s">
        <v>825</v>
      </c>
      <c r="D344" s="7" t="s">
        <v>15</v>
      </c>
      <c r="E344" s="9"/>
      <c r="F344" s="7">
        <f t="shared" si="30"/>
        <v>0</v>
      </c>
      <c r="G344">
        <v>4</v>
      </c>
      <c r="H344">
        <v>2950</v>
      </c>
      <c r="I344">
        <f t="shared" si="31"/>
        <v>0</v>
      </c>
      <c r="J344" s="10" t="s">
        <v>16</v>
      </c>
    </row>
    <row r="345" spans="1:10" ht="11.25" customHeight="1">
      <c r="A345" s="6" t="s">
        <v>826</v>
      </c>
      <c r="B345" s="7" t="s">
        <v>827</v>
      </c>
      <c r="C345" s="8" t="s">
        <v>828</v>
      </c>
      <c r="D345" s="7" t="s">
        <v>15</v>
      </c>
      <c r="E345" s="9"/>
      <c r="F345" s="7">
        <f t="shared" si="30"/>
        <v>0</v>
      </c>
      <c r="G345">
        <v>4</v>
      </c>
      <c r="H345">
        <v>305.9</v>
      </c>
      <c r="I345">
        <f t="shared" si="31"/>
        <v>0</v>
      </c>
      <c r="J345" s="10" t="s">
        <v>16</v>
      </c>
    </row>
    <row r="346" spans="1:10" ht="11.25" customHeight="1">
      <c r="A346" s="6" t="s">
        <v>829</v>
      </c>
      <c r="B346" s="7" t="s">
        <v>830</v>
      </c>
      <c r="C346" s="8" t="s">
        <v>831</v>
      </c>
      <c r="D346" s="7" t="s">
        <v>15</v>
      </c>
      <c r="E346" s="9"/>
      <c r="F346" s="7">
        <f t="shared" si="30"/>
        <v>0</v>
      </c>
      <c r="G346">
        <v>4</v>
      </c>
      <c r="H346">
        <v>311.9</v>
      </c>
      <c r="I346">
        <f t="shared" si="31"/>
        <v>0</v>
      </c>
      <c r="J346" s="10" t="s">
        <v>16</v>
      </c>
    </row>
    <row r="347" spans="1:10" ht="11.25" customHeight="1">
      <c r="A347" s="6" t="s">
        <v>832</v>
      </c>
      <c r="B347" s="7" t="s">
        <v>833</v>
      </c>
      <c r="C347" s="8" t="s">
        <v>834</v>
      </c>
      <c r="D347" s="7" t="s">
        <v>15</v>
      </c>
      <c r="E347" s="9"/>
      <c r="F347" s="7">
        <f t="shared" si="30"/>
        <v>0</v>
      </c>
      <c r="G347">
        <v>4</v>
      </c>
      <c r="H347">
        <v>299.9</v>
      </c>
      <c r="I347">
        <f t="shared" si="31"/>
        <v>0</v>
      </c>
      <c r="J347" s="10" t="s">
        <v>16</v>
      </c>
    </row>
    <row r="348" spans="1:10" ht="11.25" customHeight="1">
      <c r="A348" s="6" t="s">
        <v>835</v>
      </c>
      <c r="B348" s="7" t="s">
        <v>836</v>
      </c>
      <c r="C348" s="8" t="s">
        <v>834</v>
      </c>
      <c r="D348" s="7" t="s">
        <v>15</v>
      </c>
      <c r="E348" s="9"/>
      <c r="F348" s="7">
        <f t="shared" si="30"/>
        <v>0</v>
      </c>
      <c r="G348">
        <v>4</v>
      </c>
      <c r="H348">
        <v>299.9</v>
      </c>
      <c r="I348">
        <f t="shared" si="31"/>
        <v>0</v>
      </c>
      <c r="J348" s="10" t="s">
        <v>16</v>
      </c>
    </row>
    <row r="349" spans="1:10" ht="11.25" customHeight="1">
      <c r="A349" s="6" t="s">
        <v>837</v>
      </c>
      <c r="B349" s="7" t="s">
        <v>838</v>
      </c>
      <c r="C349" s="8" t="s">
        <v>839</v>
      </c>
      <c r="D349" s="7" t="s">
        <v>15</v>
      </c>
      <c r="E349" s="9"/>
      <c r="F349" s="7">
        <f t="shared" si="30"/>
        <v>0</v>
      </c>
      <c r="G349">
        <v>4</v>
      </c>
      <c r="H349">
        <v>361.9</v>
      </c>
      <c r="I349">
        <f t="shared" si="31"/>
        <v>0</v>
      </c>
      <c r="J349" s="10" t="s">
        <v>16</v>
      </c>
    </row>
    <row r="350" spans="1:10" ht="11.25" customHeight="1">
      <c r="A350" s="6" t="s">
        <v>840</v>
      </c>
      <c r="B350" s="7" t="s">
        <v>841</v>
      </c>
      <c r="C350" s="8" t="s">
        <v>842</v>
      </c>
      <c r="D350" s="7" t="s">
        <v>15</v>
      </c>
      <c r="E350" s="9"/>
      <c r="F350" s="7">
        <f t="shared" si="30"/>
        <v>0</v>
      </c>
      <c r="G350">
        <v>4</v>
      </c>
      <c r="H350">
        <v>343.9</v>
      </c>
      <c r="I350">
        <f t="shared" si="31"/>
        <v>0</v>
      </c>
      <c r="J350" s="10" t="s">
        <v>16</v>
      </c>
    </row>
    <row r="351" spans="1:10" ht="11.25" customHeight="1">
      <c r="A351" s="6" t="s">
        <v>843</v>
      </c>
      <c r="B351" s="7" t="s">
        <v>844</v>
      </c>
      <c r="C351" s="8" t="s">
        <v>842</v>
      </c>
      <c r="D351" s="7" t="s">
        <v>15</v>
      </c>
      <c r="E351" s="9"/>
      <c r="F351" s="7">
        <f t="shared" si="30"/>
        <v>0</v>
      </c>
      <c r="G351">
        <v>4</v>
      </c>
      <c r="H351">
        <v>343.9</v>
      </c>
      <c r="I351">
        <f t="shared" si="31"/>
        <v>0</v>
      </c>
      <c r="J351" s="10" t="s">
        <v>16</v>
      </c>
    </row>
    <row r="352" spans="1:10" ht="11.25" customHeight="1">
      <c r="A352" s="6" t="s">
        <v>845</v>
      </c>
      <c r="B352" s="7" t="s">
        <v>846</v>
      </c>
      <c r="C352" s="8" t="s">
        <v>847</v>
      </c>
      <c r="D352" s="7" t="s">
        <v>15</v>
      </c>
      <c r="E352" s="9"/>
      <c r="F352" s="7">
        <f t="shared" si="30"/>
        <v>0</v>
      </c>
      <c r="G352">
        <v>4</v>
      </c>
      <c r="H352">
        <v>532.9</v>
      </c>
      <c r="I352">
        <f t="shared" si="31"/>
        <v>0</v>
      </c>
      <c r="J352" s="10" t="s">
        <v>16</v>
      </c>
    </row>
    <row r="353" spans="1:10" ht="11.25" customHeight="1">
      <c r="A353" s="6" t="s">
        <v>848</v>
      </c>
      <c r="B353" s="7" t="s">
        <v>849</v>
      </c>
      <c r="C353" s="8" t="s">
        <v>850</v>
      </c>
      <c r="D353" s="7" t="s">
        <v>15</v>
      </c>
      <c r="E353" s="9"/>
      <c r="F353" s="7">
        <f t="shared" si="30"/>
        <v>0</v>
      </c>
      <c r="G353">
        <v>4</v>
      </c>
      <c r="H353">
        <v>536.9</v>
      </c>
      <c r="I353">
        <f t="shared" si="31"/>
        <v>0</v>
      </c>
      <c r="J353" s="10" t="s">
        <v>16</v>
      </c>
    </row>
    <row r="354" spans="1:10" ht="11.25" customHeight="1">
      <c r="A354" s="6" t="s">
        <v>851</v>
      </c>
      <c r="B354" s="7" t="s">
        <v>852</v>
      </c>
      <c r="C354" s="8" t="s">
        <v>853</v>
      </c>
      <c r="D354" s="7" t="s">
        <v>15</v>
      </c>
      <c r="E354" s="9"/>
      <c r="F354" s="7">
        <f t="shared" si="30"/>
        <v>0</v>
      </c>
      <c r="G354">
        <v>4</v>
      </c>
      <c r="H354">
        <v>520.9</v>
      </c>
      <c r="I354">
        <f t="shared" si="31"/>
        <v>0</v>
      </c>
      <c r="J354" s="10" t="s">
        <v>16</v>
      </c>
    </row>
    <row r="355" spans="1:10" ht="11.25" customHeight="1">
      <c r="A355" s="6" t="s">
        <v>854</v>
      </c>
      <c r="B355" s="7" t="s">
        <v>855</v>
      </c>
      <c r="C355" s="8" t="s">
        <v>856</v>
      </c>
      <c r="D355" s="7" t="s">
        <v>15</v>
      </c>
      <c r="E355" s="9"/>
      <c r="F355" s="7">
        <f t="shared" si="30"/>
        <v>0</v>
      </c>
      <c r="G355">
        <v>4</v>
      </c>
      <c r="H355">
        <v>624.9</v>
      </c>
      <c r="I355">
        <f t="shared" si="31"/>
        <v>0</v>
      </c>
      <c r="J355" s="10" t="s">
        <v>16</v>
      </c>
    </row>
    <row r="356" spans="1:10" ht="11.25" customHeight="1">
      <c r="A356" s="6" t="s">
        <v>857</v>
      </c>
      <c r="B356" s="7" t="s">
        <v>858</v>
      </c>
      <c r="C356" s="8" t="s">
        <v>859</v>
      </c>
      <c r="D356" s="7" t="s">
        <v>15</v>
      </c>
      <c r="E356" s="9"/>
      <c r="F356" s="7">
        <f t="shared" si="30"/>
        <v>0</v>
      </c>
      <c r="G356">
        <v>4</v>
      </c>
      <c r="H356">
        <v>802.9</v>
      </c>
      <c r="I356">
        <f t="shared" si="31"/>
        <v>0</v>
      </c>
      <c r="J356" s="10" t="s">
        <v>16</v>
      </c>
    </row>
    <row r="357" spans="1:10" ht="11.25" customHeight="1">
      <c r="A357" s="6" t="s">
        <v>860</v>
      </c>
      <c r="B357" s="7" t="s">
        <v>861</v>
      </c>
      <c r="C357" s="8" t="s">
        <v>177</v>
      </c>
      <c r="D357" s="7" t="s">
        <v>15</v>
      </c>
      <c r="E357" s="9"/>
      <c r="F357" s="7">
        <f t="shared" si="30"/>
        <v>0</v>
      </c>
      <c r="G357">
        <v>4</v>
      </c>
      <c r="H357">
        <v>199.9</v>
      </c>
      <c r="I357">
        <f t="shared" si="31"/>
        <v>0</v>
      </c>
      <c r="J357" s="10" t="s">
        <v>16</v>
      </c>
    </row>
    <row r="358" spans="1:10" ht="11.25" customHeight="1">
      <c r="A358" s="6" t="s">
        <v>862</v>
      </c>
      <c r="B358" s="7" t="s">
        <v>863</v>
      </c>
      <c r="C358" s="8" t="s">
        <v>864</v>
      </c>
      <c r="D358" s="7" t="s">
        <v>15</v>
      </c>
      <c r="E358" s="9"/>
      <c r="F358" s="7">
        <f t="shared" si="30"/>
        <v>0</v>
      </c>
      <c r="G358">
        <v>4</v>
      </c>
      <c r="H358">
        <v>353.9</v>
      </c>
      <c r="I358">
        <f t="shared" si="31"/>
        <v>0</v>
      </c>
      <c r="J358" s="10" t="s">
        <v>16</v>
      </c>
    </row>
    <row r="359" spans="1:10" ht="11.25" customHeight="1">
      <c r="A359" s="6" t="s">
        <v>865</v>
      </c>
      <c r="B359" s="7" t="s">
        <v>866</v>
      </c>
      <c r="C359" s="8" t="s">
        <v>867</v>
      </c>
      <c r="D359" s="7" t="s">
        <v>15</v>
      </c>
      <c r="E359" s="9"/>
      <c r="F359" s="7">
        <f t="shared" si="30"/>
        <v>0</v>
      </c>
      <c r="G359">
        <v>4</v>
      </c>
      <c r="H359">
        <v>244.9</v>
      </c>
      <c r="I359">
        <f t="shared" si="31"/>
        <v>0</v>
      </c>
      <c r="J359" s="10" t="s">
        <v>16</v>
      </c>
    </row>
    <row r="360" spans="1:10" ht="11.25" customHeight="1">
      <c r="A360" s="6" t="s">
        <v>868</v>
      </c>
      <c r="B360" s="7" t="s">
        <v>869</v>
      </c>
      <c r="C360" s="8" t="s">
        <v>763</v>
      </c>
      <c r="D360" s="7" t="s">
        <v>15</v>
      </c>
      <c r="E360" s="9"/>
      <c r="F360" s="7">
        <f t="shared" si="30"/>
        <v>0</v>
      </c>
      <c r="G360">
        <v>4</v>
      </c>
      <c r="H360">
        <v>436.9</v>
      </c>
      <c r="I360">
        <f t="shared" si="31"/>
        <v>0</v>
      </c>
      <c r="J360" s="10" t="s">
        <v>16</v>
      </c>
    </row>
    <row r="361" spans="1:7" ht="18.75">
      <c r="A361" s="14" t="s">
        <v>870</v>
      </c>
      <c r="B361" s="14"/>
      <c r="C361" s="14"/>
      <c r="D361" s="14"/>
      <c r="E361" s="4">
        <f>SUMIF($G$362:$G$390,4,$E$362:$E$390)</f>
        <v>0</v>
      </c>
      <c r="F361" s="4">
        <f>SUMIF($G$362:$G$390,4,$F$362:$F$390)</f>
        <v>0</v>
      </c>
      <c r="G361">
        <v>3</v>
      </c>
    </row>
    <row r="362" spans="1:10" ht="11.25" customHeight="1">
      <c r="A362" s="6" t="s">
        <v>871</v>
      </c>
      <c r="B362" s="7" t="s">
        <v>872</v>
      </c>
      <c r="C362" s="8" t="s">
        <v>642</v>
      </c>
      <c r="D362" s="7" t="s">
        <v>15</v>
      </c>
      <c r="E362" s="9"/>
      <c r="F362" s="7">
        <f aca="true" t="shared" si="32" ref="F362:F390">H362*E362</f>
        <v>0</v>
      </c>
      <c r="G362">
        <v>4</v>
      </c>
      <c r="H362">
        <v>169.9</v>
      </c>
      <c r="I362">
        <f aca="true" t="shared" si="33" ref="I362:I390">H362*E362</f>
        <v>0</v>
      </c>
      <c r="J362" s="10" t="s">
        <v>16</v>
      </c>
    </row>
    <row r="363" spans="1:10" ht="11.25" customHeight="1">
      <c r="A363" s="6" t="s">
        <v>873</v>
      </c>
      <c r="B363" s="7" t="s">
        <v>874</v>
      </c>
      <c r="C363" s="8" t="s">
        <v>597</v>
      </c>
      <c r="D363" s="7" t="s">
        <v>15</v>
      </c>
      <c r="E363" s="9"/>
      <c r="F363" s="7">
        <f t="shared" si="32"/>
        <v>0</v>
      </c>
      <c r="G363">
        <v>4</v>
      </c>
      <c r="H363">
        <v>156.9</v>
      </c>
      <c r="I363">
        <f t="shared" si="33"/>
        <v>0</v>
      </c>
      <c r="J363" s="10" t="s">
        <v>16</v>
      </c>
    </row>
    <row r="364" spans="1:10" ht="11.25" customHeight="1">
      <c r="A364" s="6" t="s">
        <v>875</v>
      </c>
      <c r="B364" s="7" t="s">
        <v>876</v>
      </c>
      <c r="C364" s="8" t="s">
        <v>597</v>
      </c>
      <c r="D364" s="7" t="s">
        <v>15</v>
      </c>
      <c r="E364" s="9"/>
      <c r="F364" s="7">
        <f t="shared" si="32"/>
        <v>0</v>
      </c>
      <c r="G364">
        <v>4</v>
      </c>
      <c r="H364">
        <v>156.9</v>
      </c>
      <c r="I364">
        <f t="shared" si="33"/>
        <v>0</v>
      </c>
      <c r="J364" s="10" t="s">
        <v>16</v>
      </c>
    </row>
    <row r="365" spans="1:10" ht="11.25" customHeight="1">
      <c r="A365" s="6" t="s">
        <v>877</v>
      </c>
      <c r="B365" s="7" t="s">
        <v>878</v>
      </c>
      <c r="C365" s="8" t="s">
        <v>562</v>
      </c>
      <c r="D365" s="7" t="s">
        <v>15</v>
      </c>
      <c r="E365" s="9"/>
      <c r="F365" s="7">
        <f t="shared" si="32"/>
        <v>0</v>
      </c>
      <c r="G365">
        <v>4</v>
      </c>
      <c r="H365">
        <v>165.9</v>
      </c>
      <c r="I365">
        <f t="shared" si="33"/>
        <v>0</v>
      </c>
      <c r="J365" s="10" t="s">
        <v>16</v>
      </c>
    </row>
    <row r="366" spans="1:10" ht="11.25" customHeight="1">
      <c r="A366" s="6" t="s">
        <v>879</v>
      </c>
      <c r="B366" s="7" t="s">
        <v>880</v>
      </c>
      <c r="C366" s="8" t="s">
        <v>597</v>
      </c>
      <c r="D366" s="7" t="s">
        <v>15</v>
      </c>
      <c r="E366" s="9"/>
      <c r="F366" s="7">
        <f t="shared" si="32"/>
        <v>0</v>
      </c>
      <c r="G366">
        <v>4</v>
      </c>
      <c r="H366">
        <v>156.9</v>
      </c>
      <c r="I366">
        <f t="shared" si="33"/>
        <v>0</v>
      </c>
      <c r="J366" s="10" t="s">
        <v>16</v>
      </c>
    </row>
    <row r="367" spans="1:10" ht="11.25" customHeight="1">
      <c r="A367" s="6" t="s">
        <v>881</v>
      </c>
      <c r="B367" s="7" t="s">
        <v>882</v>
      </c>
      <c r="C367" s="8" t="s">
        <v>597</v>
      </c>
      <c r="D367" s="7" t="s">
        <v>15</v>
      </c>
      <c r="E367" s="9"/>
      <c r="F367" s="7">
        <f t="shared" si="32"/>
        <v>0</v>
      </c>
      <c r="G367">
        <v>4</v>
      </c>
      <c r="H367">
        <v>156.9</v>
      </c>
      <c r="I367">
        <f t="shared" si="33"/>
        <v>0</v>
      </c>
      <c r="J367" s="10" t="s">
        <v>16</v>
      </c>
    </row>
    <row r="368" spans="1:10" ht="11.25" customHeight="1">
      <c r="A368" s="6" t="s">
        <v>883</v>
      </c>
      <c r="B368" s="7" t="s">
        <v>884</v>
      </c>
      <c r="C368" s="8" t="s">
        <v>885</v>
      </c>
      <c r="D368" s="7" t="s">
        <v>15</v>
      </c>
      <c r="E368" s="9"/>
      <c r="F368" s="7">
        <f t="shared" si="32"/>
        <v>0</v>
      </c>
      <c r="G368">
        <v>4</v>
      </c>
      <c r="H368">
        <v>324.9</v>
      </c>
      <c r="I368">
        <f t="shared" si="33"/>
        <v>0</v>
      </c>
      <c r="J368" s="10" t="s">
        <v>16</v>
      </c>
    </row>
    <row r="369" spans="1:10" ht="11.25" customHeight="1">
      <c r="A369" s="6" t="s">
        <v>886</v>
      </c>
      <c r="B369" s="7" t="s">
        <v>887</v>
      </c>
      <c r="C369" s="8" t="s">
        <v>888</v>
      </c>
      <c r="D369" s="7" t="s">
        <v>15</v>
      </c>
      <c r="E369" s="9"/>
      <c r="F369" s="7">
        <f t="shared" si="32"/>
        <v>0</v>
      </c>
      <c r="G369">
        <v>4</v>
      </c>
      <c r="H369">
        <v>317.9</v>
      </c>
      <c r="I369">
        <f t="shared" si="33"/>
        <v>0</v>
      </c>
      <c r="J369" s="10" t="s">
        <v>16</v>
      </c>
    </row>
    <row r="370" spans="1:10" ht="11.25" customHeight="1">
      <c r="A370" s="6" t="s">
        <v>889</v>
      </c>
      <c r="B370" s="7" t="s">
        <v>890</v>
      </c>
      <c r="C370" s="8" t="s">
        <v>891</v>
      </c>
      <c r="D370" s="7" t="s">
        <v>15</v>
      </c>
      <c r="E370" s="9"/>
      <c r="F370" s="7">
        <f t="shared" si="32"/>
        <v>0</v>
      </c>
      <c r="G370">
        <v>4</v>
      </c>
      <c r="H370">
        <v>306.9</v>
      </c>
      <c r="I370">
        <f t="shared" si="33"/>
        <v>0</v>
      </c>
      <c r="J370" s="10" t="s">
        <v>16</v>
      </c>
    </row>
    <row r="371" spans="1:10" ht="11.25" customHeight="1">
      <c r="A371" s="6" t="s">
        <v>892</v>
      </c>
      <c r="B371" s="7" t="s">
        <v>893</v>
      </c>
      <c r="C371" s="8" t="s">
        <v>891</v>
      </c>
      <c r="D371" s="7" t="s">
        <v>15</v>
      </c>
      <c r="E371" s="9"/>
      <c r="F371" s="7">
        <f t="shared" si="32"/>
        <v>0</v>
      </c>
      <c r="G371">
        <v>4</v>
      </c>
      <c r="H371">
        <v>306.9</v>
      </c>
      <c r="I371">
        <f t="shared" si="33"/>
        <v>0</v>
      </c>
      <c r="J371" s="10" t="s">
        <v>16</v>
      </c>
    </row>
    <row r="372" spans="1:10" ht="11.25" customHeight="1">
      <c r="A372" s="6" t="s">
        <v>894</v>
      </c>
      <c r="B372" s="7" t="s">
        <v>895</v>
      </c>
      <c r="C372" s="8" t="s">
        <v>891</v>
      </c>
      <c r="D372" s="7" t="s">
        <v>15</v>
      </c>
      <c r="E372" s="9"/>
      <c r="F372" s="7">
        <f t="shared" si="32"/>
        <v>0</v>
      </c>
      <c r="G372">
        <v>4</v>
      </c>
      <c r="H372">
        <v>306.9</v>
      </c>
      <c r="I372">
        <f t="shared" si="33"/>
        <v>0</v>
      </c>
      <c r="J372" s="10" t="s">
        <v>16</v>
      </c>
    </row>
    <row r="373" spans="1:10" ht="11.25" customHeight="1">
      <c r="A373" s="6" t="s">
        <v>896</v>
      </c>
      <c r="B373" s="7" t="s">
        <v>897</v>
      </c>
      <c r="C373" s="8" t="s">
        <v>888</v>
      </c>
      <c r="D373" s="7" t="s">
        <v>15</v>
      </c>
      <c r="E373" s="9"/>
      <c r="F373" s="7">
        <f t="shared" si="32"/>
        <v>0</v>
      </c>
      <c r="G373">
        <v>4</v>
      </c>
      <c r="H373">
        <v>317.9</v>
      </c>
      <c r="I373">
        <f t="shared" si="33"/>
        <v>0</v>
      </c>
      <c r="J373" s="10" t="s">
        <v>16</v>
      </c>
    </row>
    <row r="374" spans="1:10" ht="11.25" customHeight="1">
      <c r="A374" s="6" t="s">
        <v>898</v>
      </c>
      <c r="B374" s="7" t="s">
        <v>899</v>
      </c>
      <c r="C374" s="8" t="s">
        <v>900</v>
      </c>
      <c r="D374" s="7" t="s">
        <v>15</v>
      </c>
      <c r="E374" s="9"/>
      <c r="F374" s="7">
        <f t="shared" si="32"/>
        <v>0</v>
      </c>
      <c r="G374">
        <v>4</v>
      </c>
      <c r="H374">
        <v>115.9</v>
      </c>
      <c r="I374">
        <f t="shared" si="33"/>
        <v>0</v>
      </c>
      <c r="J374" s="10" t="s">
        <v>16</v>
      </c>
    </row>
    <row r="375" spans="1:10" ht="11.25" customHeight="1">
      <c r="A375" s="6" t="s">
        <v>901</v>
      </c>
      <c r="B375" s="7" t="s">
        <v>902</v>
      </c>
      <c r="C375" s="8" t="s">
        <v>900</v>
      </c>
      <c r="D375" s="7" t="s">
        <v>15</v>
      </c>
      <c r="E375" s="9"/>
      <c r="F375" s="7">
        <f t="shared" si="32"/>
        <v>0</v>
      </c>
      <c r="G375">
        <v>4</v>
      </c>
      <c r="H375">
        <v>115.9</v>
      </c>
      <c r="I375">
        <f t="shared" si="33"/>
        <v>0</v>
      </c>
      <c r="J375" s="10" t="s">
        <v>16</v>
      </c>
    </row>
    <row r="376" spans="1:10" ht="11.25" customHeight="1">
      <c r="A376" s="6" t="s">
        <v>903</v>
      </c>
      <c r="B376" s="7" t="s">
        <v>904</v>
      </c>
      <c r="C376" s="8" t="s">
        <v>900</v>
      </c>
      <c r="D376" s="7" t="s">
        <v>15</v>
      </c>
      <c r="E376" s="9"/>
      <c r="F376" s="7">
        <f t="shared" si="32"/>
        <v>0</v>
      </c>
      <c r="G376">
        <v>4</v>
      </c>
      <c r="H376">
        <v>115.9</v>
      </c>
      <c r="I376">
        <f t="shared" si="33"/>
        <v>0</v>
      </c>
      <c r="J376" s="10" t="s">
        <v>16</v>
      </c>
    </row>
    <row r="377" spans="1:10" ht="11.25" customHeight="1">
      <c r="A377" s="6" t="s">
        <v>905</v>
      </c>
      <c r="B377" s="7" t="s">
        <v>906</v>
      </c>
      <c r="C377" s="8" t="s">
        <v>907</v>
      </c>
      <c r="D377" s="7" t="s">
        <v>15</v>
      </c>
      <c r="E377" s="9"/>
      <c r="F377" s="7">
        <f t="shared" si="32"/>
        <v>0</v>
      </c>
      <c r="G377">
        <v>4</v>
      </c>
      <c r="H377">
        <v>213.9</v>
      </c>
      <c r="I377">
        <f t="shared" si="33"/>
        <v>0</v>
      </c>
      <c r="J377" s="10" t="s">
        <v>16</v>
      </c>
    </row>
    <row r="378" spans="1:10" ht="11.25" customHeight="1">
      <c r="A378" s="6" t="s">
        <v>908</v>
      </c>
      <c r="B378" s="7" t="s">
        <v>909</v>
      </c>
      <c r="C378" s="8" t="s">
        <v>907</v>
      </c>
      <c r="D378" s="7" t="s">
        <v>15</v>
      </c>
      <c r="E378" s="9"/>
      <c r="F378" s="7">
        <f t="shared" si="32"/>
        <v>0</v>
      </c>
      <c r="G378">
        <v>4</v>
      </c>
      <c r="H378">
        <v>213.9</v>
      </c>
      <c r="I378">
        <f t="shared" si="33"/>
        <v>0</v>
      </c>
      <c r="J378" s="10" t="s">
        <v>16</v>
      </c>
    </row>
    <row r="379" spans="1:10" ht="11.25" customHeight="1">
      <c r="A379" s="6" t="s">
        <v>910</v>
      </c>
      <c r="B379" s="7" t="s">
        <v>911</v>
      </c>
      <c r="C379" s="8" t="s">
        <v>912</v>
      </c>
      <c r="D379" s="7" t="s">
        <v>15</v>
      </c>
      <c r="E379" s="9"/>
      <c r="F379" s="7">
        <f t="shared" si="32"/>
        <v>0</v>
      </c>
      <c r="G379">
        <v>4</v>
      </c>
      <c r="H379">
        <v>189.9</v>
      </c>
      <c r="I379">
        <f t="shared" si="33"/>
        <v>0</v>
      </c>
      <c r="J379" s="10" t="s">
        <v>16</v>
      </c>
    </row>
    <row r="380" spans="1:10" ht="11.25" customHeight="1">
      <c r="A380" s="6" t="s">
        <v>913</v>
      </c>
      <c r="B380" s="7" t="s">
        <v>914</v>
      </c>
      <c r="C380" s="8" t="s">
        <v>912</v>
      </c>
      <c r="D380" s="7" t="s">
        <v>15</v>
      </c>
      <c r="E380" s="9"/>
      <c r="F380" s="7">
        <f t="shared" si="32"/>
        <v>0</v>
      </c>
      <c r="G380">
        <v>4</v>
      </c>
      <c r="H380">
        <v>189.9</v>
      </c>
      <c r="I380">
        <f t="shared" si="33"/>
        <v>0</v>
      </c>
      <c r="J380" s="10" t="s">
        <v>16</v>
      </c>
    </row>
    <row r="381" spans="1:10" ht="11.25" customHeight="1">
      <c r="A381" s="6" t="s">
        <v>915</v>
      </c>
      <c r="B381" s="7" t="s">
        <v>916</v>
      </c>
      <c r="C381" s="8" t="s">
        <v>912</v>
      </c>
      <c r="D381" s="7" t="s">
        <v>15</v>
      </c>
      <c r="E381" s="9"/>
      <c r="F381" s="7">
        <f t="shared" si="32"/>
        <v>0</v>
      </c>
      <c r="G381">
        <v>4</v>
      </c>
      <c r="H381">
        <v>189.9</v>
      </c>
      <c r="I381">
        <f t="shared" si="33"/>
        <v>0</v>
      </c>
      <c r="J381" s="10" t="s">
        <v>16</v>
      </c>
    </row>
    <row r="382" spans="1:10" ht="11.25" customHeight="1">
      <c r="A382" s="6" t="s">
        <v>917</v>
      </c>
      <c r="B382" s="7" t="s">
        <v>918</v>
      </c>
      <c r="C382" s="8" t="s">
        <v>912</v>
      </c>
      <c r="D382" s="7" t="s">
        <v>15</v>
      </c>
      <c r="E382" s="9"/>
      <c r="F382" s="7">
        <f t="shared" si="32"/>
        <v>0</v>
      </c>
      <c r="G382">
        <v>4</v>
      </c>
      <c r="H382">
        <v>189.9</v>
      </c>
      <c r="I382">
        <f t="shared" si="33"/>
        <v>0</v>
      </c>
      <c r="J382" s="10" t="s">
        <v>16</v>
      </c>
    </row>
    <row r="383" spans="1:10" ht="11.25" customHeight="1">
      <c r="A383" s="6" t="s">
        <v>919</v>
      </c>
      <c r="B383" s="7" t="s">
        <v>920</v>
      </c>
      <c r="C383" s="8" t="s">
        <v>912</v>
      </c>
      <c r="D383" s="7" t="s">
        <v>15</v>
      </c>
      <c r="E383" s="9"/>
      <c r="F383" s="7">
        <f t="shared" si="32"/>
        <v>0</v>
      </c>
      <c r="G383">
        <v>4</v>
      </c>
      <c r="H383">
        <v>189.9</v>
      </c>
      <c r="I383">
        <f t="shared" si="33"/>
        <v>0</v>
      </c>
      <c r="J383" s="10" t="s">
        <v>16</v>
      </c>
    </row>
    <row r="384" spans="1:10" ht="11.25" customHeight="1">
      <c r="A384" s="6" t="s">
        <v>921</v>
      </c>
      <c r="B384" s="7" t="s">
        <v>922</v>
      </c>
      <c r="C384" s="8" t="s">
        <v>912</v>
      </c>
      <c r="D384" s="7" t="s">
        <v>15</v>
      </c>
      <c r="E384" s="9"/>
      <c r="F384" s="7">
        <f t="shared" si="32"/>
        <v>0</v>
      </c>
      <c r="G384">
        <v>4</v>
      </c>
      <c r="H384">
        <v>189.9</v>
      </c>
      <c r="I384">
        <f t="shared" si="33"/>
        <v>0</v>
      </c>
      <c r="J384" s="10" t="s">
        <v>16</v>
      </c>
    </row>
    <row r="385" spans="1:10" ht="11.25" customHeight="1">
      <c r="A385" s="6" t="s">
        <v>923</v>
      </c>
      <c r="B385" s="7" t="s">
        <v>924</v>
      </c>
      <c r="C385" s="8" t="s">
        <v>834</v>
      </c>
      <c r="D385" s="7" t="s">
        <v>15</v>
      </c>
      <c r="E385" s="9"/>
      <c r="F385" s="7">
        <f t="shared" si="32"/>
        <v>0</v>
      </c>
      <c r="G385">
        <v>4</v>
      </c>
      <c r="H385">
        <v>299.9</v>
      </c>
      <c r="I385">
        <f t="shared" si="33"/>
        <v>0</v>
      </c>
      <c r="J385" s="10" t="s">
        <v>16</v>
      </c>
    </row>
    <row r="386" spans="1:10" ht="11.25" customHeight="1">
      <c r="A386" s="6" t="s">
        <v>925</v>
      </c>
      <c r="B386" s="7" t="s">
        <v>926</v>
      </c>
      <c r="C386" s="8" t="s">
        <v>834</v>
      </c>
      <c r="D386" s="7" t="s">
        <v>15</v>
      </c>
      <c r="E386" s="9"/>
      <c r="F386" s="7">
        <f t="shared" si="32"/>
        <v>0</v>
      </c>
      <c r="G386">
        <v>4</v>
      </c>
      <c r="H386">
        <v>299.9</v>
      </c>
      <c r="I386">
        <f t="shared" si="33"/>
        <v>0</v>
      </c>
      <c r="J386" s="10" t="s">
        <v>16</v>
      </c>
    </row>
    <row r="387" spans="1:10" ht="11.25" customHeight="1">
      <c r="A387" s="6" t="s">
        <v>927</v>
      </c>
      <c r="B387" s="7" t="s">
        <v>928</v>
      </c>
      <c r="C387" s="8" t="s">
        <v>834</v>
      </c>
      <c r="D387" s="7" t="s">
        <v>15</v>
      </c>
      <c r="E387" s="9"/>
      <c r="F387" s="7">
        <f t="shared" si="32"/>
        <v>0</v>
      </c>
      <c r="G387">
        <v>4</v>
      </c>
      <c r="H387">
        <v>299.9</v>
      </c>
      <c r="I387">
        <f t="shared" si="33"/>
        <v>0</v>
      </c>
      <c r="J387" s="10" t="s">
        <v>16</v>
      </c>
    </row>
    <row r="388" spans="1:10" ht="11.25" customHeight="1">
      <c r="A388" s="6" t="s">
        <v>929</v>
      </c>
      <c r="B388" s="7" t="s">
        <v>930</v>
      </c>
      <c r="C388" s="8" t="s">
        <v>834</v>
      </c>
      <c r="D388" s="7" t="s">
        <v>15</v>
      </c>
      <c r="E388" s="9"/>
      <c r="F388" s="7">
        <f t="shared" si="32"/>
        <v>0</v>
      </c>
      <c r="G388">
        <v>4</v>
      </c>
      <c r="H388">
        <v>299.9</v>
      </c>
      <c r="I388">
        <f t="shared" si="33"/>
        <v>0</v>
      </c>
      <c r="J388" s="10" t="s">
        <v>16</v>
      </c>
    </row>
    <row r="389" spans="1:10" ht="11.25" customHeight="1">
      <c r="A389" s="6" t="s">
        <v>931</v>
      </c>
      <c r="B389" s="7" t="s">
        <v>932</v>
      </c>
      <c r="C389" s="8" t="s">
        <v>933</v>
      </c>
      <c r="D389" s="7" t="s">
        <v>15</v>
      </c>
      <c r="E389" s="9"/>
      <c r="F389" s="7">
        <f t="shared" si="32"/>
        <v>0</v>
      </c>
      <c r="G389">
        <v>4</v>
      </c>
      <c r="H389">
        <v>139.9</v>
      </c>
      <c r="I389">
        <f t="shared" si="33"/>
        <v>0</v>
      </c>
      <c r="J389" s="10" t="s">
        <v>16</v>
      </c>
    </row>
    <row r="390" spans="1:10" ht="11.25" customHeight="1">
      <c r="A390" s="6" t="s">
        <v>934</v>
      </c>
      <c r="B390" s="7" t="s">
        <v>935</v>
      </c>
      <c r="C390" s="8" t="s">
        <v>479</v>
      </c>
      <c r="D390" s="7" t="s">
        <v>15</v>
      </c>
      <c r="E390" s="9"/>
      <c r="F390" s="7">
        <f t="shared" si="32"/>
        <v>0</v>
      </c>
      <c r="G390">
        <v>4</v>
      </c>
      <c r="H390">
        <v>269.9</v>
      </c>
      <c r="I390">
        <f t="shared" si="33"/>
        <v>0</v>
      </c>
      <c r="J390" s="10" t="s">
        <v>16</v>
      </c>
    </row>
    <row r="391" spans="1:7" ht="18.75">
      <c r="A391" s="14" t="s">
        <v>936</v>
      </c>
      <c r="B391" s="14"/>
      <c r="C391" s="14"/>
      <c r="D391" s="14"/>
      <c r="E391" s="4">
        <f>SUMIF($G$392:$G$401,4,$E$392:$E$401)</f>
        <v>0</v>
      </c>
      <c r="F391" s="4">
        <f>SUMIF($G$392:$G$401,4,$F$392:$F$401)</f>
        <v>0</v>
      </c>
      <c r="G391">
        <v>3</v>
      </c>
    </row>
    <row r="392" spans="1:10" ht="11.25" customHeight="1">
      <c r="A392" s="6" t="s">
        <v>937</v>
      </c>
      <c r="B392" s="7" t="s">
        <v>938</v>
      </c>
      <c r="C392" s="8" t="s">
        <v>939</v>
      </c>
      <c r="D392" s="7" t="s">
        <v>15</v>
      </c>
      <c r="E392" s="9"/>
      <c r="F392" s="7">
        <f aca="true" t="shared" si="34" ref="F392:F401">H392*E392</f>
        <v>0</v>
      </c>
      <c r="G392">
        <v>4</v>
      </c>
      <c r="H392">
        <v>279.9</v>
      </c>
      <c r="I392">
        <f aca="true" t="shared" si="35" ref="I392:I401">H392*E392</f>
        <v>0</v>
      </c>
      <c r="J392" s="10" t="s">
        <v>16</v>
      </c>
    </row>
    <row r="393" spans="1:10" ht="11.25" customHeight="1">
      <c r="A393" s="6" t="s">
        <v>940</v>
      </c>
      <c r="B393" s="7" t="s">
        <v>941</v>
      </c>
      <c r="C393" s="8" t="s">
        <v>939</v>
      </c>
      <c r="D393" s="7" t="s">
        <v>15</v>
      </c>
      <c r="E393" s="9"/>
      <c r="F393" s="7">
        <f t="shared" si="34"/>
        <v>0</v>
      </c>
      <c r="G393">
        <v>4</v>
      </c>
      <c r="H393">
        <v>279.9</v>
      </c>
      <c r="I393">
        <f t="shared" si="35"/>
        <v>0</v>
      </c>
      <c r="J393" s="10" t="s">
        <v>16</v>
      </c>
    </row>
    <row r="394" spans="1:10" ht="11.25" customHeight="1">
      <c r="A394" s="6" t="s">
        <v>942</v>
      </c>
      <c r="B394" s="7" t="s">
        <v>943</v>
      </c>
      <c r="C394" s="8" t="s">
        <v>944</v>
      </c>
      <c r="D394" s="7" t="s">
        <v>15</v>
      </c>
      <c r="E394" s="9"/>
      <c r="F394" s="7">
        <f t="shared" si="34"/>
        <v>0</v>
      </c>
      <c r="G394">
        <v>4</v>
      </c>
      <c r="H394">
        <v>339.9</v>
      </c>
      <c r="I394">
        <f t="shared" si="35"/>
        <v>0</v>
      </c>
      <c r="J394" s="10" t="s">
        <v>16</v>
      </c>
    </row>
    <row r="395" spans="1:10" ht="11.25" customHeight="1">
      <c r="A395" s="6" t="s">
        <v>945</v>
      </c>
      <c r="B395" s="7" t="s">
        <v>946</v>
      </c>
      <c r="C395" s="8" t="s">
        <v>944</v>
      </c>
      <c r="D395" s="7" t="s">
        <v>15</v>
      </c>
      <c r="E395" s="9"/>
      <c r="F395" s="7">
        <f t="shared" si="34"/>
        <v>0</v>
      </c>
      <c r="G395">
        <v>4</v>
      </c>
      <c r="H395">
        <v>339.9</v>
      </c>
      <c r="I395">
        <f t="shared" si="35"/>
        <v>0</v>
      </c>
      <c r="J395" s="10" t="s">
        <v>16</v>
      </c>
    </row>
    <row r="396" spans="1:10" ht="11.25" customHeight="1">
      <c r="A396" s="6" t="s">
        <v>947</v>
      </c>
      <c r="B396" s="7" t="s">
        <v>948</v>
      </c>
      <c r="C396" s="8" t="s">
        <v>949</v>
      </c>
      <c r="D396" s="7" t="s">
        <v>15</v>
      </c>
      <c r="E396" s="9"/>
      <c r="F396" s="7">
        <f t="shared" si="34"/>
        <v>0</v>
      </c>
      <c r="G396">
        <v>4</v>
      </c>
      <c r="H396">
        <v>399.9</v>
      </c>
      <c r="I396">
        <f t="shared" si="35"/>
        <v>0</v>
      </c>
      <c r="J396" s="10" t="s">
        <v>16</v>
      </c>
    </row>
    <row r="397" spans="1:10" ht="11.25" customHeight="1">
      <c r="A397" s="6" t="s">
        <v>950</v>
      </c>
      <c r="B397" s="7" t="s">
        <v>951</v>
      </c>
      <c r="C397" s="8" t="s">
        <v>949</v>
      </c>
      <c r="D397" s="7" t="s">
        <v>15</v>
      </c>
      <c r="E397" s="9"/>
      <c r="F397" s="7">
        <f t="shared" si="34"/>
        <v>0</v>
      </c>
      <c r="G397">
        <v>4</v>
      </c>
      <c r="H397">
        <v>399.9</v>
      </c>
      <c r="I397">
        <f t="shared" si="35"/>
        <v>0</v>
      </c>
      <c r="J397" s="10" t="s">
        <v>16</v>
      </c>
    </row>
    <row r="398" spans="1:10" ht="11.25" customHeight="1">
      <c r="A398" s="6" t="s">
        <v>952</v>
      </c>
      <c r="B398" s="7" t="s">
        <v>953</v>
      </c>
      <c r="C398" s="8" t="s">
        <v>954</v>
      </c>
      <c r="D398" s="7" t="s">
        <v>15</v>
      </c>
      <c r="E398" s="9"/>
      <c r="F398" s="7">
        <f t="shared" si="34"/>
        <v>0</v>
      </c>
      <c r="G398">
        <v>4</v>
      </c>
      <c r="H398">
        <v>430.9</v>
      </c>
      <c r="I398">
        <f t="shared" si="35"/>
        <v>0</v>
      </c>
      <c r="J398" s="10" t="s">
        <v>16</v>
      </c>
    </row>
    <row r="399" spans="1:10" ht="11.25" customHeight="1">
      <c r="A399" s="6" t="s">
        <v>955</v>
      </c>
      <c r="B399" s="7" t="s">
        <v>956</v>
      </c>
      <c r="C399" s="8" t="s">
        <v>957</v>
      </c>
      <c r="D399" s="7" t="s">
        <v>15</v>
      </c>
      <c r="E399" s="9"/>
      <c r="F399" s="7">
        <f t="shared" si="34"/>
        <v>0</v>
      </c>
      <c r="G399">
        <v>4</v>
      </c>
      <c r="H399">
        <v>603.9</v>
      </c>
      <c r="I399">
        <f t="shared" si="35"/>
        <v>0</v>
      </c>
      <c r="J399" s="10" t="s">
        <v>16</v>
      </c>
    </row>
    <row r="400" spans="1:10" ht="11.25" customHeight="1">
      <c r="A400" s="6" t="s">
        <v>958</v>
      </c>
      <c r="B400" s="7" t="s">
        <v>959</v>
      </c>
      <c r="C400" s="8" t="s">
        <v>960</v>
      </c>
      <c r="D400" s="7" t="s">
        <v>15</v>
      </c>
      <c r="E400" s="9"/>
      <c r="F400" s="7">
        <f t="shared" si="34"/>
        <v>0</v>
      </c>
      <c r="G400">
        <v>4</v>
      </c>
      <c r="H400">
        <v>543.1</v>
      </c>
      <c r="I400">
        <f t="shared" si="35"/>
        <v>0</v>
      </c>
      <c r="J400" s="10" t="s">
        <v>16</v>
      </c>
    </row>
    <row r="401" spans="1:10" ht="11.25" customHeight="1">
      <c r="A401" s="6" t="s">
        <v>961</v>
      </c>
      <c r="B401" s="7" t="s">
        <v>962</v>
      </c>
      <c r="C401" s="8" t="s">
        <v>963</v>
      </c>
      <c r="D401" s="7" t="s">
        <v>15</v>
      </c>
      <c r="E401" s="9"/>
      <c r="F401" s="7">
        <f t="shared" si="34"/>
        <v>0</v>
      </c>
      <c r="G401">
        <v>4</v>
      </c>
      <c r="H401">
        <v>619.9</v>
      </c>
      <c r="I401">
        <f t="shared" si="35"/>
        <v>0</v>
      </c>
      <c r="J401" s="10" t="s">
        <v>16</v>
      </c>
    </row>
    <row r="402" spans="1:7" ht="18.75">
      <c r="A402" s="14" t="s">
        <v>964</v>
      </c>
      <c r="B402" s="14"/>
      <c r="C402" s="14"/>
      <c r="D402" s="14"/>
      <c r="E402" s="4">
        <f>SUMIF($G$403:$G$423,4,$E$403:$E$423)</f>
        <v>0</v>
      </c>
      <c r="F402" s="4">
        <f>SUMIF($G$403:$G$423,4,$F$403:$F$423)</f>
        <v>0</v>
      </c>
      <c r="G402">
        <v>3</v>
      </c>
    </row>
    <row r="403" spans="1:10" ht="11.25" customHeight="1">
      <c r="A403" s="6" t="s">
        <v>965</v>
      </c>
      <c r="B403" s="7" t="s">
        <v>966</v>
      </c>
      <c r="C403" s="8" t="s">
        <v>967</v>
      </c>
      <c r="D403" s="7" t="s">
        <v>15</v>
      </c>
      <c r="E403" s="9"/>
      <c r="F403" s="7">
        <f aca="true" t="shared" si="36" ref="F403:F423">H403*E403</f>
        <v>0</v>
      </c>
      <c r="G403">
        <v>4</v>
      </c>
      <c r="H403">
        <v>782.9</v>
      </c>
      <c r="I403">
        <f aca="true" t="shared" si="37" ref="I403:I423">H403*E403</f>
        <v>0</v>
      </c>
      <c r="J403" s="10" t="s">
        <v>16</v>
      </c>
    </row>
    <row r="404" spans="1:10" ht="11.25" customHeight="1">
      <c r="A404" s="6" t="s">
        <v>968</v>
      </c>
      <c r="B404" s="7" t="s">
        <v>969</v>
      </c>
      <c r="C404" s="8" t="s">
        <v>967</v>
      </c>
      <c r="D404" s="7" t="s">
        <v>15</v>
      </c>
      <c r="E404" s="9"/>
      <c r="F404" s="7">
        <f t="shared" si="36"/>
        <v>0</v>
      </c>
      <c r="G404">
        <v>4</v>
      </c>
      <c r="H404">
        <v>782.9</v>
      </c>
      <c r="I404">
        <f t="shared" si="37"/>
        <v>0</v>
      </c>
      <c r="J404" s="10" t="s">
        <v>16</v>
      </c>
    </row>
    <row r="405" spans="1:10" ht="11.25" customHeight="1">
      <c r="A405" s="6" t="s">
        <v>970</v>
      </c>
      <c r="B405" s="7" t="s">
        <v>971</v>
      </c>
      <c r="C405" s="8" t="s">
        <v>967</v>
      </c>
      <c r="D405" s="7" t="s">
        <v>15</v>
      </c>
      <c r="E405" s="9"/>
      <c r="F405" s="7">
        <f t="shared" si="36"/>
        <v>0</v>
      </c>
      <c r="G405">
        <v>4</v>
      </c>
      <c r="H405">
        <v>782.9</v>
      </c>
      <c r="I405">
        <f t="shared" si="37"/>
        <v>0</v>
      </c>
      <c r="J405" s="10" t="s">
        <v>16</v>
      </c>
    </row>
    <row r="406" spans="1:10" ht="11.25" customHeight="1">
      <c r="A406" s="6" t="s">
        <v>972</v>
      </c>
      <c r="B406" s="7" t="s">
        <v>973</v>
      </c>
      <c r="C406" s="8" t="s">
        <v>949</v>
      </c>
      <c r="D406" s="7" t="s">
        <v>15</v>
      </c>
      <c r="E406" s="9"/>
      <c r="F406" s="7">
        <f t="shared" si="36"/>
        <v>0</v>
      </c>
      <c r="G406">
        <v>4</v>
      </c>
      <c r="H406">
        <v>399.9</v>
      </c>
      <c r="I406">
        <f t="shared" si="37"/>
        <v>0</v>
      </c>
      <c r="J406" s="10" t="s">
        <v>16</v>
      </c>
    </row>
    <row r="407" spans="1:10" ht="11.25" customHeight="1">
      <c r="A407" s="6" t="s">
        <v>974</v>
      </c>
      <c r="B407" s="7" t="s">
        <v>975</v>
      </c>
      <c r="C407" s="8" t="s">
        <v>949</v>
      </c>
      <c r="D407" s="7" t="s">
        <v>15</v>
      </c>
      <c r="E407" s="9"/>
      <c r="F407" s="7">
        <f t="shared" si="36"/>
        <v>0</v>
      </c>
      <c r="G407">
        <v>4</v>
      </c>
      <c r="H407">
        <v>399.9</v>
      </c>
      <c r="I407">
        <f t="shared" si="37"/>
        <v>0</v>
      </c>
      <c r="J407" s="10" t="s">
        <v>16</v>
      </c>
    </row>
    <row r="408" spans="1:10" ht="11.25" customHeight="1">
      <c r="A408" s="6" t="s">
        <v>976</v>
      </c>
      <c r="B408" s="7" t="s">
        <v>977</v>
      </c>
      <c r="C408" s="8" t="s">
        <v>949</v>
      </c>
      <c r="D408" s="7" t="s">
        <v>15</v>
      </c>
      <c r="E408" s="9"/>
      <c r="F408" s="7">
        <f t="shared" si="36"/>
        <v>0</v>
      </c>
      <c r="G408">
        <v>4</v>
      </c>
      <c r="H408">
        <v>399.9</v>
      </c>
      <c r="I408">
        <f t="shared" si="37"/>
        <v>0</v>
      </c>
      <c r="J408" s="10" t="s">
        <v>16</v>
      </c>
    </row>
    <row r="409" spans="1:10" ht="11.25" customHeight="1">
      <c r="A409" s="6" t="s">
        <v>978</v>
      </c>
      <c r="B409" s="7" t="s">
        <v>979</v>
      </c>
      <c r="C409" s="8" t="s">
        <v>980</v>
      </c>
      <c r="D409" s="7" t="s">
        <v>15</v>
      </c>
      <c r="E409" s="9"/>
      <c r="F409" s="7">
        <f t="shared" si="36"/>
        <v>0</v>
      </c>
      <c r="G409">
        <v>4</v>
      </c>
      <c r="H409">
        <v>629.6</v>
      </c>
      <c r="I409">
        <f t="shared" si="37"/>
        <v>0</v>
      </c>
      <c r="J409" s="10" t="s">
        <v>16</v>
      </c>
    </row>
    <row r="410" spans="1:10" ht="11.25" customHeight="1">
      <c r="A410" s="6" t="s">
        <v>981</v>
      </c>
      <c r="B410" s="7" t="s">
        <v>982</v>
      </c>
      <c r="C410" s="8" t="s">
        <v>949</v>
      </c>
      <c r="D410" s="7" t="s">
        <v>15</v>
      </c>
      <c r="E410" s="9"/>
      <c r="F410" s="7">
        <f t="shared" si="36"/>
        <v>0</v>
      </c>
      <c r="G410">
        <v>4</v>
      </c>
      <c r="H410">
        <v>399.9</v>
      </c>
      <c r="I410">
        <f t="shared" si="37"/>
        <v>0</v>
      </c>
      <c r="J410" s="10" t="s">
        <v>16</v>
      </c>
    </row>
    <row r="411" spans="1:10" ht="11.25" customHeight="1">
      <c r="A411" s="6" t="s">
        <v>983</v>
      </c>
      <c r="B411" s="7" t="s">
        <v>984</v>
      </c>
      <c r="C411" s="8" t="s">
        <v>949</v>
      </c>
      <c r="D411" s="7" t="s">
        <v>15</v>
      </c>
      <c r="E411" s="9"/>
      <c r="F411" s="7">
        <f t="shared" si="36"/>
        <v>0</v>
      </c>
      <c r="G411">
        <v>4</v>
      </c>
      <c r="H411">
        <v>399.9</v>
      </c>
      <c r="I411">
        <f t="shared" si="37"/>
        <v>0</v>
      </c>
      <c r="J411" s="10" t="s">
        <v>16</v>
      </c>
    </row>
    <row r="412" spans="1:10" ht="11.25" customHeight="1">
      <c r="A412" s="6" t="s">
        <v>985</v>
      </c>
      <c r="B412" s="7" t="s">
        <v>986</v>
      </c>
      <c r="C412" s="8" t="s">
        <v>949</v>
      </c>
      <c r="D412" s="7" t="s">
        <v>15</v>
      </c>
      <c r="E412" s="9"/>
      <c r="F412" s="7">
        <f t="shared" si="36"/>
        <v>0</v>
      </c>
      <c r="G412">
        <v>4</v>
      </c>
      <c r="H412">
        <v>399.9</v>
      </c>
      <c r="I412">
        <f t="shared" si="37"/>
        <v>0</v>
      </c>
      <c r="J412" s="10" t="s">
        <v>16</v>
      </c>
    </row>
    <row r="413" spans="1:10" ht="11.25" customHeight="1">
      <c r="A413" s="6" t="s">
        <v>987</v>
      </c>
      <c r="B413" s="7" t="s">
        <v>988</v>
      </c>
      <c r="C413" s="8" t="s">
        <v>989</v>
      </c>
      <c r="D413" s="7" t="s">
        <v>15</v>
      </c>
      <c r="E413" s="9"/>
      <c r="F413" s="7">
        <f t="shared" si="36"/>
        <v>0</v>
      </c>
      <c r="G413">
        <v>4</v>
      </c>
      <c r="H413">
        <v>411.7</v>
      </c>
      <c r="I413">
        <f t="shared" si="37"/>
        <v>0</v>
      </c>
      <c r="J413" s="10" t="s">
        <v>16</v>
      </c>
    </row>
    <row r="414" spans="1:10" ht="11.25" customHeight="1">
      <c r="A414" s="6" t="s">
        <v>990</v>
      </c>
      <c r="B414" s="7" t="s">
        <v>991</v>
      </c>
      <c r="C414" s="8" t="s">
        <v>992</v>
      </c>
      <c r="D414" s="7" t="s">
        <v>15</v>
      </c>
      <c r="E414" s="9"/>
      <c r="F414" s="7">
        <f t="shared" si="36"/>
        <v>0</v>
      </c>
      <c r="G414">
        <v>4</v>
      </c>
      <c r="H414">
        <v>424.9</v>
      </c>
      <c r="I414">
        <f t="shared" si="37"/>
        <v>0</v>
      </c>
      <c r="J414" s="10" t="s">
        <v>16</v>
      </c>
    </row>
    <row r="415" spans="1:10" ht="11.25" customHeight="1">
      <c r="A415" s="6" t="s">
        <v>993</v>
      </c>
      <c r="B415" s="7" t="s">
        <v>994</v>
      </c>
      <c r="C415" s="8" t="s">
        <v>992</v>
      </c>
      <c r="D415" s="7" t="s">
        <v>15</v>
      </c>
      <c r="E415" s="9"/>
      <c r="F415" s="7">
        <f t="shared" si="36"/>
        <v>0</v>
      </c>
      <c r="G415">
        <v>4</v>
      </c>
      <c r="H415">
        <v>424.9</v>
      </c>
      <c r="I415">
        <f t="shared" si="37"/>
        <v>0</v>
      </c>
      <c r="J415" s="10" t="s">
        <v>16</v>
      </c>
    </row>
    <row r="416" spans="1:10" ht="11.25" customHeight="1">
      <c r="A416" s="6" t="s">
        <v>995</v>
      </c>
      <c r="B416" s="7" t="s">
        <v>996</v>
      </c>
      <c r="C416" s="8" t="s">
        <v>997</v>
      </c>
      <c r="D416" s="7" t="s">
        <v>15</v>
      </c>
      <c r="E416" s="9"/>
      <c r="F416" s="7">
        <f t="shared" si="36"/>
        <v>0</v>
      </c>
      <c r="G416">
        <v>4</v>
      </c>
      <c r="H416">
        <v>440.3</v>
      </c>
      <c r="I416">
        <f t="shared" si="37"/>
        <v>0</v>
      </c>
      <c r="J416" s="10" t="s">
        <v>16</v>
      </c>
    </row>
    <row r="417" spans="1:10" ht="11.25" customHeight="1">
      <c r="A417" s="6" t="s">
        <v>998</v>
      </c>
      <c r="B417" s="7" t="s">
        <v>999</v>
      </c>
      <c r="C417" s="8" t="s">
        <v>992</v>
      </c>
      <c r="D417" s="7" t="s">
        <v>15</v>
      </c>
      <c r="E417" s="9"/>
      <c r="F417" s="7">
        <f t="shared" si="36"/>
        <v>0</v>
      </c>
      <c r="G417">
        <v>4</v>
      </c>
      <c r="H417">
        <v>424.9</v>
      </c>
      <c r="I417">
        <f t="shared" si="37"/>
        <v>0</v>
      </c>
      <c r="J417" s="10" t="s">
        <v>16</v>
      </c>
    </row>
    <row r="418" spans="1:10" ht="11.25" customHeight="1">
      <c r="A418" s="6" t="s">
        <v>1000</v>
      </c>
      <c r="B418" s="7" t="s">
        <v>1001</v>
      </c>
      <c r="C418" s="8" t="s">
        <v>992</v>
      </c>
      <c r="D418" s="7" t="s">
        <v>15</v>
      </c>
      <c r="E418" s="9"/>
      <c r="F418" s="7">
        <f t="shared" si="36"/>
        <v>0</v>
      </c>
      <c r="G418">
        <v>4</v>
      </c>
      <c r="H418">
        <v>424.9</v>
      </c>
      <c r="I418">
        <f t="shared" si="37"/>
        <v>0</v>
      </c>
      <c r="J418" s="10" t="s">
        <v>16</v>
      </c>
    </row>
    <row r="419" spans="1:10" ht="11.25" customHeight="1">
      <c r="A419" s="6" t="s">
        <v>1002</v>
      </c>
      <c r="B419" s="7" t="s">
        <v>1003</v>
      </c>
      <c r="C419" s="8" t="s">
        <v>1004</v>
      </c>
      <c r="D419" s="7" t="s">
        <v>15</v>
      </c>
      <c r="E419" s="9"/>
      <c r="F419" s="7">
        <f t="shared" si="36"/>
        <v>0</v>
      </c>
      <c r="G419">
        <v>4</v>
      </c>
      <c r="H419">
        <v>583.4</v>
      </c>
      <c r="I419">
        <f t="shared" si="37"/>
        <v>0</v>
      </c>
      <c r="J419" s="10" t="s">
        <v>16</v>
      </c>
    </row>
    <row r="420" spans="1:10" ht="11.25" customHeight="1">
      <c r="A420" s="6" t="s">
        <v>1005</v>
      </c>
      <c r="B420" s="7" t="s">
        <v>1006</v>
      </c>
      <c r="C420" s="8" t="s">
        <v>1004</v>
      </c>
      <c r="D420" s="7" t="s">
        <v>15</v>
      </c>
      <c r="E420" s="9"/>
      <c r="F420" s="7">
        <f t="shared" si="36"/>
        <v>0</v>
      </c>
      <c r="G420">
        <v>4</v>
      </c>
      <c r="H420">
        <v>583.4</v>
      </c>
      <c r="I420">
        <f t="shared" si="37"/>
        <v>0</v>
      </c>
      <c r="J420" s="10" t="s">
        <v>16</v>
      </c>
    </row>
    <row r="421" spans="1:10" ht="11.25" customHeight="1">
      <c r="A421" s="6" t="s">
        <v>1007</v>
      </c>
      <c r="B421" s="7" t="s">
        <v>1008</v>
      </c>
      <c r="C421" s="8" t="s">
        <v>1004</v>
      </c>
      <c r="D421" s="7" t="s">
        <v>15</v>
      </c>
      <c r="E421" s="9"/>
      <c r="F421" s="7">
        <f t="shared" si="36"/>
        <v>0</v>
      </c>
      <c r="G421">
        <v>4</v>
      </c>
      <c r="H421">
        <v>583.4</v>
      </c>
      <c r="I421">
        <f t="shared" si="37"/>
        <v>0</v>
      </c>
      <c r="J421" s="10" t="s">
        <v>16</v>
      </c>
    </row>
    <row r="422" spans="1:10" ht="11.25" customHeight="1">
      <c r="A422" s="6" t="s">
        <v>1009</v>
      </c>
      <c r="B422" s="7" t="s">
        <v>1010</v>
      </c>
      <c r="C422" s="8" t="s">
        <v>1004</v>
      </c>
      <c r="D422" s="7" t="s">
        <v>15</v>
      </c>
      <c r="E422" s="9"/>
      <c r="F422" s="7">
        <f t="shared" si="36"/>
        <v>0</v>
      </c>
      <c r="G422">
        <v>4</v>
      </c>
      <c r="H422">
        <v>583.4</v>
      </c>
      <c r="I422">
        <f t="shared" si="37"/>
        <v>0</v>
      </c>
      <c r="J422" s="10" t="s">
        <v>16</v>
      </c>
    </row>
    <row r="423" spans="1:10" ht="11.25" customHeight="1">
      <c r="A423" s="6" t="s">
        <v>1011</v>
      </c>
      <c r="B423" s="7" t="s">
        <v>1012</v>
      </c>
      <c r="C423" s="8" t="s">
        <v>1004</v>
      </c>
      <c r="D423" s="7" t="s">
        <v>15</v>
      </c>
      <c r="E423" s="9"/>
      <c r="F423" s="7">
        <f t="shared" si="36"/>
        <v>0</v>
      </c>
      <c r="G423">
        <v>4</v>
      </c>
      <c r="H423">
        <v>583.4</v>
      </c>
      <c r="I423">
        <f t="shared" si="37"/>
        <v>0</v>
      </c>
      <c r="J423" s="10" t="s">
        <v>16</v>
      </c>
    </row>
    <row r="424" spans="1:7" ht="18.75">
      <c r="A424" s="14" t="s">
        <v>1013</v>
      </c>
      <c r="B424" s="14"/>
      <c r="C424" s="14"/>
      <c r="D424" s="14"/>
      <c r="E424" s="4">
        <f>SUMIF($G$425:$G$431,4,$E$425:$E$431)</f>
        <v>0</v>
      </c>
      <c r="F424" s="4">
        <f>SUMIF($G$425:$G$431,4,$F$425:$F$431)</f>
        <v>0</v>
      </c>
      <c r="G424">
        <v>3</v>
      </c>
    </row>
    <row r="425" spans="1:10" ht="11.25" customHeight="1">
      <c r="A425" s="6" t="s">
        <v>1014</v>
      </c>
      <c r="B425" s="7" t="s">
        <v>1015</v>
      </c>
      <c r="C425" s="8" t="s">
        <v>1016</v>
      </c>
      <c r="D425" s="7" t="s">
        <v>15</v>
      </c>
      <c r="E425" s="9"/>
      <c r="F425" s="7">
        <f aca="true" t="shared" si="38" ref="F425:F431">H425*E425</f>
        <v>0</v>
      </c>
      <c r="G425">
        <v>4</v>
      </c>
      <c r="H425">
        <v>792.5</v>
      </c>
      <c r="I425">
        <f aca="true" t="shared" si="39" ref="I425:I431">H425*E425</f>
        <v>0</v>
      </c>
      <c r="J425" s="10" t="s">
        <v>16</v>
      </c>
    </row>
    <row r="426" spans="1:10" ht="11.25" customHeight="1">
      <c r="A426" s="6" t="s">
        <v>1017</v>
      </c>
      <c r="B426" s="7" t="s">
        <v>1018</v>
      </c>
      <c r="C426" s="8" t="s">
        <v>1016</v>
      </c>
      <c r="D426" s="7" t="s">
        <v>15</v>
      </c>
      <c r="E426" s="9"/>
      <c r="F426" s="7">
        <f t="shared" si="38"/>
        <v>0</v>
      </c>
      <c r="G426">
        <v>4</v>
      </c>
      <c r="H426">
        <v>792.5</v>
      </c>
      <c r="I426">
        <f t="shared" si="39"/>
        <v>0</v>
      </c>
      <c r="J426" s="10" t="s">
        <v>16</v>
      </c>
    </row>
    <row r="427" spans="1:10" ht="11.25" customHeight="1">
      <c r="A427" s="6" t="s">
        <v>1019</v>
      </c>
      <c r="B427" s="7" t="s">
        <v>1020</v>
      </c>
      <c r="C427" s="8" t="s">
        <v>1016</v>
      </c>
      <c r="D427" s="7" t="s">
        <v>15</v>
      </c>
      <c r="E427" s="9"/>
      <c r="F427" s="7">
        <f t="shared" si="38"/>
        <v>0</v>
      </c>
      <c r="G427">
        <v>4</v>
      </c>
      <c r="H427">
        <v>792.5</v>
      </c>
      <c r="I427">
        <f t="shared" si="39"/>
        <v>0</v>
      </c>
      <c r="J427" s="10" t="s">
        <v>16</v>
      </c>
    </row>
    <row r="428" spans="1:10" ht="11.25" customHeight="1">
      <c r="A428" s="6" t="s">
        <v>1021</v>
      </c>
      <c r="B428" s="7" t="s">
        <v>1022</v>
      </c>
      <c r="C428" s="8" t="s">
        <v>1016</v>
      </c>
      <c r="D428" s="7" t="s">
        <v>15</v>
      </c>
      <c r="E428" s="9"/>
      <c r="F428" s="7">
        <f t="shared" si="38"/>
        <v>0</v>
      </c>
      <c r="G428">
        <v>4</v>
      </c>
      <c r="H428">
        <v>792.5</v>
      </c>
      <c r="I428">
        <f t="shared" si="39"/>
        <v>0</v>
      </c>
      <c r="J428" s="10" t="s">
        <v>16</v>
      </c>
    </row>
    <row r="429" spans="1:10" ht="11.25" customHeight="1">
      <c r="A429" s="6" t="s">
        <v>1023</v>
      </c>
      <c r="B429" s="7" t="s">
        <v>1024</v>
      </c>
      <c r="C429" s="8" t="s">
        <v>1025</v>
      </c>
      <c r="D429" s="7" t="s">
        <v>15</v>
      </c>
      <c r="E429" s="9"/>
      <c r="F429" s="7">
        <f t="shared" si="38"/>
        <v>0</v>
      </c>
      <c r="G429">
        <v>4</v>
      </c>
      <c r="H429">
        <v>525.9</v>
      </c>
      <c r="I429">
        <f t="shared" si="39"/>
        <v>0</v>
      </c>
      <c r="J429" s="10" t="s">
        <v>16</v>
      </c>
    </row>
    <row r="430" spans="1:10" ht="11.25" customHeight="1">
      <c r="A430" s="6" t="s">
        <v>1026</v>
      </c>
      <c r="B430" s="7" t="s">
        <v>1027</v>
      </c>
      <c r="C430" s="8" t="s">
        <v>1025</v>
      </c>
      <c r="D430" s="7" t="s">
        <v>15</v>
      </c>
      <c r="E430" s="9"/>
      <c r="F430" s="7">
        <f t="shared" si="38"/>
        <v>0</v>
      </c>
      <c r="G430">
        <v>4</v>
      </c>
      <c r="H430">
        <v>525.9</v>
      </c>
      <c r="I430">
        <f t="shared" si="39"/>
        <v>0</v>
      </c>
      <c r="J430" s="10" t="s">
        <v>16</v>
      </c>
    </row>
    <row r="431" spans="1:10" ht="11.25" customHeight="1">
      <c r="A431" s="6" t="s">
        <v>1028</v>
      </c>
      <c r="B431" s="7" t="s">
        <v>1029</v>
      </c>
      <c r="C431" s="8" t="s">
        <v>1025</v>
      </c>
      <c r="D431" s="7" t="s">
        <v>15</v>
      </c>
      <c r="E431" s="9"/>
      <c r="F431" s="7">
        <f t="shared" si="38"/>
        <v>0</v>
      </c>
      <c r="G431">
        <v>4</v>
      </c>
      <c r="H431">
        <v>525.9</v>
      </c>
      <c r="I431">
        <f t="shared" si="39"/>
        <v>0</v>
      </c>
      <c r="J431" s="10" t="s">
        <v>16</v>
      </c>
    </row>
    <row r="432" spans="1:7" ht="18.75">
      <c r="A432" s="14" t="s">
        <v>1030</v>
      </c>
      <c r="B432" s="14"/>
      <c r="C432" s="14"/>
      <c r="D432" s="14"/>
      <c r="E432" s="4">
        <f>SUMIF($G$433:$G$438,4,$E$433:$E$438)</f>
        <v>0</v>
      </c>
      <c r="F432" s="4">
        <f>SUMIF($G$433:$G$438,4,$F$433:$F$438)</f>
        <v>0</v>
      </c>
      <c r="G432">
        <v>3</v>
      </c>
    </row>
    <row r="433" spans="1:10" ht="11.25" customHeight="1">
      <c r="A433" s="6" t="s">
        <v>1031</v>
      </c>
      <c r="B433" s="7" t="s">
        <v>1032</v>
      </c>
      <c r="C433" s="8" t="s">
        <v>1033</v>
      </c>
      <c r="D433" s="7" t="s">
        <v>15</v>
      </c>
      <c r="E433" s="9"/>
      <c r="F433" s="7">
        <f aca="true" t="shared" si="40" ref="F433:F464">H433*E433</f>
        <v>0</v>
      </c>
      <c r="G433">
        <v>4</v>
      </c>
      <c r="H433">
        <v>380.7</v>
      </c>
      <c r="I433">
        <f aca="true" t="shared" si="41" ref="I433:I464">H433*E433</f>
        <v>0</v>
      </c>
      <c r="J433" s="10" t="s">
        <v>16</v>
      </c>
    </row>
    <row r="434" spans="1:10" ht="11.25" customHeight="1">
      <c r="A434" s="6" t="s">
        <v>1034</v>
      </c>
      <c r="B434" s="7" t="s">
        <v>1035</v>
      </c>
      <c r="C434" s="8" t="s">
        <v>1036</v>
      </c>
      <c r="D434" s="7" t="s">
        <v>15</v>
      </c>
      <c r="E434" s="9"/>
      <c r="F434" s="7">
        <f t="shared" si="40"/>
        <v>0</v>
      </c>
      <c r="G434">
        <v>4</v>
      </c>
      <c r="H434">
        <v>627</v>
      </c>
      <c r="I434">
        <f t="shared" si="41"/>
        <v>0</v>
      </c>
      <c r="J434" s="10" t="s">
        <v>16</v>
      </c>
    </row>
    <row r="435" spans="1:10" ht="11.25" customHeight="1">
      <c r="A435" s="6" t="s">
        <v>1037</v>
      </c>
      <c r="B435" s="7" t="s">
        <v>1038</v>
      </c>
      <c r="C435" s="8" t="s">
        <v>1039</v>
      </c>
      <c r="D435" s="7" t="s">
        <v>15</v>
      </c>
      <c r="E435" s="9"/>
      <c r="F435" s="7">
        <f t="shared" si="40"/>
        <v>0</v>
      </c>
      <c r="G435">
        <v>4</v>
      </c>
      <c r="H435">
        <v>836.6</v>
      </c>
      <c r="I435">
        <f t="shared" si="41"/>
        <v>0</v>
      </c>
      <c r="J435" s="10" t="s">
        <v>16</v>
      </c>
    </row>
    <row r="436" spans="1:10" ht="11.25" customHeight="1">
      <c r="A436" s="6" t="s">
        <v>1040</v>
      </c>
      <c r="B436" s="7" t="s">
        <v>1041</v>
      </c>
      <c r="C436" s="8" t="s">
        <v>1042</v>
      </c>
      <c r="D436" s="7" t="s">
        <v>15</v>
      </c>
      <c r="E436" s="9"/>
      <c r="F436" s="7">
        <f t="shared" si="40"/>
        <v>0</v>
      </c>
      <c r="G436">
        <v>4</v>
      </c>
      <c r="H436">
        <v>999.9</v>
      </c>
      <c r="I436">
        <f t="shared" si="41"/>
        <v>0</v>
      </c>
      <c r="J436" s="10" t="s">
        <v>16</v>
      </c>
    </row>
    <row r="437" spans="1:10" ht="11.25" customHeight="1">
      <c r="A437" s="6" t="s">
        <v>1043</v>
      </c>
      <c r="B437" s="7" t="s">
        <v>1044</v>
      </c>
      <c r="C437" s="8" t="s">
        <v>1045</v>
      </c>
      <c r="D437" s="7" t="s">
        <v>15</v>
      </c>
      <c r="E437" s="9"/>
      <c r="F437" s="7">
        <f t="shared" si="40"/>
        <v>0</v>
      </c>
      <c r="G437">
        <v>4</v>
      </c>
      <c r="H437">
        <v>616.4</v>
      </c>
      <c r="I437">
        <f t="shared" si="41"/>
        <v>0</v>
      </c>
      <c r="J437" s="10" t="s">
        <v>16</v>
      </c>
    </row>
    <row r="438" spans="1:10" ht="11.25" customHeight="1">
      <c r="A438" s="6" t="s">
        <v>1046</v>
      </c>
      <c r="B438" s="7" t="s">
        <v>1047</v>
      </c>
      <c r="C438" s="8" t="s">
        <v>1048</v>
      </c>
      <c r="D438" s="7" t="s">
        <v>15</v>
      </c>
      <c r="E438" s="9"/>
      <c r="F438" s="7">
        <f t="shared" si="40"/>
        <v>0</v>
      </c>
      <c r="G438">
        <v>4</v>
      </c>
      <c r="H438">
        <v>1399.9</v>
      </c>
      <c r="I438">
        <f t="shared" si="41"/>
        <v>0</v>
      </c>
      <c r="J438" s="10" t="s">
        <v>16</v>
      </c>
    </row>
    <row r="439" spans="1:10" ht="11.25" customHeight="1">
      <c r="A439" s="6" t="s">
        <v>1049</v>
      </c>
      <c r="B439" s="7" t="s">
        <v>1050</v>
      </c>
      <c r="C439" s="8" t="s">
        <v>1051</v>
      </c>
      <c r="D439" s="7" t="s">
        <v>15</v>
      </c>
      <c r="E439" s="9"/>
      <c r="F439" s="7">
        <f t="shared" si="40"/>
        <v>0</v>
      </c>
      <c r="G439">
        <v>3</v>
      </c>
      <c r="H439">
        <v>181.9</v>
      </c>
      <c r="I439">
        <f t="shared" si="41"/>
        <v>0</v>
      </c>
      <c r="J439" s="10" t="s">
        <v>16</v>
      </c>
    </row>
    <row r="440" spans="1:10" ht="11.25" customHeight="1">
      <c r="A440" s="6" t="s">
        <v>1052</v>
      </c>
      <c r="B440" s="7" t="s">
        <v>1053</v>
      </c>
      <c r="C440" s="8" t="s">
        <v>1054</v>
      </c>
      <c r="D440" s="7" t="s">
        <v>15</v>
      </c>
      <c r="E440" s="9"/>
      <c r="F440" s="7">
        <f t="shared" si="40"/>
        <v>0</v>
      </c>
      <c r="G440">
        <v>3</v>
      </c>
      <c r="H440">
        <v>162.9</v>
      </c>
      <c r="I440">
        <f t="shared" si="41"/>
        <v>0</v>
      </c>
      <c r="J440" s="10" t="s">
        <v>16</v>
      </c>
    </row>
    <row r="441" spans="1:10" ht="11.25" customHeight="1">
      <c r="A441" s="6" t="s">
        <v>1055</v>
      </c>
      <c r="B441" s="7" t="s">
        <v>1056</v>
      </c>
      <c r="C441" s="8" t="s">
        <v>1054</v>
      </c>
      <c r="D441" s="7" t="s">
        <v>15</v>
      </c>
      <c r="E441" s="9"/>
      <c r="F441" s="7">
        <f t="shared" si="40"/>
        <v>0</v>
      </c>
      <c r="G441">
        <v>3</v>
      </c>
      <c r="H441">
        <v>162.9</v>
      </c>
      <c r="I441">
        <f t="shared" si="41"/>
        <v>0</v>
      </c>
      <c r="J441" s="10" t="s">
        <v>16</v>
      </c>
    </row>
    <row r="442" spans="1:10" ht="11.25" customHeight="1">
      <c r="A442" s="6" t="s">
        <v>1057</v>
      </c>
      <c r="B442" s="7" t="s">
        <v>1058</v>
      </c>
      <c r="C442" s="8" t="s">
        <v>719</v>
      </c>
      <c r="D442" s="7" t="s">
        <v>15</v>
      </c>
      <c r="E442" s="9"/>
      <c r="F442" s="7">
        <f t="shared" si="40"/>
        <v>0</v>
      </c>
      <c r="G442">
        <v>3</v>
      </c>
      <c r="H442">
        <v>193.9</v>
      </c>
      <c r="I442">
        <f t="shared" si="41"/>
        <v>0</v>
      </c>
      <c r="J442" s="10" t="s">
        <v>16</v>
      </c>
    </row>
    <row r="443" spans="1:10" ht="11.25" customHeight="1">
      <c r="A443" s="6" t="s">
        <v>1059</v>
      </c>
      <c r="B443" s="7" t="s">
        <v>1060</v>
      </c>
      <c r="C443" s="8" t="s">
        <v>719</v>
      </c>
      <c r="D443" s="7" t="s">
        <v>15</v>
      </c>
      <c r="E443" s="9"/>
      <c r="F443" s="7">
        <f t="shared" si="40"/>
        <v>0</v>
      </c>
      <c r="G443">
        <v>3</v>
      </c>
      <c r="H443">
        <v>193.9</v>
      </c>
      <c r="I443">
        <f t="shared" si="41"/>
        <v>0</v>
      </c>
      <c r="J443" s="10" t="s">
        <v>16</v>
      </c>
    </row>
    <row r="444" spans="1:10" ht="11.25" customHeight="1">
      <c r="A444" s="6" t="s">
        <v>1061</v>
      </c>
      <c r="B444" s="7" t="s">
        <v>1062</v>
      </c>
      <c r="C444" s="8" t="s">
        <v>1063</v>
      </c>
      <c r="D444" s="7" t="s">
        <v>15</v>
      </c>
      <c r="E444" s="9"/>
      <c r="F444" s="7">
        <f t="shared" si="40"/>
        <v>0</v>
      </c>
      <c r="G444">
        <v>3</v>
      </c>
      <c r="H444">
        <v>126.9</v>
      </c>
      <c r="I444">
        <f t="shared" si="41"/>
        <v>0</v>
      </c>
      <c r="J444" s="10" t="s">
        <v>16</v>
      </c>
    </row>
    <row r="445" spans="1:10" ht="11.25" customHeight="1">
      <c r="A445" s="6" t="s">
        <v>1064</v>
      </c>
      <c r="B445" s="7" t="s">
        <v>1065</v>
      </c>
      <c r="C445" s="8" t="s">
        <v>1063</v>
      </c>
      <c r="D445" s="7" t="s">
        <v>15</v>
      </c>
      <c r="E445" s="9"/>
      <c r="F445" s="7">
        <f t="shared" si="40"/>
        <v>0</v>
      </c>
      <c r="G445">
        <v>3</v>
      </c>
      <c r="H445">
        <v>126.9</v>
      </c>
      <c r="I445">
        <f t="shared" si="41"/>
        <v>0</v>
      </c>
      <c r="J445" s="10" t="s">
        <v>16</v>
      </c>
    </row>
    <row r="446" spans="1:10" ht="11.25" customHeight="1">
      <c r="A446" s="6" t="s">
        <v>1066</v>
      </c>
      <c r="B446" s="7" t="s">
        <v>1067</v>
      </c>
      <c r="C446" s="8" t="s">
        <v>1063</v>
      </c>
      <c r="D446" s="7" t="s">
        <v>15</v>
      </c>
      <c r="E446" s="9"/>
      <c r="F446" s="7">
        <f t="shared" si="40"/>
        <v>0</v>
      </c>
      <c r="G446">
        <v>3</v>
      </c>
      <c r="H446">
        <v>126.9</v>
      </c>
      <c r="I446">
        <f t="shared" si="41"/>
        <v>0</v>
      </c>
      <c r="J446" s="10" t="s">
        <v>16</v>
      </c>
    </row>
    <row r="447" spans="1:10" ht="11.25" customHeight="1">
      <c r="A447" s="6" t="s">
        <v>1068</v>
      </c>
      <c r="B447" s="7" t="s">
        <v>1069</v>
      </c>
      <c r="C447" s="8" t="s">
        <v>933</v>
      </c>
      <c r="D447" s="7" t="s">
        <v>15</v>
      </c>
      <c r="E447" s="9"/>
      <c r="F447" s="7">
        <f t="shared" si="40"/>
        <v>0</v>
      </c>
      <c r="G447">
        <v>3</v>
      </c>
      <c r="H447">
        <v>139.9</v>
      </c>
      <c r="I447">
        <f t="shared" si="41"/>
        <v>0</v>
      </c>
      <c r="J447" s="10" t="s">
        <v>16</v>
      </c>
    </row>
    <row r="448" spans="1:10" ht="11.25" customHeight="1">
      <c r="A448" s="6" t="s">
        <v>1070</v>
      </c>
      <c r="B448" s="7" t="s">
        <v>1071</v>
      </c>
      <c r="C448" s="8" t="s">
        <v>642</v>
      </c>
      <c r="D448" s="7" t="s">
        <v>15</v>
      </c>
      <c r="E448" s="9"/>
      <c r="F448" s="7">
        <f t="shared" si="40"/>
        <v>0</v>
      </c>
      <c r="G448">
        <v>3</v>
      </c>
      <c r="H448">
        <v>169.9</v>
      </c>
      <c r="I448">
        <f t="shared" si="41"/>
        <v>0</v>
      </c>
      <c r="J448" s="10" t="s">
        <v>16</v>
      </c>
    </row>
    <row r="449" spans="1:10" ht="11.25" customHeight="1">
      <c r="A449" s="6" t="s">
        <v>1072</v>
      </c>
      <c r="B449" s="7" t="s">
        <v>1073</v>
      </c>
      <c r="C449" s="8" t="s">
        <v>642</v>
      </c>
      <c r="D449" s="7" t="s">
        <v>15</v>
      </c>
      <c r="E449" s="9"/>
      <c r="F449" s="7">
        <f t="shared" si="40"/>
        <v>0</v>
      </c>
      <c r="G449">
        <v>3</v>
      </c>
      <c r="H449">
        <v>169.9</v>
      </c>
      <c r="I449">
        <f t="shared" si="41"/>
        <v>0</v>
      </c>
      <c r="J449" s="10" t="s">
        <v>16</v>
      </c>
    </row>
    <row r="450" spans="1:10" ht="11.25" customHeight="1">
      <c r="A450" s="6" t="s">
        <v>1074</v>
      </c>
      <c r="B450" s="7" t="s">
        <v>1075</v>
      </c>
      <c r="C450" s="8" t="s">
        <v>650</v>
      </c>
      <c r="D450" s="7" t="s">
        <v>15</v>
      </c>
      <c r="E450" s="9"/>
      <c r="F450" s="7">
        <f t="shared" si="40"/>
        <v>0</v>
      </c>
      <c r="G450">
        <v>3</v>
      </c>
      <c r="H450">
        <v>239.9</v>
      </c>
      <c r="I450">
        <f t="shared" si="41"/>
        <v>0</v>
      </c>
      <c r="J450" s="10" t="s">
        <v>16</v>
      </c>
    </row>
    <row r="451" spans="1:10" ht="11.25" customHeight="1">
      <c r="A451" s="6" t="s">
        <v>1076</v>
      </c>
      <c r="B451" s="7" t="s">
        <v>1077</v>
      </c>
      <c r="C451" s="8" t="s">
        <v>650</v>
      </c>
      <c r="D451" s="7" t="s">
        <v>15</v>
      </c>
      <c r="E451" s="9"/>
      <c r="F451" s="7">
        <f t="shared" si="40"/>
        <v>0</v>
      </c>
      <c r="G451">
        <v>3</v>
      </c>
      <c r="H451">
        <v>239.9</v>
      </c>
      <c r="I451">
        <f t="shared" si="41"/>
        <v>0</v>
      </c>
      <c r="J451" s="10" t="s">
        <v>16</v>
      </c>
    </row>
    <row r="452" spans="1:10" ht="11.25" customHeight="1">
      <c r="A452" s="6" t="s">
        <v>1078</v>
      </c>
      <c r="B452" s="7" t="s">
        <v>1079</v>
      </c>
      <c r="C452" s="8" t="s">
        <v>650</v>
      </c>
      <c r="D452" s="7" t="s">
        <v>15</v>
      </c>
      <c r="E452" s="9"/>
      <c r="F452" s="7">
        <f t="shared" si="40"/>
        <v>0</v>
      </c>
      <c r="G452">
        <v>3</v>
      </c>
      <c r="H452">
        <v>239.9</v>
      </c>
      <c r="I452">
        <f t="shared" si="41"/>
        <v>0</v>
      </c>
      <c r="J452" s="10" t="s">
        <v>16</v>
      </c>
    </row>
    <row r="453" spans="1:10" ht="11.25" customHeight="1">
      <c r="A453" s="6" t="s">
        <v>1080</v>
      </c>
      <c r="B453" s="7" t="s">
        <v>1081</v>
      </c>
      <c r="C453" s="8" t="s">
        <v>650</v>
      </c>
      <c r="D453" s="7" t="s">
        <v>15</v>
      </c>
      <c r="E453" s="9"/>
      <c r="F453" s="7">
        <f t="shared" si="40"/>
        <v>0</v>
      </c>
      <c r="G453">
        <v>3</v>
      </c>
      <c r="H453">
        <v>239.9</v>
      </c>
      <c r="I453">
        <f t="shared" si="41"/>
        <v>0</v>
      </c>
      <c r="J453" s="10" t="s">
        <v>16</v>
      </c>
    </row>
    <row r="454" spans="1:10" ht="11.25" customHeight="1">
      <c r="A454" s="6" t="s">
        <v>1082</v>
      </c>
      <c r="B454" s="7" t="s">
        <v>1083</v>
      </c>
      <c r="C454" s="8" t="s">
        <v>1084</v>
      </c>
      <c r="D454" s="7" t="s">
        <v>15</v>
      </c>
      <c r="E454" s="9"/>
      <c r="F454" s="7">
        <f t="shared" si="40"/>
        <v>0</v>
      </c>
      <c r="G454">
        <v>3</v>
      </c>
      <c r="H454">
        <v>259.9</v>
      </c>
      <c r="I454">
        <f t="shared" si="41"/>
        <v>0</v>
      </c>
      <c r="J454" s="10" t="s">
        <v>16</v>
      </c>
    </row>
    <row r="455" spans="1:10" ht="11.25" customHeight="1">
      <c r="A455" s="6" t="s">
        <v>1085</v>
      </c>
      <c r="B455" s="7" t="s">
        <v>1086</v>
      </c>
      <c r="C455" s="8" t="s">
        <v>1084</v>
      </c>
      <c r="D455" s="7" t="s">
        <v>15</v>
      </c>
      <c r="E455" s="9"/>
      <c r="F455" s="7">
        <f t="shared" si="40"/>
        <v>0</v>
      </c>
      <c r="G455">
        <v>3</v>
      </c>
      <c r="H455">
        <v>259.9</v>
      </c>
      <c r="I455">
        <f t="shared" si="41"/>
        <v>0</v>
      </c>
      <c r="J455" s="10" t="s">
        <v>16</v>
      </c>
    </row>
    <row r="456" spans="1:10" ht="11.25" customHeight="1">
      <c r="A456" s="6" t="s">
        <v>1087</v>
      </c>
      <c r="B456" s="7" t="s">
        <v>1088</v>
      </c>
      <c r="C456" s="8" t="s">
        <v>1084</v>
      </c>
      <c r="D456" s="7" t="s">
        <v>15</v>
      </c>
      <c r="E456" s="9"/>
      <c r="F456" s="7">
        <f t="shared" si="40"/>
        <v>0</v>
      </c>
      <c r="G456">
        <v>3</v>
      </c>
      <c r="H456">
        <v>259.9</v>
      </c>
      <c r="I456">
        <f t="shared" si="41"/>
        <v>0</v>
      </c>
      <c r="J456" s="10" t="s">
        <v>16</v>
      </c>
    </row>
    <row r="457" spans="1:10" ht="11.25" customHeight="1">
      <c r="A457" s="6" t="s">
        <v>1089</v>
      </c>
      <c r="B457" s="7" t="s">
        <v>1090</v>
      </c>
      <c r="C457" s="8" t="s">
        <v>1091</v>
      </c>
      <c r="D457" s="7" t="s">
        <v>15</v>
      </c>
      <c r="E457" s="9"/>
      <c r="F457" s="7">
        <f t="shared" si="40"/>
        <v>0</v>
      </c>
      <c r="G457">
        <v>3</v>
      </c>
      <c r="H457">
        <v>234</v>
      </c>
      <c r="I457">
        <f t="shared" si="41"/>
        <v>0</v>
      </c>
      <c r="J457" s="10" t="s">
        <v>16</v>
      </c>
    </row>
    <row r="458" spans="1:10" ht="11.25" customHeight="1">
      <c r="A458" s="6" t="s">
        <v>1092</v>
      </c>
      <c r="B458" s="7" t="s">
        <v>1093</v>
      </c>
      <c r="C458" s="8" t="s">
        <v>1094</v>
      </c>
      <c r="D458" s="7" t="s">
        <v>15</v>
      </c>
      <c r="E458" s="9"/>
      <c r="F458" s="7">
        <f t="shared" si="40"/>
        <v>0</v>
      </c>
      <c r="G458">
        <v>3</v>
      </c>
      <c r="H458">
        <v>238</v>
      </c>
      <c r="I458">
        <f t="shared" si="41"/>
        <v>0</v>
      </c>
      <c r="J458" s="10" t="s">
        <v>16</v>
      </c>
    </row>
    <row r="459" spans="1:10" ht="11.25" customHeight="1">
      <c r="A459" s="6" t="s">
        <v>1095</v>
      </c>
      <c r="B459" s="7" t="s">
        <v>1096</v>
      </c>
      <c r="C459" s="8" t="s">
        <v>1097</v>
      </c>
      <c r="D459" s="7" t="s">
        <v>15</v>
      </c>
      <c r="E459" s="9"/>
      <c r="F459" s="7">
        <f t="shared" si="40"/>
        <v>0</v>
      </c>
      <c r="G459">
        <v>3</v>
      </c>
      <c r="H459">
        <v>230.1</v>
      </c>
      <c r="I459">
        <f t="shared" si="41"/>
        <v>0</v>
      </c>
      <c r="J459" s="10" t="s">
        <v>16</v>
      </c>
    </row>
    <row r="460" spans="1:10" ht="11.25" customHeight="1">
      <c r="A460" s="6" t="s">
        <v>1098</v>
      </c>
      <c r="B460" s="7" t="s">
        <v>1099</v>
      </c>
      <c r="C460" s="8" t="s">
        <v>1100</v>
      </c>
      <c r="D460" s="7" t="s">
        <v>15</v>
      </c>
      <c r="E460" s="9"/>
      <c r="F460" s="7">
        <f t="shared" si="40"/>
        <v>0</v>
      </c>
      <c r="G460">
        <v>3</v>
      </c>
      <c r="H460">
        <v>290.3</v>
      </c>
      <c r="I460">
        <f t="shared" si="41"/>
        <v>0</v>
      </c>
      <c r="J460" s="10" t="s">
        <v>16</v>
      </c>
    </row>
    <row r="461" spans="1:10" ht="11.25" customHeight="1">
      <c r="A461" s="6" t="s">
        <v>1101</v>
      </c>
      <c r="B461" s="7" t="s">
        <v>1102</v>
      </c>
      <c r="C461" s="8" t="s">
        <v>1103</v>
      </c>
      <c r="D461" s="7" t="s">
        <v>15</v>
      </c>
      <c r="E461" s="9"/>
      <c r="F461" s="7">
        <f t="shared" si="40"/>
        <v>0</v>
      </c>
      <c r="G461">
        <v>3</v>
      </c>
      <c r="H461">
        <v>261.8</v>
      </c>
      <c r="I461">
        <f t="shared" si="41"/>
        <v>0</v>
      </c>
      <c r="J461" s="10" t="s">
        <v>16</v>
      </c>
    </row>
    <row r="462" spans="1:10" ht="11.25" customHeight="1">
      <c r="A462" s="6" t="s">
        <v>1104</v>
      </c>
      <c r="B462" s="7" t="s">
        <v>1105</v>
      </c>
      <c r="C462" s="8" t="s">
        <v>1103</v>
      </c>
      <c r="D462" s="7" t="s">
        <v>15</v>
      </c>
      <c r="E462" s="9"/>
      <c r="F462" s="7">
        <f t="shared" si="40"/>
        <v>0</v>
      </c>
      <c r="G462">
        <v>3</v>
      </c>
      <c r="H462">
        <v>261.8</v>
      </c>
      <c r="I462">
        <f t="shared" si="41"/>
        <v>0</v>
      </c>
      <c r="J462" s="10" t="s">
        <v>16</v>
      </c>
    </row>
    <row r="463" spans="1:10" ht="11.25" customHeight="1">
      <c r="A463" s="6" t="s">
        <v>1106</v>
      </c>
      <c r="B463" s="7" t="s">
        <v>1107</v>
      </c>
      <c r="C463" s="8" t="s">
        <v>864</v>
      </c>
      <c r="D463" s="7" t="s">
        <v>15</v>
      </c>
      <c r="E463" s="9"/>
      <c r="F463" s="7">
        <f t="shared" si="40"/>
        <v>0</v>
      </c>
      <c r="G463">
        <v>3</v>
      </c>
      <c r="H463">
        <v>353.9</v>
      </c>
      <c r="I463">
        <f t="shared" si="41"/>
        <v>0</v>
      </c>
      <c r="J463" s="10" t="s">
        <v>16</v>
      </c>
    </row>
    <row r="464" spans="1:10" ht="11.25" customHeight="1">
      <c r="A464" s="6" t="s">
        <v>1108</v>
      </c>
      <c r="B464" s="7" t="s">
        <v>1109</v>
      </c>
      <c r="C464" s="8" t="s">
        <v>1110</v>
      </c>
      <c r="D464" s="7" t="s">
        <v>15</v>
      </c>
      <c r="E464" s="9"/>
      <c r="F464" s="7">
        <f t="shared" si="40"/>
        <v>0</v>
      </c>
      <c r="G464">
        <v>3</v>
      </c>
      <c r="H464">
        <v>519.9</v>
      </c>
      <c r="I464">
        <f t="shared" si="41"/>
        <v>0</v>
      </c>
      <c r="J464" s="10" t="s">
        <v>16</v>
      </c>
    </row>
    <row r="465" spans="1:10" ht="11.25" customHeight="1">
      <c r="A465" s="6" t="s">
        <v>1111</v>
      </c>
      <c r="B465" s="7" t="s">
        <v>1112</v>
      </c>
      <c r="C465" s="8" t="s">
        <v>766</v>
      </c>
      <c r="D465" s="7" t="s">
        <v>15</v>
      </c>
      <c r="E465" s="9"/>
      <c r="F465" s="7">
        <f aca="true" t="shared" si="42" ref="F465:F496">H465*E465</f>
        <v>0</v>
      </c>
      <c r="G465">
        <v>3</v>
      </c>
      <c r="H465">
        <v>535.9</v>
      </c>
      <c r="I465">
        <f aca="true" t="shared" si="43" ref="I465:I496">H465*E465</f>
        <v>0</v>
      </c>
      <c r="J465" s="10" t="s">
        <v>16</v>
      </c>
    </row>
    <row r="466" spans="1:10" ht="11.25" customHeight="1">
      <c r="A466" s="6" t="s">
        <v>1113</v>
      </c>
      <c r="B466" s="7" t="s">
        <v>1114</v>
      </c>
      <c r="C466" s="8" t="s">
        <v>1115</v>
      </c>
      <c r="D466" s="7" t="s">
        <v>15</v>
      </c>
      <c r="E466" s="9"/>
      <c r="F466" s="7">
        <f t="shared" si="42"/>
        <v>0</v>
      </c>
      <c r="G466">
        <v>3</v>
      </c>
      <c r="H466">
        <v>129.9</v>
      </c>
      <c r="I466">
        <f t="shared" si="43"/>
        <v>0</v>
      </c>
      <c r="J466" s="10" t="s">
        <v>16</v>
      </c>
    </row>
    <row r="467" spans="1:10" ht="11.25" customHeight="1">
      <c r="A467" s="6" t="s">
        <v>1116</v>
      </c>
      <c r="B467" s="7" t="s">
        <v>1117</v>
      </c>
      <c r="C467" s="8" t="s">
        <v>1115</v>
      </c>
      <c r="D467" s="7" t="s">
        <v>15</v>
      </c>
      <c r="E467" s="9"/>
      <c r="F467" s="7">
        <f t="shared" si="42"/>
        <v>0</v>
      </c>
      <c r="G467">
        <v>3</v>
      </c>
      <c r="H467">
        <v>129.9</v>
      </c>
      <c r="I467">
        <f t="shared" si="43"/>
        <v>0</v>
      </c>
      <c r="J467" s="10" t="s">
        <v>16</v>
      </c>
    </row>
    <row r="468" spans="1:10" ht="11.25" customHeight="1">
      <c r="A468" s="6" t="s">
        <v>1118</v>
      </c>
      <c r="B468" s="7" t="s">
        <v>1119</v>
      </c>
      <c r="C468" s="8" t="s">
        <v>1115</v>
      </c>
      <c r="D468" s="7" t="s">
        <v>15</v>
      </c>
      <c r="E468" s="9"/>
      <c r="F468" s="7">
        <f t="shared" si="42"/>
        <v>0</v>
      </c>
      <c r="G468">
        <v>3</v>
      </c>
      <c r="H468">
        <v>129.9</v>
      </c>
      <c r="I468">
        <f t="shared" si="43"/>
        <v>0</v>
      </c>
      <c r="J468" s="10" t="s">
        <v>16</v>
      </c>
    </row>
    <row r="469" spans="1:10" ht="11.25" customHeight="1">
      <c r="A469" s="6" t="s">
        <v>1120</v>
      </c>
      <c r="B469" s="7" t="s">
        <v>1121</v>
      </c>
      <c r="C469" s="8" t="s">
        <v>1115</v>
      </c>
      <c r="D469" s="7" t="s">
        <v>15</v>
      </c>
      <c r="E469" s="9"/>
      <c r="F469" s="7">
        <f t="shared" si="42"/>
        <v>0</v>
      </c>
      <c r="G469">
        <v>3</v>
      </c>
      <c r="H469">
        <v>129.9</v>
      </c>
      <c r="I469">
        <f t="shared" si="43"/>
        <v>0</v>
      </c>
      <c r="J469" s="10" t="s">
        <v>16</v>
      </c>
    </row>
    <row r="470" spans="1:10" ht="11.25" customHeight="1">
      <c r="A470" s="6" t="s">
        <v>1122</v>
      </c>
      <c r="B470" s="7" t="s">
        <v>1123</v>
      </c>
      <c r="C470" s="8" t="s">
        <v>1115</v>
      </c>
      <c r="D470" s="7" t="s">
        <v>15</v>
      </c>
      <c r="E470" s="9"/>
      <c r="F470" s="7">
        <f t="shared" si="42"/>
        <v>0</v>
      </c>
      <c r="G470">
        <v>3</v>
      </c>
      <c r="H470">
        <v>129.9</v>
      </c>
      <c r="I470">
        <f t="shared" si="43"/>
        <v>0</v>
      </c>
      <c r="J470" s="10" t="s">
        <v>16</v>
      </c>
    </row>
    <row r="471" spans="1:10" ht="11.25" customHeight="1">
      <c r="A471" s="6" t="s">
        <v>1124</v>
      </c>
      <c r="B471" s="7" t="s">
        <v>1125</v>
      </c>
      <c r="C471" s="8" t="s">
        <v>1115</v>
      </c>
      <c r="D471" s="7" t="s">
        <v>15</v>
      </c>
      <c r="E471" s="9"/>
      <c r="F471" s="7">
        <f t="shared" si="42"/>
        <v>0</v>
      </c>
      <c r="G471">
        <v>3</v>
      </c>
      <c r="H471">
        <v>129.9</v>
      </c>
      <c r="I471">
        <f t="shared" si="43"/>
        <v>0</v>
      </c>
      <c r="J471" s="10" t="s">
        <v>16</v>
      </c>
    </row>
    <row r="472" spans="1:10" ht="11.25" customHeight="1">
      <c r="A472" s="6" t="s">
        <v>1126</v>
      </c>
      <c r="B472" s="7" t="s">
        <v>1127</v>
      </c>
      <c r="C472" s="8" t="s">
        <v>912</v>
      </c>
      <c r="D472" s="7" t="s">
        <v>15</v>
      </c>
      <c r="E472" s="9"/>
      <c r="F472" s="7">
        <f t="shared" si="42"/>
        <v>0</v>
      </c>
      <c r="G472">
        <v>3</v>
      </c>
      <c r="H472">
        <v>189.9</v>
      </c>
      <c r="I472">
        <f t="shared" si="43"/>
        <v>0</v>
      </c>
      <c r="J472" s="10" t="s">
        <v>16</v>
      </c>
    </row>
    <row r="473" spans="1:10" ht="11.25" customHeight="1">
      <c r="A473" s="6" t="s">
        <v>1128</v>
      </c>
      <c r="B473" s="7" t="s">
        <v>1129</v>
      </c>
      <c r="C473" s="8" t="s">
        <v>912</v>
      </c>
      <c r="D473" s="7" t="s">
        <v>15</v>
      </c>
      <c r="E473" s="9"/>
      <c r="F473" s="7">
        <f t="shared" si="42"/>
        <v>0</v>
      </c>
      <c r="G473">
        <v>3</v>
      </c>
      <c r="H473">
        <v>189.9</v>
      </c>
      <c r="I473">
        <f t="shared" si="43"/>
        <v>0</v>
      </c>
      <c r="J473" s="10" t="s">
        <v>16</v>
      </c>
    </row>
    <row r="474" spans="1:10" ht="11.25" customHeight="1">
      <c r="A474" s="6" t="s">
        <v>1130</v>
      </c>
      <c r="B474" s="7" t="s">
        <v>1131</v>
      </c>
      <c r="C474" s="8" t="s">
        <v>912</v>
      </c>
      <c r="D474" s="7" t="s">
        <v>15</v>
      </c>
      <c r="E474" s="9"/>
      <c r="F474" s="7">
        <f t="shared" si="42"/>
        <v>0</v>
      </c>
      <c r="G474">
        <v>3</v>
      </c>
      <c r="H474">
        <v>189.9</v>
      </c>
      <c r="I474">
        <f t="shared" si="43"/>
        <v>0</v>
      </c>
      <c r="J474" s="10" t="s">
        <v>16</v>
      </c>
    </row>
    <row r="475" spans="1:10" ht="11.25" customHeight="1">
      <c r="A475" s="6" t="s">
        <v>1132</v>
      </c>
      <c r="B475" s="7" t="s">
        <v>1133</v>
      </c>
      <c r="C475" s="8" t="s">
        <v>1134</v>
      </c>
      <c r="D475" s="7" t="s">
        <v>15</v>
      </c>
      <c r="E475" s="9"/>
      <c r="F475" s="7">
        <f t="shared" si="42"/>
        <v>0</v>
      </c>
      <c r="G475">
        <v>3</v>
      </c>
      <c r="H475">
        <v>140.9</v>
      </c>
      <c r="I475">
        <f t="shared" si="43"/>
        <v>0</v>
      </c>
      <c r="J475" s="10" t="s">
        <v>16</v>
      </c>
    </row>
    <row r="476" spans="1:10" ht="11.25" customHeight="1">
      <c r="A476" s="6" t="s">
        <v>1135</v>
      </c>
      <c r="B476" s="7" t="s">
        <v>1136</v>
      </c>
      <c r="C476" s="8" t="s">
        <v>1137</v>
      </c>
      <c r="D476" s="7" t="s">
        <v>15</v>
      </c>
      <c r="E476" s="9"/>
      <c r="F476" s="7">
        <f t="shared" si="42"/>
        <v>0</v>
      </c>
      <c r="G476">
        <v>3</v>
      </c>
      <c r="H476">
        <v>214.9</v>
      </c>
      <c r="I476">
        <f t="shared" si="43"/>
        <v>0</v>
      </c>
      <c r="J476" s="10" t="s">
        <v>16</v>
      </c>
    </row>
    <row r="477" spans="1:10" ht="11.25" customHeight="1">
      <c r="A477" s="6" t="s">
        <v>1138</v>
      </c>
      <c r="B477" s="7" t="s">
        <v>1139</v>
      </c>
      <c r="C477" s="8" t="s">
        <v>1140</v>
      </c>
      <c r="D477" s="7" t="s">
        <v>15</v>
      </c>
      <c r="E477" s="9"/>
      <c r="F477" s="7">
        <f t="shared" si="42"/>
        <v>0</v>
      </c>
      <c r="G477">
        <v>3</v>
      </c>
      <c r="H477">
        <v>270.5</v>
      </c>
      <c r="I477">
        <f t="shared" si="43"/>
        <v>0</v>
      </c>
      <c r="J477" s="10" t="s">
        <v>16</v>
      </c>
    </row>
    <row r="478" spans="1:10" ht="11.25" customHeight="1">
      <c r="A478" s="6" t="s">
        <v>1141</v>
      </c>
      <c r="B478" s="7" t="s">
        <v>1142</v>
      </c>
      <c r="C478" s="8" t="s">
        <v>1143</v>
      </c>
      <c r="D478" s="7" t="s">
        <v>15</v>
      </c>
      <c r="E478" s="9"/>
      <c r="F478" s="7">
        <f t="shared" si="42"/>
        <v>0</v>
      </c>
      <c r="G478">
        <v>3</v>
      </c>
      <c r="H478">
        <v>312.9</v>
      </c>
      <c r="I478">
        <f t="shared" si="43"/>
        <v>0</v>
      </c>
      <c r="J478" s="10" t="s">
        <v>16</v>
      </c>
    </row>
    <row r="479" spans="1:10" ht="11.25" customHeight="1">
      <c r="A479" s="6" t="s">
        <v>1144</v>
      </c>
      <c r="B479" s="7" t="s">
        <v>1145</v>
      </c>
      <c r="C479" s="8" t="s">
        <v>1143</v>
      </c>
      <c r="D479" s="7" t="s">
        <v>15</v>
      </c>
      <c r="E479" s="9"/>
      <c r="F479" s="7">
        <f t="shared" si="42"/>
        <v>0</v>
      </c>
      <c r="G479">
        <v>3</v>
      </c>
      <c r="H479">
        <v>312.9</v>
      </c>
      <c r="I479">
        <f t="shared" si="43"/>
        <v>0</v>
      </c>
      <c r="J479" s="10" t="s">
        <v>16</v>
      </c>
    </row>
    <row r="480" spans="1:10" ht="11.25" customHeight="1">
      <c r="A480" s="6" t="s">
        <v>1146</v>
      </c>
      <c r="B480" s="7" t="s">
        <v>1147</v>
      </c>
      <c r="C480" s="8" t="s">
        <v>1143</v>
      </c>
      <c r="D480" s="7" t="s">
        <v>15</v>
      </c>
      <c r="E480" s="9"/>
      <c r="F480" s="7">
        <f t="shared" si="42"/>
        <v>0</v>
      </c>
      <c r="G480">
        <v>3</v>
      </c>
      <c r="H480">
        <v>312.9</v>
      </c>
      <c r="I480">
        <f t="shared" si="43"/>
        <v>0</v>
      </c>
      <c r="J480" s="10" t="s">
        <v>16</v>
      </c>
    </row>
    <row r="481" spans="1:10" ht="11.25" customHeight="1">
      <c r="A481" s="6" t="s">
        <v>1148</v>
      </c>
      <c r="B481" s="7" t="s">
        <v>1149</v>
      </c>
      <c r="C481" s="8" t="s">
        <v>1150</v>
      </c>
      <c r="D481" s="7" t="s">
        <v>15</v>
      </c>
      <c r="E481" s="9"/>
      <c r="F481" s="7">
        <f t="shared" si="42"/>
        <v>0</v>
      </c>
      <c r="G481">
        <v>3</v>
      </c>
      <c r="H481">
        <v>504.9</v>
      </c>
      <c r="I481">
        <f t="shared" si="43"/>
        <v>0</v>
      </c>
      <c r="J481" s="10" t="s">
        <v>16</v>
      </c>
    </row>
    <row r="482" spans="1:10" ht="11.25" customHeight="1">
      <c r="A482" s="6" t="s">
        <v>1151</v>
      </c>
      <c r="B482" s="7" t="s">
        <v>1152</v>
      </c>
      <c r="C482" s="8" t="s">
        <v>1153</v>
      </c>
      <c r="D482" s="7" t="s">
        <v>15</v>
      </c>
      <c r="E482" s="9"/>
      <c r="F482" s="7">
        <f t="shared" si="42"/>
        <v>0</v>
      </c>
      <c r="G482">
        <v>3</v>
      </c>
      <c r="H482">
        <v>71.9</v>
      </c>
      <c r="I482">
        <f t="shared" si="43"/>
        <v>0</v>
      </c>
      <c r="J482" s="10" t="s">
        <v>16</v>
      </c>
    </row>
    <row r="483" spans="1:10" ht="11.25" customHeight="1">
      <c r="A483" s="6" t="s">
        <v>1154</v>
      </c>
      <c r="B483" s="7" t="s">
        <v>1155</v>
      </c>
      <c r="C483" s="8" t="s">
        <v>621</v>
      </c>
      <c r="D483" s="7" t="s">
        <v>15</v>
      </c>
      <c r="E483" s="9"/>
      <c r="F483" s="7">
        <f t="shared" si="42"/>
        <v>0</v>
      </c>
      <c r="G483">
        <v>3</v>
      </c>
      <c r="H483">
        <v>99.9</v>
      </c>
      <c r="I483">
        <f t="shared" si="43"/>
        <v>0</v>
      </c>
      <c r="J483" s="10" t="s">
        <v>16</v>
      </c>
    </row>
    <row r="484" spans="1:10" ht="11.25" customHeight="1">
      <c r="A484" s="6" t="s">
        <v>1156</v>
      </c>
      <c r="B484" s="7" t="s">
        <v>1157</v>
      </c>
      <c r="C484" s="8" t="s">
        <v>645</v>
      </c>
      <c r="D484" s="7" t="s">
        <v>15</v>
      </c>
      <c r="E484" s="9"/>
      <c r="F484" s="7">
        <f t="shared" si="42"/>
        <v>0</v>
      </c>
      <c r="G484">
        <v>3</v>
      </c>
      <c r="H484">
        <v>124.9</v>
      </c>
      <c r="I484">
        <f t="shared" si="43"/>
        <v>0</v>
      </c>
      <c r="J484" s="10" t="s">
        <v>16</v>
      </c>
    </row>
    <row r="485" spans="1:7" ht="18.75">
      <c r="A485" s="14" t="s">
        <v>1158</v>
      </c>
      <c r="B485" s="14"/>
      <c r="C485" s="14"/>
      <c r="D485" s="14"/>
      <c r="E485" s="4">
        <f>SUMIF($G$486:$G$488,3,$E$486:$E$488)</f>
        <v>0</v>
      </c>
      <c r="F485" s="4">
        <f>SUMIF($G$486:$G$488,3,$F$486:$F$488)</f>
        <v>0</v>
      </c>
      <c r="G485">
        <v>2</v>
      </c>
    </row>
    <row r="486" spans="1:10" ht="11.25" customHeight="1">
      <c r="A486" s="6" t="s">
        <v>1159</v>
      </c>
      <c r="B486" s="7" t="s">
        <v>1160</v>
      </c>
      <c r="C486" s="8" t="s">
        <v>1161</v>
      </c>
      <c r="D486" s="7" t="s">
        <v>15</v>
      </c>
      <c r="E486" s="9"/>
      <c r="F486" s="7">
        <f>H486*E486</f>
        <v>0</v>
      </c>
      <c r="G486">
        <v>3</v>
      </c>
      <c r="H486">
        <v>16.9</v>
      </c>
      <c r="I486">
        <f>H486*E486</f>
        <v>0</v>
      </c>
      <c r="J486" s="10" t="s">
        <v>16</v>
      </c>
    </row>
    <row r="487" spans="1:10" ht="11.25" customHeight="1">
      <c r="A487" s="6" t="s">
        <v>1162</v>
      </c>
      <c r="B487" s="7" t="s">
        <v>1163</v>
      </c>
      <c r="C487" s="8" t="s">
        <v>1161</v>
      </c>
      <c r="D487" s="7" t="s">
        <v>15</v>
      </c>
      <c r="E487" s="9"/>
      <c r="F487" s="7">
        <f>H487*E487</f>
        <v>0</v>
      </c>
      <c r="G487">
        <v>3</v>
      </c>
      <c r="H487">
        <v>16.9</v>
      </c>
      <c r="I487">
        <f>H487*E487</f>
        <v>0</v>
      </c>
      <c r="J487" s="10" t="s">
        <v>16</v>
      </c>
    </row>
    <row r="488" spans="1:10" ht="11.25" customHeight="1">
      <c r="A488" s="6" t="s">
        <v>1164</v>
      </c>
      <c r="B488" s="7" t="s">
        <v>1165</v>
      </c>
      <c r="C488" s="8" t="s">
        <v>1161</v>
      </c>
      <c r="D488" s="7" t="s">
        <v>15</v>
      </c>
      <c r="E488" s="9"/>
      <c r="F488" s="7">
        <f>H488*E488</f>
        <v>0</v>
      </c>
      <c r="G488">
        <v>3</v>
      </c>
      <c r="H488">
        <v>16.9</v>
      </c>
      <c r="I488">
        <f>H488*E488</f>
        <v>0</v>
      </c>
      <c r="J488" s="10" t="s">
        <v>16</v>
      </c>
    </row>
    <row r="489" spans="1:7" ht="18.75">
      <c r="A489" s="14" t="s">
        <v>148</v>
      </c>
      <c r="B489" s="14"/>
      <c r="C489" s="14"/>
      <c r="D489" s="14"/>
      <c r="E489" s="4">
        <f>SUMIF($G$490:$G$502,3,$E$490:$E$502)</f>
        <v>0</v>
      </c>
      <c r="F489" s="4">
        <f>SUMIF($G$490:$G$502,3,$F$490:$F$502)</f>
        <v>0</v>
      </c>
      <c r="G489">
        <v>2</v>
      </c>
    </row>
    <row r="490" spans="1:10" ht="11.25" customHeight="1">
      <c r="A490" s="6" t="s">
        <v>1166</v>
      </c>
      <c r="B490" s="7" t="s">
        <v>1167</v>
      </c>
      <c r="C490" s="8" t="s">
        <v>1168</v>
      </c>
      <c r="D490" s="7" t="s">
        <v>15</v>
      </c>
      <c r="E490" s="9"/>
      <c r="F490" s="7">
        <f aca="true" t="shared" si="44" ref="F490:F502">H490*E490</f>
        <v>0</v>
      </c>
      <c r="G490">
        <v>3</v>
      </c>
      <c r="H490">
        <v>379.9</v>
      </c>
      <c r="I490">
        <f aca="true" t="shared" si="45" ref="I490:I502">H490*E490</f>
        <v>0</v>
      </c>
      <c r="J490" s="10" t="s">
        <v>16</v>
      </c>
    </row>
    <row r="491" spans="1:10" ht="11.25" customHeight="1">
      <c r="A491" s="6" t="s">
        <v>1169</v>
      </c>
      <c r="B491" s="7" t="s">
        <v>1170</v>
      </c>
      <c r="C491" s="8" t="s">
        <v>1171</v>
      </c>
      <c r="D491" s="7" t="s">
        <v>15</v>
      </c>
      <c r="E491" s="9"/>
      <c r="F491" s="7">
        <f t="shared" si="44"/>
        <v>0</v>
      </c>
      <c r="G491">
        <v>3</v>
      </c>
      <c r="H491">
        <v>409.9</v>
      </c>
      <c r="I491">
        <f t="shared" si="45"/>
        <v>0</v>
      </c>
      <c r="J491" s="10" t="s">
        <v>16</v>
      </c>
    </row>
    <row r="492" spans="1:10" ht="11.25" customHeight="1">
      <c r="A492" s="6" t="s">
        <v>1172</v>
      </c>
      <c r="B492" s="7" t="s">
        <v>1173</v>
      </c>
      <c r="C492" s="8" t="s">
        <v>1174</v>
      </c>
      <c r="D492" s="7" t="s">
        <v>15</v>
      </c>
      <c r="E492" s="9"/>
      <c r="F492" s="7">
        <f t="shared" si="44"/>
        <v>0</v>
      </c>
      <c r="G492">
        <v>3</v>
      </c>
      <c r="H492">
        <v>511.9</v>
      </c>
      <c r="I492">
        <f t="shared" si="45"/>
        <v>0</v>
      </c>
      <c r="J492" s="10" t="s">
        <v>16</v>
      </c>
    </row>
    <row r="493" spans="1:10" ht="11.25" customHeight="1">
      <c r="A493" s="6" t="s">
        <v>1175</v>
      </c>
      <c r="B493" s="7" t="s">
        <v>1176</v>
      </c>
      <c r="C493" s="8" t="s">
        <v>1177</v>
      </c>
      <c r="D493" s="7" t="s">
        <v>15</v>
      </c>
      <c r="E493" s="9"/>
      <c r="F493" s="7">
        <f t="shared" si="44"/>
        <v>0</v>
      </c>
      <c r="G493">
        <v>3</v>
      </c>
      <c r="H493">
        <v>470.9</v>
      </c>
      <c r="I493">
        <f t="shared" si="45"/>
        <v>0</v>
      </c>
      <c r="J493" s="10" t="s">
        <v>16</v>
      </c>
    </row>
    <row r="494" spans="1:10" ht="11.25" customHeight="1">
      <c r="A494" s="6" t="s">
        <v>1178</v>
      </c>
      <c r="B494" s="7" t="s">
        <v>1179</v>
      </c>
      <c r="C494" s="8" t="s">
        <v>1180</v>
      </c>
      <c r="D494" s="7" t="s">
        <v>15</v>
      </c>
      <c r="E494" s="9"/>
      <c r="F494" s="7">
        <f t="shared" si="44"/>
        <v>0</v>
      </c>
      <c r="G494">
        <v>3</v>
      </c>
      <c r="H494">
        <v>757.9</v>
      </c>
      <c r="I494">
        <f t="shared" si="45"/>
        <v>0</v>
      </c>
      <c r="J494" s="10" t="s">
        <v>16</v>
      </c>
    </row>
    <row r="495" spans="1:10" ht="11.25" customHeight="1">
      <c r="A495" s="6" t="s">
        <v>1181</v>
      </c>
      <c r="B495" s="7" t="s">
        <v>1182</v>
      </c>
      <c r="C495" s="8" t="s">
        <v>1180</v>
      </c>
      <c r="D495" s="7" t="s">
        <v>15</v>
      </c>
      <c r="E495" s="9"/>
      <c r="F495" s="7">
        <f t="shared" si="44"/>
        <v>0</v>
      </c>
      <c r="G495">
        <v>3</v>
      </c>
      <c r="H495">
        <v>757.9</v>
      </c>
      <c r="I495">
        <f t="shared" si="45"/>
        <v>0</v>
      </c>
      <c r="J495" s="10" t="s">
        <v>16</v>
      </c>
    </row>
    <row r="496" spans="1:10" ht="11.25" customHeight="1">
      <c r="A496" s="6" t="s">
        <v>1183</v>
      </c>
      <c r="B496" s="7" t="s">
        <v>1184</v>
      </c>
      <c r="C496" s="8" t="s">
        <v>1180</v>
      </c>
      <c r="D496" s="7" t="s">
        <v>15</v>
      </c>
      <c r="E496" s="9"/>
      <c r="F496" s="7">
        <f t="shared" si="44"/>
        <v>0</v>
      </c>
      <c r="G496">
        <v>3</v>
      </c>
      <c r="H496">
        <v>757.9</v>
      </c>
      <c r="I496">
        <f t="shared" si="45"/>
        <v>0</v>
      </c>
      <c r="J496" s="10" t="s">
        <v>16</v>
      </c>
    </row>
    <row r="497" spans="1:10" ht="11.25" customHeight="1">
      <c r="A497" s="6" t="s">
        <v>1185</v>
      </c>
      <c r="B497" s="7" t="s">
        <v>1186</v>
      </c>
      <c r="C497" s="8" t="s">
        <v>1137</v>
      </c>
      <c r="D497" s="7" t="s">
        <v>15</v>
      </c>
      <c r="E497" s="9"/>
      <c r="F497" s="7">
        <f t="shared" si="44"/>
        <v>0</v>
      </c>
      <c r="G497">
        <v>3</v>
      </c>
      <c r="H497">
        <v>214.9</v>
      </c>
      <c r="I497">
        <f t="shared" si="45"/>
        <v>0</v>
      </c>
      <c r="J497" s="10" t="s">
        <v>16</v>
      </c>
    </row>
    <row r="498" spans="1:10" ht="11.25" customHeight="1">
      <c r="A498" s="6" t="s">
        <v>1187</v>
      </c>
      <c r="B498" s="7" t="s">
        <v>1188</v>
      </c>
      <c r="C498" s="8" t="s">
        <v>1189</v>
      </c>
      <c r="D498" s="7" t="s">
        <v>15</v>
      </c>
      <c r="E498" s="9"/>
      <c r="F498" s="7">
        <f t="shared" si="44"/>
        <v>0</v>
      </c>
      <c r="G498">
        <v>3</v>
      </c>
      <c r="H498">
        <v>261.9</v>
      </c>
      <c r="I498">
        <f t="shared" si="45"/>
        <v>0</v>
      </c>
      <c r="J498" s="10" t="s">
        <v>16</v>
      </c>
    </row>
    <row r="499" spans="1:10" ht="11.25" customHeight="1">
      <c r="A499" s="6" t="s">
        <v>1190</v>
      </c>
      <c r="B499" s="7" t="s">
        <v>1191</v>
      </c>
      <c r="C499" s="8" t="s">
        <v>1189</v>
      </c>
      <c r="D499" s="7" t="s">
        <v>15</v>
      </c>
      <c r="E499" s="9"/>
      <c r="F499" s="7">
        <f t="shared" si="44"/>
        <v>0</v>
      </c>
      <c r="G499">
        <v>3</v>
      </c>
      <c r="H499">
        <v>261.9</v>
      </c>
      <c r="I499">
        <f t="shared" si="45"/>
        <v>0</v>
      </c>
      <c r="J499" s="10" t="s">
        <v>16</v>
      </c>
    </row>
    <row r="500" spans="1:10" ht="11.25" customHeight="1">
      <c r="A500" s="6" t="s">
        <v>1192</v>
      </c>
      <c r="B500" s="7" t="s">
        <v>1193</v>
      </c>
      <c r="C500" s="8" t="s">
        <v>1194</v>
      </c>
      <c r="D500" s="7" t="s">
        <v>15</v>
      </c>
      <c r="E500" s="9"/>
      <c r="F500" s="7">
        <f t="shared" si="44"/>
        <v>0</v>
      </c>
      <c r="G500">
        <v>3</v>
      </c>
      <c r="H500">
        <v>491.9</v>
      </c>
      <c r="I500">
        <f t="shared" si="45"/>
        <v>0</v>
      </c>
      <c r="J500" s="10" t="s">
        <v>16</v>
      </c>
    </row>
    <row r="501" spans="1:10" ht="11.25" customHeight="1">
      <c r="A501" s="6" t="s">
        <v>1195</v>
      </c>
      <c r="B501" s="7" t="s">
        <v>1196</v>
      </c>
      <c r="C501" s="8" t="s">
        <v>1194</v>
      </c>
      <c r="D501" s="7" t="s">
        <v>15</v>
      </c>
      <c r="E501" s="9"/>
      <c r="F501" s="7">
        <f t="shared" si="44"/>
        <v>0</v>
      </c>
      <c r="G501">
        <v>3</v>
      </c>
      <c r="H501">
        <v>491.9</v>
      </c>
      <c r="I501">
        <f t="shared" si="45"/>
        <v>0</v>
      </c>
      <c r="J501" s="10" t="s">
        <v>16</v>
      </c>
    </row>
    <row r="502" spans="1:10" ht="11.25" customHeight="1">
      <c r="A502" s="6" t="s">
        <v>1197</v>
      </c>
      <c r="B502" s="7" t="s">
        <v>1198</v>
      </c>
      <c r="C502" s="8" t="s">
        <v>1199</v>
      </c>
      <c r="D502" s="7" t="s">
        <v>15</v>
      </c>
      <c r="E502" s="9"/>
      <c r="F502" s="7">
        <f t="shared" si="44"/>
        <v>0</v>
      </c>
      <c r="G502">
        <v>3</v>
      </c>
      <c r="H502">
        <v>763.1</v>
      </c>
      <c r="I502">
        <f t="shared" si="45"/>
        <v>0</v>
      </c>
      <c r="J502" s="10" t="s">
        <v>16</v>
      </c>
    </row>
    <row r="503" spans="1:7" ht="18.75">
      <c r="A503" s="14" t="s">
        <v>1200</v>
      </c>
      <c r="B503" s="14"/>
      <c r="C503" s="14"/>
      <c r="D503" s="14"/>
      <c r="E503" s="4">
        <f>SUMIF($G$504:$G$562,3,$E$504:$E$562)</f>
        <v>0</v>
      </c>
      <c r="F503" s="4">
        <f>SUMIF($G$504:$G$562,3,$F$504:$F$562)</f>
        <v>0</v>
      </c>
      <c r="G503">
        <v>2</v>
      </c>
    </row>
    <row r="504" spans="1:10" ht="11.25" customHeight="1">
      <c r="A504" s="6" t="s">
        <v>1201</v>
      </c>
      <c r="B504" s="7" t="s">
        <v>1202</v>
      </c>
      <c r="C504" s="8" t="s">
        <v>1203</v>
      </c>
      <c r="D504" s="7" t="s">
        <v>15</v>
      </c>
      <c r="E504" s="9"/>
      <c r="F504" s="7">
        <f aca="true" t="shared" si="46" ref="F504:F535">H504*E504</f>
        <v>0</v>
      </c>
      <c r="G504">
        <v>3</v>
      </c>
      <c r="H504">
        <v>25.9</v>
      </c>
      <c r="I504">
        <f aca="true" t="shared" si="47" ref="I504:I535">H504*E504</f>
        <v>0</v>
      </c>
      <c r="J504" s="10" t="s">
        <v>16</v>
      </c>
    </row>
    <row r="505" spans="1:10" ht="11.25" customHeight="1">
      <c r="A505" s="6" t="s">
        <v>1204</v>
      </c>
      <c r="B505" s="7" t="s">
        <v>1205</v>
      </c>
      <c r="C505" s="8" t="s">
        <v>1206</v>
      </c>
      <c r="D505" s="7" t="s">
        <v>15</v>
      </c>
      <c r="E505" s="9"/>
      <c r="F505" s="7">
        <f t="shared" si="46"/>
        <v>0</v>
      </c>
      <c r="G505">
        <v>3</v>
      </c>
      <c r="H505">
        <v>49.9</v>
      </c>
      <c r="I505">
        <f t="shared" si="47"/>
        <v>0</v>
      </c>
      <c r="J505" s="10" t="s">
        <v>16</v>
      </c>
    </row>
    <row r="506" spans="1:10" ht="11.25" customHeight="1">
      <c r="A506" s="6" t="s">
        <v>1207</v>
      </c>
      <c r="B506" s="7" t="s">
        <v>1208</v>
      </c>
      <c r="C506" s="8" t="s">
        <v>602</v>
      </c>
      <c r="D506" s="7" t="s">
        <v>15</v>
      </c>
      <c r="E506" s="9"/>
      <c r="F506" s="7">
        <f t="shared" si="46"/>
        <v>0</v>
      </c>
      <c r="G506">
        <v>3</v>
      </c>
      <c r="H506">
        <v>179.9</v>
      </c>
      <c r="I506">
        <f t="shared" si="47"/>
        <v>0</v>
      </c>
      <c r="J506" s="10" t="s">
        <v>16</v>
      </c>
    </row>
    <row r="507" spans="1:10" ht="11.25" customHeight="1">
      <c r="A507" s="6" t="s">
        <v>1209</v>
      </c>
      <c r="B507" s="7" t="s">
        <v>1210</v>
      </c>
      <c r="C507" s="8" t="s">
        <v>602</v>
      </c>
      <c r="D507" s="7" t="s">
        <v>15</v>
      </c>
      <c r="E507" s="9"/>
      <c r="F507" s="7">
        <f t="shared" si="46"/>
        <v>0</v>
      </c>
      <c r="G507">
        <v>3</v>
      </c>
      <c r="H507">
        <v>179.9</v>
      </c>
      <c r="I507">
        <f t="shared" si="47"/>
        <v>0</v>
      </c>
      <c r="J507" s="10" t="s">
        <v>16</v>
      </c>
    </row>
    <row r="508" spans="1:10" ht="11.25" customHeight="1">
      <c r="A508" s="6" t="s">
        <v>1211</v>
      </c>
      <c r="B508" s="7" t="s">
        <v>1212</v>
      </c>
      <c r="C508" s="8" t="s">
        <v>602</v>
      </c>
      <c r="D508" s="7" t="s">
        <v>15</v>
      </c>
      <c r="E508" s="9"/>
      <c r="F508" s="7">
        <f t="shared" si="46"/>
        <v>0</v>
      </c>
      <c r="G508">
        <v>3</v>
      </c>
      <c r="H508">
        <v>179.9</v>
      </c>
      <c r="I508">
        <f t="shared" si="47"/>
        <v>0</v>
      </c>
      <c r="J508" s="10" t="s">
        <v>16</v>
      </c>
    </row>
    <row r="509" spans="1:10" ht="11.25" customHeight="1">
      <c r="A509" s="6" t="s">
        <v>1213</v>
      </c>
      <c r="B509" s="7" t="s">
        <v>1214</v>
      </c>
      <c r="C509" s="8" t="s">
        <v>602</v>
      </c>
      <c r="D509" s="7" t="s">
        <v>15</v>
      </c>
      <c r="E509" s="9"/>
      <c r="F509" s="7">
        <f t="shared" si="46"/>
        <v>0</v>
      </c>
      <c r="G509">
        <v>3</v>
      </c>
      <c r="H509">
        <v>179.9</v>
      </c>
      <c r="I509">
        <f t="shared" si="47"/>
        <v>0</v>
      </c>
      <c r="J509" s="10" t="s">
        <v>16</v>
      </c>
    </row>
    <row r="510" spans="1:10" ht="11.25" customHeight="1">
      <c r="A510" s="6" t="s">
        <v>1215</v>
      </c>
      <c r="B510" s="7" t="s">
        <v>1216</v>
      </c>
      <c r="C510" s="8" t="s">
        <v>602</v>
      </c>
      <c r="D510" s="7" t="s">
        <v>15</v>
      </c>
      <c r="E510" s="9"/>
      <c r="F510" s="7">
        <f t="shared" si="46"/>
        <v>0</v>
      </c>
      <c r="G510">
        <v>3</v>
      </c>
      <c r="H510">
        <v>179.9</v>
      </c>
      <c r="I510">
        <f t="shared" si="47"/>
        <v>0</v>
      </c>
      <c r="J510" s="10" t="s">
        <v>16</v>
      </c>
    </row>
    <row r="511" spans="1:10" ht="11.25" customHeight="1">
      <c r="A511" s="6" t="s">
        <v>1217</v>
      </c>
      <c r="B511" s="7" t="s">
        <v>1218</v>
      </c>
      <c r="C511" s="8" t="s">
        <v>1219</v>
      </c>
      <c r="D511" s="7" t="s">
        <v>15</v>
      </c>
      <c r="E511" s="9"/>
      <c r="F511" s="7">
        <f t="shared" si="46"/>
        <v>0</v>
      </c>
      <c r="G511">
        <v>3</v>
      </c>
      <c r="H511">
        <v>214.7</v>
      </c>
      <c r="I511">
        <f t="shared" si="47"/>
        <v>0</v>
      </c>
      <c r="J511" s="10" t="s">
        <v>16</v>
      </c>
    </row>
    <row r="512" spans="1:10" ht="11.25" customHeight="1">
      <c r="A512" s="6" t="s">
        <v>1220</v>
      </c>
      <c r="B512" s="7" t="s">
        <v>1221</v>
      </c>
      <c r="C512" s="8" t="s">
        <v>1219</v>
      </c>
      <c r="D512" s="7" t="s">
        <v>15</v>
      </c>
      <c r="E512" s="9"/>
      <c r="F512" s="7">
        <f t="shared" si="46"/>
        <v>0</v>
      </c>
      <c r="G512">
        <v>3</v>
      </c>
      <c r="H512">
        <v>214.7</v>
      </c>
      <c r="I512">
        <f t="shared" si="47"/>
        <v>0</v>
      </c>
      <c r="J512" s="10" t="s">
        <v>16</v>
      </c>
    </row>
    <row r="513" spans="1:10" ht="11.25" customHeight="1">
      <c r="A513" s="6" t="s">
        <v>1222</v>
      </c>
      <c r="B513" s="7" t="s">
        <v>1223</v>
      </c>
      <c r="C513" s="8" t="s">
        <v>1219</v>
      </c>
      <c r="D513" s="7" t="s">
        <v>15</v>
      </c>
      <c r="E513" s="9"/>
      <c r="F513" s="7">
        <f t="shared" si="46"/>
        <v>0</v>
      </c>
      <c r="G513">
        <v>3</v>
      </c>
      <c r="H513">
        <v>214.7</v>
      </c>
      <c r="I513">
        <f t="shared" si="47"/>
        <v>0</v>
      </c>
      <c r="J513" s="10" t="s">
        <v>16</v>
      </c>
    </row>
    <row r="514" spans="1:10" ht="11.25" customHeight="1">
      <c r="A514" s="6" t="s">
        <v>1224</v>
      </c>
      <c r="B514" s="7" t="s">
        <v>1225</v>
      </c>
      <c r="C514" s="8" t="s">
        <v>1219</v>
      </c>
      <c r="D514" s="7" t="s">
        <v>15</v>
      </c>
      <c r="E514" s="9"/>
      <c r="F514" s="7">
        <f t="shared" si="46"/>
        <v>0</v>
      </c>
      <c r="G514">
        <v>3</v>
      </c>
      <c r="H514">
        <v>214.7</v>
      </c>
      <c r="I514">
        <f t="shared" si="47"/>
        <v>0</v>
      </c>
      <c r="J514" s="10" t="s">
        <v>16</v>
      </c>
    </row>
    <row r="515" spans="1:10" ht="11.25" customHeight="1">
      <c r="A515" s="6" t="s">
        <v>1226</v>
      </c>
      <c r="B515" s="7" t="s">
        <v>1227</v>
      </c>
      <c r="C515" s="8" t="s">
        <v>933</v>
      </c>
      <c r="D515" s="7" t="s">
        <v>15</v>
      </c>
      <c r="E515" s="9"/>
      <c r="F515" s="7">
        <f t="shared" si="46"/>
        <v>0</v>
      </c>
      <c r="G515">
        <v>3</v>
      </c>
      <c r="H515">
        <v>139.9</v>
      </c>
      <c r="I515">
        <f t="shared" si="47"/>
        <v>0</v>
      </c>
      <c r="J515" s="10" t="s">
        <v>16</v>
      </c>
    </row>
    <row r="516" spans="1:10" ht="11.25" customHeight="1">
      <c r="A516" s="6" t="s">
        <v>1228</v>
      </c>
      <c r="B516" s="7" t="s">
        <v>1229</v>
      </c>
      <c r="C516" s="8" t="s">
        <v>933</v>
      </c>
      <c r="D516" s="7" t="s">
        <v>15</v>
      </c>
      <c r="E516" s="9"/>
      <c r="F516" s="7">
        <f t="shared" si="46"/>
        <v>0</v>
      </c>
      <c r="G516">
        <v>3</v>
      </c>
      <c r="H516">
        <v>139.9</v>
      </c>
      <c r="I516">
        <f t="shared" si="47"/>
        <v>0</v>
      </c>
      <c r="J516" s="10" t="s">
        <v>16</v>
      </c>
    </row>
    <row r="517" spans="1:10" ht="11.25" customHeight="1">
      <c r="A517" s="6" t="s">
        <v>1230</v>
      </c>
      <c r="B517" s="7" t="s">
        <v>1231</v>
      </c>
      <c r="C517" s="8" t="s">
        <v>933</v>
      </c>
      <c r="D517" s="7" t="s">
        <v>15</v>
      </c>
      <c r="E517" s="9"/>
      <c r="F517" s="7">
        <f t="shared" si="46"/>
        <v>0</v>
      </c>
      <c r="G517">
        <v>3</v>
      </c>
      <c r="H517">
        <v>139.9</v>
      </c>
      <c r="I517">
        <f t="shared" si="47"/>
        <v>0</v>
      </c>
      <c r="J517" s="10" t="s">
        <v>16</v>
      </c>
    </row>
    <row r="518" spans="1:10" ht="11.25" customHeight="1">
      <c r="A518" s="6" t="s">
        <v>1232</v>
      </c>
      <c r="B518" s="7" t="s">
        <v>1233</v>
      </c>
      <c r="C518" s="8" t="s">
        <v>933</v>
      </c>
      <c r="D518" s="7" t="s">
        <v>15</v>
      </c>
      <c r="E518" s="9"/>
      <c r="F518" s="7">
        <f t="shared" si="46"/>
        <v>0</v>
      </c>
      <c r="G518">
        <v>3</v>
      </c>
      <c r="H518">
        <v>139.9</v>
      </c>
      <c r="I518">
        <f t="shared" si="47"/>
        <v>0</v>
      </c>
      <c r="J518" s="10" t="s">
        <v>16</v>
      </c>
    </row>
    <row r="519" spans="1:10" ht="11.25" customHeight="1">
      <c r="A519" s="6" t="s">
        <v>1234</v>
      </c>
      <c r="B519" s="7" t="s">
        <v>1235</v>
      </c>
      <c r="C519" s="8" t="s">
        <v>1236</v>
      </c>
      <c r="D519" s="7" t="s">
        <v>15</v>
      </c>
      <c r="E519" s="9"/>
      <c r="F519" s="7">
        <f t="shared" si="46"/>
        <v>0</v>
      </c>
      <c r="G519">
        <v>3</v>
      </c>
      <c r="H519">
        <v>375.7</v>
      </c>
      <c r="I519">
        <f t="shared" si="47"/>
        <v>0</v>
      </c>
      <c r="J519" s="10" t="s">
        <v>16</v>
      </c>
    </row>
    <row r="520" spans="1:10" ht="11.25" customHeight="1">
      <c r="A520" s="6" t="s">
        <v>1237</v>
      </c>
      <c r="B520" s="7" t="s">
        <v>1238</v>
      </c>
      <c r="C520" s="8" t="s">
        <v>1236</v>
      </c>
      <c r="D520" s="7" t="s">
        <v>15</v>
      </c>
      <c r="E520" s="9"/>
      <c r="F520" s="7">
        <f t="shared" si="46"/>
        <v>0</v>
      </c>
      <c r="G520">
        <v>3</v>
      </c>
      <c r="H520">
        <v>375.7</v>
      </c>
      <c r="I520">
        <f t="shared" si="47"/>
        <v>0</v>
      </c>
      <c r="J520" s="10" t="s">
        <v>16</v>
      </c>
    </row>
    <row r="521" spans="1:10" ht="11.25" customHeight="1">
      <c r="A521" s="6" t="s">
        <v>1239</v>
      </c>
      <c r="B521" s="7" t="s">
        <v>1240</v>
      </c>
      <c r="C521" s="8" t="s">
        <v>1236</v>
      </c>
      <c r="D521" s="7" t="s">
        <v>15</v>
      </c>
      <c r="E521" s="9"/>
      <c r="F521" s="7">
        <f t="shared" si="46"/>
        <v>0</v>
      </c>
      <c r="G521">
        <v>3</v>
      </c>
      <c r="H521">
        <v>375.7</v>
      </c>
      <c r="I521">
        <f t="shared" si="47"/>
        <v>0</v>
      </c>
      <c r="J521" s="10" t="s">
        <v>16</v>
      </c>
    </row>
    <row r="522" spans="1:10" ht="11.25" customHeight="1">
      <c r="A522" s="6" t="s">
        <v>1241</v>
      </c>
      <c r="B522" s="7" t="s">
        <v>1242</v>
      </c>
      <c r="C522" s="8" t="s">
        <v>1236</v>
      </c>
      <c r="D522" s="7" t="s">
        <v>15</v>
      </c>
      <c r="E522" s="9"/>
      <c r="F522" s="7">
        <f t="shared" si="46"/>
        <v>0</v>
      </c>
      <c r="G522">
        <v>3</v>
      </c>
      <c r="H522">
        <v>375.7</v>
      </c>
      <c r="I522">
        <f t="shared" si="47"/>
        <v>0</v>
      </c>
      <c r="J522" s="10" t="s">
        <v>16</v>
      </c>
    </row>
    <row r="523" spans="1:10" ht="11.25" customHeight="1">
      <c r="A523" s="6" t="s">
        <v>1243</v>
      </c>
      <c r="B523" s="7" t="s">
        <v>1244</v>
      </c>
      <c r="C523" s="8" t="s">
        <v>1245</v>
      </c>
      <c r="D523" s="7" t="s">
        <v>15</v>
      </c>
      <c r="E523" s="9"/>
      <c r="F523" s="7">
        <f t="shared" si="46"/>
        <v>0</v>
      </c>
      <c r="G523">
        <v>3</v>
      </c>
      <c r="H523">
        <v>249.9</v>
      </c>
      <c r="I523">
        <f t="shared" si="47"/>
        <v>0</v>
      </c>
      <c r="J523" s="10" t="s">
        <v>16</v>
      </c>
    </row>
    <row r="524" spans="1:10" ht="11.25" customHeight="1">
      <c r="A524" s="6" t="s">
        <v>1246</v>
      </c>
      <c r="B524" s="7" t="s">
        <v>1247</v>
      </c>
      <c r="C524" s="8" t="s">
        <v>1245</v>
      </c>
      <c r="D524" s="7" t="s">
        <v>15</v>
      </c>
      <c r="E524" s="9"/>
      <c r="F524" s="7">
        <f t="shared" si="46"/>
        <v>0</v>
      </c>
      <c r="G524">
        <v>3</v>
      </c>
      <c r="H524">
        <v>249.9</v>
      </c>
      <c r="I524">
        <f t="shared" si="47"/>
        <v>0</v>
      </c>
      <c r="J524" s="10" t="s">
        <v>16</v>
      </c>
    </row>
    <row r="525" spans="1:10" ht="11.25" customHeight="1">
      <c r="A525" s="6" t="s">
        <v>1248</v>
      </c>
      <c r="B525" s="7" t="s">
        <v>1249</v>
      </c>
      <c r="C525" s="8" t="s">
        <v>1245</v>
      </c>
      <c r="D525" s="7" t="s">
        <v>15</v>
      </c>
      <c r="E525" s="9"/>
      <c r="F525" s="7">
        <f t="shared" si="46"/>
        <v>0</v>
      </c>
      <c r="G525">
        <v>3</v>
      </c>
      <c r="H525">
        <v>249.9</v>
      </c>
      <c r="I525">
        <f t="shared" si="47"/>
        <v>0</v>
      </c>
      <c r="J525" s="10" t="s">
        <v>16</v>
      </c>
    </row>
    <row r="526" spans="1:10" ht="11.25" customHeight="1">
      <c r="A526" s="6" t="s">
        <v>1250</v>
      </c>
      <c r="B526" s="7" t="s">
        <v>1251</v>
      </c>
      <c r="C526" s="8" t="s">
        <v>1245</v>
      </c>
      <c r="D526" s="7" t="s">
        <v>15</v>
      </c>
      <c r="E526" s="9"/>
      <c r="F526" s="7">
        <f t="shared" si="46"/>
        <v>0</v>
      </c>
      <c r="G526">
        <v>3</v>
      </c>
      <c r="H526">
        <v>249.9</v>
      </c>
      <c r="I526">
        <f t="shared" si="47"/>
        <v>0</v>
      </c>
      <c r="J526" s="10" t="s">
        <v>16</v>
      </c>
    </row>
    <row r="527" spans="1:10" ht="11.25" customHeight="1">
      <c r="A527" s="6" t="s">
        <v>1252</v>
      </c>
      <c r="B527" s="7" t="s">
        <v>1253</v>
      </c>
      <c r="C527" s="8" t="s">
        <v>1245</v>
      </c>
      <c r="D527" s="7" t="s">
        <v>15</v>
      </c>
      <c r="E527" s="9"/>
      <c r="F527" s="7">
        <f t="shared" si="46"/>
        <v>0</v>
      </c>
      <c r="G527">
        <v>3</v>
      </c>
      <c r="H527">
        <v>249.9</v>
      </c>
      <c r="I527">
        <f t="shared" si="47"/>
        <v>0</v>
      </c>
      <c r="J527" s="10" t="s">
        <v>16</v>
      </c>
    </row>
    <row r="528" spans="1:10" ht="11.25" customHeight="1">
      <c r="A528" s="6" t="s">
        <v>1254</v>
      </c>
      <c r="B528" s="7" t="s">
        <v>1255</v>
      </c>
      <c r="C528" s="8" t="s">
        <v>1256</v>
      </c>
      <c r="D528" s="7" t="s">
        <v>15</v>
      </c>
      <c r="E528" s="9"/>
      <c r="F528" s="7">
        <f t="shared" si="46"/>
        <v>0</v>
      </c>
      <c r="G528">
        <v>3</v>
      </c>
      <c r="H528">
        <v>959.9</v>
      </c>
      <c r="I528">
        <f t="shared" si="47"/>
        <v>0</v>
      </c>
      <c r="J528" s="10" t="s">
        <v>16</v>
      </c>
    </row>
    <row r="529" spans="1:10" ht="11.25" customHeight="1">
      <c r="A529" s="6" t="s">
        <v>1257</v>
      </c>
      <c r="B529" s="7" t="s">
        <v>1258</v>
      </c>
      <c r="C529" s="8" t="s">
        <v>1256</v>
      </c>
      <c r="D529" s="7" t="s">
        <v>15</v>
      </c>
      <c r="E529" s="9"/>
      <c r="F529" s="7">
        <f t="shared" si="46"/>
        <v>0</v>
      </c>
      <c r="G529">
        <v>3</v>
      </c>
      <c r="H529">
        <v>959.9</v>
      </c>
      <c r="I529">
        <f t="shared" si="47"/>
        <v>0</v>
      </c>
      <c r="J529" s="10" t="s">
        <v>16</v>
      </c>
    </row>
    <row r="530" spans="1:10" ht="11.25" customHeight="1">
      <c r="A530" s="6" t="s">
        <v>1259</v>
      </c>
      <c r="B530" s="7" t="s">
        <v>1260</v>
      </c>
      <c r="C530" s="8" t="s">
        <v>1256</v>
      </c>
      <c r="D530" s="7" t="s">
        <v>15</v>
      </c>
      <c r="E530" s="9"/>
      <c r="F530" s="7">
        <f t="shared" si="46"/>
        <v>0</v>
      </c>
      <c r="G530">
        <v>3</v>
      </c>
      <c r="H530">
        <v>959.9</v>
      </c>
      <c r="I530">
        <f t="shared" si="47"/>
        <v>0</v>
      </c>
      <c r="J530" s="10" t="s">
        <v>16</v>
      </c>
    </row>
    <row r="531" spans="1:10" ht="11.25" customHeight="1">
      <c r="A531" s="6" t="s">
        <v>1261</v>
      </c>
      <c r="B531" s="7" t="s">
        <v>1262</v>
      </c>
      <c r="C531" s="8" t="s">
        <v>1263</v>
      </c>
      <c r="D531" s="7" t="s">
        <v>15</v>
      </c>
      <c r="E531" s="9"/>
      <c r="F531" s="7">
        <f t="shared" si="46"/>
        <v>0</v>
      </c>
      <c r="G531">
        <v>3</v>
      </c>
      <c r="H531">
        <v>759.9</v>
      </c>
      <c r="I531">
        <f t="shared" si="47"/>
        <v>0</v>
      </c>
      <c r="J531" s="10" t="s">
        <v>16</v>
      </c>
    </row>
    <row r="532" spans="1:10" ht="11.25" customHeight="1">
      <c r="A532" s="6" t="s">
        <v>1264</v>
      </c>
      <c r="B532" s="7" t="s">
        <v>1265</v>
      </c>
      <c r="C532" s="8" t="s">
        <v>1263</v>
      </c>
      <c r="D532" s="7" t="s">
        <v>15</v>
      </c>
      <c r="E532" s="9"/>
      <c r="F532" s="7">
        <f t="shared" si="46"/>
        <v>0</v>
      </c>
      <c r="G532">
        <v>3</v>
      </c>
      <c r="H532">
        <v>759.9</v>
      </c>
      <c r="I532">
        <f t="shared" si="47"/>
        <v>0</v>
      </c>
      <c r="J532" s="10" t="s">
        <v>16</v>
      </c>
    </row>
    <row r="533" spans="1:10" ht="11.25" customHeight="1">
      <c r="A533" s="6" t="s">
        <v>1266</v>
      </c>
      <c r="B533" s="7" t="s">
        <v>1267</v>
      </c>
      <c r="C533" s="8" t="s">
        <v>1263</v>
      </c>
      <c r="D533" s="7" t="s">
        <v>15</v>
      </c>
      <c r="E533" s="9"/>
      <c r="F533" s="7">
        <f t="shared" si="46"/>
        <v>0</v>
      </c>
      <c r="G533">
        <v>3</v>
      </c>
      <c r="H533">
        <v>759.9</v>
      </c>
      <c r="I533">
        <f t="shared" si="47"/>
        <v>0</v>
      </c>
      <c r="J533" s="10" t="s">
        <v>16</v>
      </c>
    </row>
    <row r="534" spans="1:10" ht="11.25" customHeight="1">
      <c r="A534" s="6" t="s">
        <v>1268</v>
      </c>
      <c r="B534" s="7" t="s">
        <v>1269</v>
      </c>
      <c r="C534" s="8" t="s">
        <v>1263</v>
      </c>
      <c r="D534" s="7" t="s">
        <v>15</v>
      </c>
      <c r="E534" s="9"/>
      <c r="F534" s="7">
        <f t="shared" si="46"/>
        <v>0</v>
      </c>
      <c r="G534">
        <v>3</v>
      </c>
      <c r="H534">
        <v>759.9</v>
      </c>
      <c r="I534">
        <f t="shared" si="47"/>
        <v>0</v>
      </c>
      <c r="J534" s="10" t="s">
        <v>16</v>
      </c>
    </row>
    <row r="535" spans="1:10" ht="11.25" customHeight="1">
      <c r="A535" s="6" t="s">
        <v>1270</v>
      </c>
      <c r="B535" s="7" t="s">
        <v>1271</v>
      </c>
      <c r="C535" s="8" t="s">
        <v>1272</v>
      </c>
      <c r="D535" s="7" t="s">
        <v>15</v>
      </c>
      <c r="E535" s="9"/>
      <c r="F535" s="7">
        <f t="shared" si="46"/>
        <v>0</v>
      </c>
      <c r="G535">
        <v>3</v>
      </c>
      <c r="H535">
        <v>1069.9</v>
      </c>
      <c r="I535">
        <f t="shared" si="47"/>
        <v>0</v>
      </c>
      <c r="J535" s="10" t="s">
        <v>16</v>
      </c>
    </row>
    <row r="536" spans="1:10" ht="11.25" customHeight="1">
      <c r="A536" s="6" t="s">
        <v>1273</v>
      </c>
      <c r="B536" s="7" t="s">
        <v>1274</v>
      </c>
      <c r="C536" s="8" t="s">
        <v>1272</v>
      </c>
      <c r="D536" s="7" t="s">
        <v>15</v>
      </c>
      <c r="E536" s="9"/>
      <c r="F536" s="7">
        <f aca="true" t="shared" si="48" ref="F536:F567">H536*E536</f>
        <v>0</v>
      </c>
      <c r="G536">
        <v>3</v>
      </c>
      <c r="H536">
        <v>1069.9</v>
      </c>
      <c r="I536">
        <f aca="true" t="shared" si="49" ref="I536:I567">H536*E536</f>
        <v>0</v>
      </c>
      <c r="J536" s="10" t="s">
        <v>16</v>
      </c>
    </row>
    <row r="537" spans="1:10" ht="11.25" customHeight="1">
      <c r="A537" s="6" t="s">
        <v>1275</v>
      </c>
      <c r="B537" s="7" t="s">
        <v>1276</v>
      </c>
      <c r="C537" s="8" t="s">
        <v>1272</v>
      </c>
      <c r="D537" s="7" t="s">
        <v>15</v>
      </c>
      <c r="E537" s="9"/>
      <c r="F537" s="7">
        <f t="shared" si="48"/>
        <v>0</v>
      </c>
      <c r="G537">
        <v>3</v>
      </c>
      <c r="H537">
        <v>1069.9</v>
      </c>
      <c r="I537">
        <f t="shared" si="49"/>
        <v>0</v>
      </c>
      <c r="J537" s="10" t="s">
        <v>16</v>
      </c>
    </row>
    <row r="538" spans="1:10" ht="11.25" customHeight="1">
      <c r="A538" s="6" t="s">
        <v>1277</v>
      </c>
      <c r="B538" s="7" t="s">
        <v>1278</v>
      </c>
      <c r="C538" s="8" t="s">
        <v>1279</v>
      </c>
      <c r="D538" s="7" t="s">
        <v>15</v>
      </c>
      <c r="E538" s="9"/>
      <c r="F538" s="7">
        <f t="shared" si="48"/>
        <v>0</v>
      </c>
      <c r="G538">
        <v>3</v>
      </c>
      <c r="H538">
        <v>1699.9</v>
      </c>
      <c r="I538">
        <f t="shared" si="49"/>
        <v>0</v>
      </c>
      <c r="J538" s="10" t="s">
        <v>16</v>
      </c>
    </row>
    <row r="539" spans="1:10" ht="11.25" customHeight="1">
      <c r="A539" s="6" t="s">
        <v>1280</v>
      </c>
      <c r="B539" s="7" t="s">
        <v>1281</v>
      </c>
      <c r="C539" s="8" t="s">
        <v>1279</v>
      </c>
      <c r="D539" s="7" t="s">
        <v>15</v>
      </c>
      <c r="E539" s="9"/>
      <c r="F539" s="7">
        <f t="shared" si="48"/>
        <v>0</v>
      </c>
      <c r="G539">
        <v>3</v>
      </c>
      <c r="H539">
        <v>1699.9</v>
      </c>
      <c r="I539">
        <f t="shared" si="49"/>
        <v>0</v>
      </c>
      <c r="J539" s="10" t="s">
        <v>16</v>
      </c>
    </row>
    <row r="540" spans="1:10" ht="11.25" customHeight="1">
      <c r="A540" s="6" t="s">
        <v>1282</v>
      </c>
      <c r="B540" s="7" t="s">
        <v>1283</v>
      </c>
      <c r="C540" s="8" t="s">
        <v>1284</v>
      </c>
      <c r="D540" s="7" t="s">
        <v>15</v>
      </c>
      <c r="E540" s="9"/>
      <c r="F540" s="7">
        <f t="shared" si="48"/>
        <v>0</v>
      </c>
      <c r="G540">
        <v>3</v>
      </c>
      <c r="H540">
        <v>2599.9</v>
      </c>
      <c r="I540">
        <f t="shared" si="49"/>
        <v>0</v>
      </c>
      <c r="J540" s="10" t="s">
        <v>16</v>
      </c>
    </row>
    <row r="541" spans="1:10" ht="11.25" customHeight="1">
      <c r="A541" s="6" t="s">
        <v>1285</v>
      </c>
      <c r="B541" s="7" t="s">
        <v>1286</v>
      </c>
      <c r="C541" s="8" t="s">
        <v>1284</v>
      </c>
      <c r="D541" s="7" t="s">
        <v>15</v>
      </c>
      <c r="E541" s="9"/>
      <c r="F541" s="7">
        <f t="shared" si="48"/>
        <v>0</v>
      </c>
      <c r="G541">
        <v>3</v>
      </c>
      <c r="H541">
        <v>2599.9</v>
      </c>
      <c r="I541">
        <f t="shared" si="49"/>
        <v>0</v>
      </c>
      <c r="J541" s="10" t="s">
        <v>16</v>
      </c>
    </row>
    <row r="542" spans="1:10" ht="11.25" customHeight="1">
      <c r="A542" s="6" t="s">
        <v>1287</v>
      </c>
      <c r="B542" s="7" t="s">
        <v>1288</v>
      </c>
      <c r="C542" s="8" t="s">
        <v>1284</v>
      </c>
      <c r="D542" s="7" t="s">
        <v>15</v>
      </c>
      <c r="E542" s="9"/>
      <c r="F542" s="7">
        <f t="shared" si="48"/>
        <v>0</v>
      </c>
      <c r="G542">
        <v>3</v>
      </c>
      <c r="H542">
        <v>2599.9</v>
      </c>
      <c r="I542">
        <f t="shared" si="49"/>
        <v>0</v>
      </c>
      <c r="J542" s="10" t="s">
        <v>16</v>
      </c>
    </row>
    <row r="543" spans="1:10" ht="11.25" customHeight="1">
      <c r="A543" s="6" t="s">
        <v>1289</v>
      </c>
      <c r="B543" s="7" t="s">
        <v>1290</v>
      </c>
      <c r="C543" s="8" t="s">
        <v>1284</v>
      </c>
      <c r="D543" s="7" t="s">
        <v>15</v>
      </c>
      <c r="E543" s="9"/>
      <c r="F543" s="7">
        <f t="shared" si="48"/>
        <v>0</v>
      </c>
      <c r="G543">
        <v>3</v>
      </c>
      <c r="H543">
        <v>2599.9</v>
      </c>
      <c r="I543">
        <f t="shared" si="49"/>
        <v>0</v>
      </c>
      <c r="J543" s="10" t="s">
        <v>16</v>
      </c>
    </row>
    <row r="544" spans="1:10" ht="11.25" customHeight="1">
      <c r="A544" s="6" t="s">
        <v>1291</v>
      </c>
      <c r="B544" s="7" t="s">
        <v>1292</v>
      </c>
      <c r="C544" s="8" t="s">
        <v>1293</v>
      </c>
      <c r="D544" s="7" t="s">
        <v>15</v>
      </c>
      <c r="E544" s="9"/>
      <c r="F544" s="7">
        <f t="shared" si="48"/>
        <v>0</v>
      </c>
      <c r="G544">
        <v>3</v>
      </c>
      <c r="H544">
        <v>3359.8</v>
      </c>
      <c r="I544">
        <f t="shared" si="49"/>
        <v>0</v>
      </c>
      <c r="J544" s="10" t="s">
        <v>16</v>
      </c>
    </row>
    <row r="545" spans="1:10" ht="11.25" customHeight="1">
      <c r="A545" s="6" t="s">
        <v>1294</v>
      </c>
      <c r="B545" s="7" t="s">
        <v>1295</v>
      </c>
      <c r="C545" s="8" t="s">
        <v>1293</v>
      </c>
      <c r="D545" s="7" t="s">
        <v>15</v>
      </c>
      <c r="E545" s="9"/>
      <c r="F545" s="7">
        <f t="shared" si="48"/>
        <v>0</v>
      </c>
      <c r="G545">
        <v>3</v>
      </c>
      <c r="H545">
        <v>3359.8</v>
      </c>
      <c r="I545">
        <f t="shared" si="49"/>
        <v>0</v>
      </c>
      <c r="J545" s="10" t="s">
        <v>16</v>
      </c>
    </row>
    <row r="546" spans="1:10" ht="11.25" customHeight="1">
      <c r="A546" s="6" t="s">
        <v>1296</v>
      </c>
      <c r="B546" s="7" t="s">
        <v>1297</v>
      </c>
      <c r="C546" s="8" t="s">
        <v>1293</v>
      </c>
      <c r="D546" s="7" t="s">
        <v>15</v>
      </c>
      <c r="E546" s="9"/>
      <c r="F546" s="7">
        <f t="shared" si="48"/>
        <v>0</v>
      </c>
      <c r="G546">
        <v>3</v>
      </c>
      <c r="H546">
        <v>3359.8</v>
      </c>
      <c r="I546">
        <f t="shared" si="49"/>
        <v>0</v>
      </c>
      <c r="J546" s="10" t="s">
        <v>16</v>
      </c>
    </row>
    <row r="547" spans="1:10" ht="11.25" customHeight="1">
      <c r="A547" s="6" t="s">
        <v>1298</v>
      </c>
      <c r="B547" s="7" t="s">
        <v>1299</v>
      </c>
      <c r="C547" s="8" t="s">
        <v>1293</v>
      </c>
      <c r="D547" s="7" t="s">
        <v>15</v>
      </c>
      <c r="E547" s="9"/>
      <c r="F547" s="7">
        <f t="shared" si="48"/>
        <v>0</v>
      </c>
      <c r="G547">
        <v>3</v>
      </c>
      <c r="H547">
        <v>3359.8</v>
      </c>
      <c r="I547">
        <f t="shared" si="49"/>
        <v>0</v>
      </c>
      <c r="J547" s="10" t="s">
        <v>16</v>
      </c>
    </row>
    <row r="548" spans="1:10" ht="11.25" customHeight="1">
      <c r="A548" s="6" t="s">
        <v>1300</v>
      </c>
      <c r="B548" s="7" t="s">
        <v>1301</v>
      </c>
      <c r="C548" s="8" t="s">
        <v>1293</v>
      </c>
      <c r="D548" s="7" t="s">
        <v>15</v>
      </c>
      <c r="E548" s="9"/>
      <c r="F548" s="7">
        <f t="shared" si="48"/>
        <v>0</v>
      </c>
      <c r="G548">
        <v>3</v>
      </c>
      <c r="H548">
        <v>3359.8</v>
      </c>
      <c r="I548">
        <f t="shared" si="49"/>
        <v>0</v>
      </c>
      <c r="J548" s="10" t="s">
        <v>16</v>
      </c>
    </row>
    <row r="549" spans="1:10" ht="11.25" customHeight="1">
      <c r="A549" s="6" t="s">
        <v>1302</v>
      </c>
      <c r="B549" s="7" t="s">
        <v>1303</v>
      </c>
      <c r="C549" s="8" t="s">
        <v>1304</v>
      </c>
      <c r="D549" s="7" t="s">
        <v>15</v>
      </c>
      <c r="E549" s="9"/>
      <c r="F549" s="7">
        <f t="shared" si="48"/>
        <v>0</v>
      </c>
      <c r="G549">
        <v>3</v>
      </c>
      <c r="H549">
        <v>6639.9</v>
      </c>
      <c r="I549">
        <f t="shared" si="49"/>
        <v>0</v>
      </c>
      <c r="J549" s="10" t="s">
        <v>16</v>
      </c>
    </row>
    <row r="550" spans="1:10" ht="11.25" customHeight="1">
      <c r="A550" s="6" t="s">
        <v>1305</v>
      </c>
      <c r="B550" s="7" t="s">
        <v>1306</v>
      </c>
      <c r="C550" s="8" t="s">
        <v>1307</v>
      </c>
      <c r="D550" s="7" t="s">
        <v>15</v>
      </c>
      <c r="E550" s="9"/>
      <c r="F550" s="7">
        <f t="shared" si="48"/>
        <v>0</v>
      </c>
      <c r="G550">
        <v>3</v>
      </c>
      <c r="H550">
        <v>17859</v>
      </c>
      <c r="I550">
        <f t="shared" si="49"/>
        <v>0</v>
      </c>
      <c r="J550" s="10" t="s">
        <v>16</v>
      </c>
    </row>
    <row r="551" spans="1:10" ht="11.25" customHeight="1">
      <c r="A551" s="6" t="s">
        <v>1308</v>
      </c>
      <c r="B551" s="7" t="s">
        <v>1309</v>
      </c>
      <c r="C551" s="8" t="s">
        <v>1310</v>
      </c>
      <c r="D551" s="7" t="s">
        <v>15</v>
      </c>
      <c r="E551" s="9"/>
      <c r="F551" s="7">
        <f t="shared" si="48"/>
        <v>0</v>
      </c>
      <c r="G551">
        <v>3</v>
      </c>
      <c r="H551">
        <v>54939.7</v>
      </c>
      <c r="I551">
        <f t="shared" si="49"/>
        <v>0</v>
      </c>
      <c r="J551" s="10" t="s">
        <v>16</v>
      </c>
    </row>
    <row r="552" spans="1:10" ht="11.25" customHeight="1">
      <c r="A552" s="6" t="s">
        <v>1311</v>
      </c>
      <c r="B552" s="7" t="s">
        <v>1312</v>
      </c>
      <c r="C552" s="8" t="s">
        <v>1313</v>
      </c>
      <c r="D552" s="7" t="s">
        <v>15</v>
      </c>
      <c r="E552" s="9"/>
      <c r="F552" s="7">
        <f t="shared" si="48"/>
        <v>0</v>
      </c>
      <c r="G552">
        <v>3</v>
      </c>
      <c r="H552">
        <v>1266.6</v>
      </c>
      <c r="I552">
        <f t="shared" si="49"/>
        <v>0</v>
      </c>
      <c r="J552" s="10" t="s">
        <v>16</v>
      </c>
    </row>
    <row r="553" spans="1:10" ht="11.25" customHeight="1">
      <c r="A553" s="6" t="s">
        <v>1314</v>
      </c>
      <c r="B553" s="7" t="s">
        <v>1315</v>
      </c>
      <c r="C553" s="8" t="s">
        <v>1316</v>
      </c>
      <c r="D553" s="7" t="s">
        <v>15</v>
      </c>
      <c r="E553" s="9"/>
      <c r="F553" s="7">
        <f t="shared" si="48"/>
        <v>0</v>
      </c>
      <c r="G553">
        <v>3</v>
      </c>
      <c r="H553">
        <v>1851.6</v>
      </c>
      <c r="I553">
        <f t="shared" si="49"/>
        <v>0</v>
      </c>
      <c r="J553" s="10" t="s">
        <v>16</v>
      </c>
    </row>
    <row r="554" spans="1:10" ht="11.25" customHeight="1">
      <c r="A554" s="6" t="s">
        <v>1317</v>
      </c>
      <c r="B554" s="7" t="s">
        <v>1318</v>
      </c>
      <c r="C554" s="8" t="s">
        <v>1319</v>
      </c>
      <c r="D554" s="7" t="s">
        <v>15</v>
      </c>
      <c r="E554" s="9"/>
      <c r="F554" s="7">
        <f t="shared" si="48"/>
        <v>0</v>
      </c>
      <c r="G554">
        <v>3</v>
      </c>
      <c r="H554">
        <v>2951.7</v>
      </c>
      <c r="I554">
        <f t="shared" si="49"/>
        <v>0</v>
      </c>
      <c r="J554" s="10" t="s">
        <v>16</v>
      </c>
    </row>
    <row r="555" spans="1:10" ht="11.25" customHeight="1">
      <c r="A555" s="6" t="s">
        <v>1320</v>
      </c>
      <c r="B555" s="7" t="s">
        <v>1321</v>
      </c>
      <c r="C555" s="8" t="s">
        <v>1322</v>
      </c>
      <c r="D555" s="7" t="s">
        <v>15</v>
      </c>
      <c r="E555" s="9"/>
      <c r="F555" s="7">
        <f t="shared" si="48"/>
        <v>0</v>
      </c>
      <c r="G555">
        <v>3</v>
      </c>
      <c r="H555">
        <v>4561.7</v>
      </c>
      <c r="I555">
        <f t="shared" si="49"/>
        <v>0</v>
      </c>
      <c r="J555" s="10" t="s">
        <v>16</v>
      </c>
    </row>
    <row r="556" spans="1:10" ht="11.25" customHeight="1">
      <c r="A556" s="6" t="s">
        <v>1323</v>
      </c>
      <c r="B556" s="7" t="s">
        <v>1324</v>
      </c>
      <c r="C556" s="8" t="s">
        <v>1325</v>
      </c>
      <c r="D556" s="7" t="s">
        <v>15</v>
      </c>
      <c r="E556" s="9"/>
      <c r="F556" s="7">
        <f t="shared" si="48"/>
        <v>0</v>
      </c>
      <c r="G556">
        <v>3</v>
      </c>
      <c r="H556">
        <v>308.6</v>
      </c>
      <c r="I556">
        <f t="shared" si="49"/>
        <v>0</v>
      </c>
      <c r="J556" s="10" t="s">
        <v>16</v>
      </c>
    </row>
    <row r="557" spans="1:10" ht="11.25" customHeight="1">
      <c r="A557" s="6" t="s">
        <v>1326</v>
      </c>
      <c r="B557" s="7" t="s">
        <v>1327</v>
      </c>
      <c r="C557" s="8" t="s">
        <v>1328</v>
      </c>
      <c r="D557" s="7" t="s">
        <v>15</v>
      </c>
      <c r="E557" s="9"/>
      <c r="F557" s="7">
        <f t="shared" si="48"/>
        <v>0</v>
      </c>
      <c r="G557">
        <v>3</v>
      </c>
      <c r="H557">
        <v>496.5</v>
      </c>
      <c r="I557">
        <f t="shared" si="49"/>
        <v>0</v>
      </c>
      <c r="J557" s="10" t="s">
        <v>16</v>
      </c>
    </row>
    <row r="558" spans="1:10" ht="11.25" customHeight="1">
      <c r="A558" s="6" t="s">
        <v>1329</v>
      </c>
      <c r="B558" s="7" t="s">
        <v>1330</v>
      </c>
      <c r="C558" s="8" t="s">
        <v>1331</v>
      </c>
      <c r="D558" s="7" t="s">
        <v>15</v>
      </c>
      <c r="E558" s="9"/>
      <c r="F558" s="7">
        <f t="shared" si="48"/>
        <v>0</v>
      </c>
      <c r="G558">
        <v>3</v>
      </c>
      <c r="H558">
        <v>69.9</v>
      </c>
      <c r="I558">
        <f t="shared" si="49"/>
        <v>0</v>
      </c>
      <c r="J558" s="10" t="s">
        <v>16</v>
      </c>
    </row>
    <row r="559" spans="1:10" ht="11.25" customHeight="1">
      <c r="A559" s="6" t="s">
        <v>1332</v>
      </c>
      <c r="B559" s="7" t="s">
        <v>1333</v>
      </c>
      <c r="C559" s="8" t="s">
        <v>1331</v>
      </c>
      <c r="D559" s="7" t="s">
        <v>15</v>
      </c>
      <c r="E559" s="9"/>
      <c r="F559" s="7">
        <f t="shared" si="48"/>
        <v>0</v>
      </c>
      <c r="G559">
        <v>3</v>
      </c>
      <c r="H559">
        <v>69.9</v>
      </c>
      <c r="I559">
        <f t="shared" si="49"/>
        <v>0</v>
      </c>
      <c r="J559" s="10" t="s">
        <v>16</v>
      </c>
    </row>
    <row r="560" spans="1:10" ht="11.25" customHeight="1">
      <c r="A560" s="6" t="s">
        <v>1334</v>
      </c>
      <c r="B560" s="7" t="s">
        <v>1335</v>
      </c>
      <c r="C560" s="8" t="s">
        <v>1331</v>
      </c>
      <c r="D560" s="7" t="s">
        <v>15</v>
      </c>
      <c r="E560" s="9"/>
      <c r="F560" s="7">
        <f t="shared" si="48"/>
        <v>0</v>
      </c>
      <c r="G560">
        <v>3</v>
      </c>
      <c r="H560">
        <v>69.9</v>
      </c>
      <c r="I560">
        <f t="shared" si="49"/>
        <v>0</v>
      </c>
      <c r="J560" s="10" t="s">
        <v>16</v>
      </c>
    </row>
    <row r="561" spans="1:10" ht="11.25" customHeight="1">
      <c r="A561" s="6" t="s">
        <v>1336</v>
      </c>
      <c r="B561" s="7" t="s">
        <v>1337</v>
      </c>
      <c r="C561" s="8" t="s">
        <v>1331</v>
      </c>
      <c r="D561" s="7" t="s">
        <v>15</v>
      </c>
      <c r="E561" s="9"/>
      <c r="F561" s="7">
        <f t="shared" si="48"/>
        <v>0</v>
      </c>
      <c r="G561">
        <v>3</v>
      </c>
      <c r="H561">
        <v>69.9</v>
      </c>
      <c r="I561">
        <f t="shared" si="49"/>
        <v>0</v>
      </c>
      <c r="J561" s="10" t="s">
        <v>16</v>
      </c>
    </row>
    <row r="562" spans="1:10" ht="11.25" customHeight="1">
      <c r="A562" s="6" t="s">
        <v>1338</v>
      </c>
      <c r="B562" s="7" t="s">
        <v>1339</v>
      </c>
      <c r="C562" s="8" t="s">
        <v>1340</v>
      </c>
      <c r="D562" s="7" t="s">
        <v>15</v>
      </c>
      <c r="E562" s="9"/>
      <c r="F562" s="7">
        <f t="shared" si="48"/>
        <v>0</v>
      </c>
      <c r="G562">
        <v>3</v>
      </c>
      <c r="H562">
        <v>1410.8</v>
      </c>
      <c r="I562">
        <f t="shared" si="49"/>
        <v>0</v>
      </c>
      <c r="J562" s="10" t="s">
        <v>16</v>
      </c>
    </row>
    <row r="563" spans="1:7" ht="18.75">
      <c r="A563" s="14" t="s">
        <v>155</v>
      </c>
      <c r="B563" s="14"/>
      <c r="C563" s="14"/>
      <c r="D563" s="14"/>
      <c r="E563" s="4">
        <f>SUMIF($G$564:$G$962,3,$E$564:$E$962)</f>
        <v>0</v>
      </c>
      <c r="F563" s="4">
        <f>SUMIF($G$564:$G$962,3,$F$564:$F$962)</f>
        <v>0</v>
      </c>
      <c r="G563">
        <v>2</v>
      </c>
    </row>
    <row r="564" spans="1:7" ht="18.75">
      <c r="A564" s="14" t="s">
        <v>1341</v>
      </c>
      <c r="B564" s="14"/>
      <c r="C564" s="14"/>
      <c r="D564" s="14"/>
      <c r="E564" s="4">
        <f>SUMIF($G$565:$G$581,4,$E$565:$E$581)</f>
        <v>0</v>
      </c>
      <c r="F564" s="4">
        <f>SUMIF($G$565:$G$581,4,$F$565:$F$581)</f>
        <v>0</v>
      </c>
      <c r="G564">
        <v>3</v>
      </c>
    </row>
    <row r="565" spans="1:10" ht="11.25" customHeight="1">
      <c r="A565" s="6" t="s">
        <v>1342</v>
      </c>
      <c r="B565" s="7" t="s">
        <v>1343</v>
      </c>
      <c r="C565" s="8" t="s">
        <v>1344</v>
      </c>
      <c r="D565" s="7" t="s">
        <v>15</v>
      </c>
      <c r="E565" s="9"/>
      <c r="F565" s="7">
        <f aca="true" t="shared" si="50" ref="F565:F581">H565*E565</f>
        <v>0</v>
      </c>
      <c r="G565">
        <v>4</v>
      </c>
      <c r="H565">
        <v>12.9</v>
      </c>
      <c r="I565">
        <f aca="true" t="shared" si="51" ref="I565:I581">H565*E565</f>
        <v>0</v>
      </c>
      <c r="J565" s="10" t="s">
        <v>16</v>
      </c>
    </row>
    <row r="566" spans="1:10" ht="11.25" customHeight="1">
      <c r="A566" s="6" t="s">
        <v>1345</v>
      </c>
      <c r="B566" s="7" t="s">
        <v>1346</v>
      </c>
      <c r="C566" s="8" t="s">
        <v>1347</v>
      </c>
      <c r="D566" s="7" t="s">
        <v>15</v>
      </c>
      <c r="E566" s="9"/>
      <c r="F566" s="7">
        <f t="shared" si="50"/>
        <v>0</v>
      </c>
      <c r="G566">
        <v>4</v>
      </c>
      <c r="H566">
        <v>11.9</v>
      </c>
      <c r="I566">
        <f t="shared" si="51"/>
        <v>0</v>
      </c>
      <c r="J566" s="10" t="s">
        <v>16</v>
      </c>
    </row>
    <row r="567" spans="1:10" ht="11.25" customHeight="1">
      <c r="A567" s="6" t="s">
        <v>1348</v>
      </c>
      <c r="B567" s="7" t="s">
        <v>1349</v>
      </c>
      <c r="C567" s="8" t="s">
        <v>1350</v>
      </c>
      <c r="D567" s="7" t="s">
        <v>15</v>
      </c>
      <c r="E567" s="9"/>
      <c r="F567" s="7">
        <f t="shared" si="50"/>
        <v>0</v>
      </c>
      <c r="G567">
        <v>4</v>
      </c>
      <c r="H567">
        <v>34.9</v>
      </c>
      <c r="I567">
        <f t="shared" si="51"/>
        <v>0</v>
      </c>
      <c r="J567" s="10" t="s">
        <v>16</v>
      </c>
    </row>
    <row r="568" spans="1:10" ht="11.25" customHeight="1">
      <c r="A568" s="6" t="s">
        <v>1351</v>
      </c>
      <c r="B568" s="7" t="s">
        <v>1352</v>
      </c>
      <c r="C568" s="8" t="s">
        <v>1353</v>
      </c>
      <c r="D568" s="7" t="s">
        <v>15</v>
      </c>
      <c r="E568" s="9"/>
      <c r="F568" s="7">
        <f t="shared" si="50"/>
        <v>0</v>
      </c>
      <c r="G568">
        <v>4</v>
      </c>
      <c r="H568">
        <v>23.9</v>
      </c>
      <c r="I568">
        <f t="shared" si="51"/>
        <v>0</v>
      </c>
      <c r="J568" s="10" t="s">
        <v>16</v>
      </c>
    </row>
    <row r="569" spans="1:10" ht="11.25" customHeight="1">
      <c r="A569" s="6" t="s">
        <v>1354</v>
      </c>
      <c r="B569" s="7" t="s">
        <v>1355</v>
      </c>
      <c r="C569" s="8" t="s">
        <v>1356</v>
      </c>
      <c r="D569" s="7" t="s">
        <v>15</v>
      </c>
      <c r="E569" s="9"/>
      <c r="F569" s="7">
        <f t="shared" si="50"/>
        <v>0</v>
      </c>
      <c r="G569">
        <v>4</v>
      </c>
      <c r="H569">
        <v>28.9</v>
      </c>
      <c r="I569">
        <f t="shared" si="51"/>
        <v>0</v>
      </c>
      <c r="J569" s="10" t="s">
        <v>16</v>
      </c>
    </row>
    <row r="570" spans="1:10" ht="11.25" customHeight="1">
      <c r="A570" s="6" t="s">
        <v>1357</v>
      </c>
      <c r="B570" s="7" t="s">
        <v>1358</v>
      </c>
      <c r="C570" s="8" t="s">
        <v>1359</v>
      </c>
      <c r="D570" s="7" t="s">
        <v>15</v>
      </c>
      <c r="E570" s="9"/>
      <c r="F570" s="7">
        <f t="shared" si="50"/>
        <v>0</v>
      </c>
      <c r="G570">
        <v>4</v>
      </c>
      <c r="H570">
        <v>48.9</v>
      </c>
      <c r="I570">
        <f t="shared" si="51"/>
        <v>0</v>
      </c>
      <c r="J570" s="10" t="s">
        <v>16</v>
      </c>
    </row>
    <row r="571" spans="1:10" ht="11.25" customHeight="1">
      <c r="A571" s="6" t="s">
        <v>1360</v>
      </c>
      <c r="B571" s="7" t="s">
        <v>1361</v>
      </c>
      <c r="C571" s="8" t="s">
        <v>1344</v>
      </c>
      <c r="D571" s="7" t="s">
        <v>15</v>
      </c>
      <c r="E571" s="9"/>
      <c r="F571" s="7">
        <f t="shared" si="50"/>
        <v>0</v>
      </c>
      <c r="G571">
        <v>4</v>
      </c>
      <c r="H571">
        <v>12.9</v>
      </c>
      <c r="I571">
        <f t="shared" si="51"/>
        <v>0</v>
      </c>
      <c r="J571" s="10" t="s">
        <v>16</v>
      </c>
    </row>
    <row r="572" spans="1:10" ht="11.25" customHeight="1">
      <c r="A572" s="6" t="s">
        <v>1362</v>
      </c>
      <c r="B572" s="7" t="s">
        <v>1363</v>
      </c>
      <c r="C572" s="8" t="s">
        <v>1364</v>
      </c>
      <c r="D572" s="7" t="s">
        <v>15</v>
      </c>
      <c r="E572" s="9"/>
      <c r="F572" s="7">
        <f t="shared" si="50"/>
        <v>0</v>
      </c>
      <c r="G572">
        <v>4</v>
      </c>
      <c r="H572">
        <v>86.5</v>
      </c>
      <c r="I572">
        <f t="shared" si="51"/>
        <v>0</v>
      </c>
      <c r="J572" s="10" t="s">
        <v>16</v>
      </c>
    </row>
    <row r="573" spans="1:10" ht="11.25" customHeight="1">
      <c r="A573" s="6" t="s">
        <v>1365</v>
      </c>
      <c r="B573" s="7" t="s">
        <v>1366</v>
      </c>
      <c r="C573" s="8" t="s">
        <v>1364</v>
      </c>
      <c r="D573" s="7" t="s">
        <v>15</v>
      </c>
      <c r="E573" s="9"/>
      <c r="F573" s="7">
        <f t="shared" si="50"/>
        <v>0</v>
      </c>
      <c r="G573">
        <v>4</v>
      </c>
      <c r="H573">
        <v>86.5</v>
      </c>
      <c r="I573">
        <f t="shared" si="51"/>
        <v>0</v>
      </c>
      <c r="J573" s="10" t="s">
        <v>16</v>
      </c>
    </row>
    <row r="574" spans="1:10" ht="11.25" customHeight="1">
      <c r="A574" s="6" t="s">
        <v>1367</v>
      </c>
      <c r="B574" s="7" t="s">
        <v>1368</v>
      </c>
      <c r="C574" s="8" t="s">
        <v>1364</v>
      </c>
      <c r="D574" s="7" t="s">
        <v>15</v>
      </c>
      <c r="E574" s="9"/>
      <c r="F574" s="7">
        <f t="shared" si="50"/>
        <v>0</v>
      </c>
      <c r="G574">
        <v>4</v>
      </c>
      <c r="H574">
        <v>86.5</v>
      </c>
      <c r="I574">
        <f t="shared" si="51"/>
        <v>0</v>
      </c>
      <c r="J574" s="10" t="s">
        <v>16</v>
      </c>
    </row>
    <row r="575" spans="1:10" ht="11.25" customHeight="1">
      <c r="A575" s="6" t="s">
        <v>1369</v>
      </c>
      <c r="B575" s="7" t="s">
        <v>1370</v>
      </c>
      <c r="C575" s="8" t="s">
        <v>1371</v>
      </c>
      <c r="D575" s="7" t="s">
        <v>15</v>
      </c>
      <c r="E575" s="9"/>
      <c r="F575" s="7">
        <f t="shared" si="50"/>
        <v>0</v>
      </c>
      <c r="G575">
        <v>4</v>
      </c>
      <c r="H575">
        <v>47.8</v>
      </c>
      <c r="I575">
        <f t="shared" si="51"/>
        <v>0</v>
      </c>
      <c r="J575" s="10" t="s">
        <v>16</v>
      </c>
    </row>
    <row r="576" spans="1:10" ht="11.25" customHeight="1">
      <c r="A576" s="6" t="s">
        <v>1372</v>
      </c>
      <c r="B576" s="7" t="s">
        <v>1373</v>
      </c>
      <c r="C576" s="8" t="s">
        <v>1371</v>
      </c>
      <c r="D576" s="7" t="s">
        <v>15</v>
      </c>
      <c r="E576" s="9"/>
      <c r="F576" s="7">
        <f t="shared" si="50"/>
        <v>0</v>
      </c>
      <c r="G576">
        <v>4</v>
      </c>
      <c r="H576">
        <v>47.8</v>
      </c>
      <c r="I576">
        <f t="shared" si="51"/>
        <v>0</v>
      </c>
      <c r="J576" s="10" t="s">
        <v>16</v>
      </c>
    </row>
    <row r="577" spans="1:10" ht="11.25" customHeight="1">
      <c r="A577" s="6" t="s">
        <v>1374</v>
      </c>
      <c r="B577" s="7" t="s">
        <v>1375</v>
      </c>
      <c r="C577" s="8" t="s">
        <v>1371</v>
      </c>
      <c r="D577" s="7" t="s">
        <v>15</v>
      </c>
      <c r="E577" s="9"/>
      <c r="F577" s="7">
        <f t="shared" si="50"/>
        <v>0</v>
      </c>
      <c r="G577">
        <v>4</v>
      </c>
      <c r="H577">
        <v>47.8</v>
      </c>
      <c r="I577">
        <f t="shared" si="51"/>
        <v>0</v>
      </c>
      <c r="J577" s="10" t="s">
        <v>16</v>
      </c>
    </row>
    <row r="578" spans="1:10" ht="11.25" customHeight="1">
      <c r="A578" s="6" t="s">
        <v>1376</v>
      </c>
      <c r="B578" s="7" t="s">
        <v>1377</v>
      </c>
      <c r="C578" s="8" t="s">
        <v>1378</v>
      </c>
      <c r="D578" s="7" t="s">
        <v>15</v>
      </c>
      <c r="E578" s="9"/>
      <c r="F578" s="7">
        <f t="shared" si="50"/>
        <v>0</v>
      </c>
      <c r="G578">
        <v>4</v>
      </c>
      <c r="H578">
        <v>42.1</v>
      </c>
      <c r="I578">
        <f t="shared" si="51"/>
        <v>0</v>
      </c>
      <c r="J578" s="10" t="s">
        <v>16</v>
      </c>
    </row>
    <row r="579" spans="1:10" ht="11.25" customHeight="1">
      <c r="A579" s="6" t="s">
        <v>1379</v>
      </c>
      <c r="B579" s="7" t="s">
        <v>1380</v>
      </c>
      <c r="C579" s="8" t="s">
        <v>1378</v>
      </c>
      <c r="D579" s="7" t="s">
        <v>15</v>
      </c>
      <c r="E579" s="9"/>
      <c r="F579" s="7">
        <f t="shared" si="50"/>
        <v>0</v>
      </c>
      <c r="G579">
        <v>4</v>
      </c>
      <c r="H579">
        <v>42.1</v>
      </c>
      <c r="I579">
        <f t="shared" si="51"/>
        <v>0</v>
      </c>
      <c r="J579" s="10" t="s">
        <v>16</v>
      </c>
    </row>
    <row r="580" spans="1:10" ht="11.25" customHeight="1">
      <c r="A580" s="6" t="s">
        <v>1381</v>
      </c>
      <c r="B580" s="7" t="s">
        <v>1382</v>
      </c>
      <c r="C580" s="8" t="s">
        <v>1378</v>
      </c>
      <c r="D580" s="7" t="s">
        <v>15</v>
      </c>
      <c r="E580" s="9"/>
      <c r="F580" s="7">
        <f t="shared" si="50"/>
        <v>0</v>
      </c>
      <c r="G580">
        <v>4</v>
      </c>
      <c r="H580">
        <v>42.1</v>
      </c>
      <c r="I580">
        <f t="shared" si="51"/>
        <v>0</v>
      </c>
      <c r="J580" s="10" t="s">
        <v>16</v>
      </c>
    </row>
    <row r="581" spans="1:10" ht="11.25" customHeight="1">
      <c r="A581" s="6" t="s">
        <v>1383</v>
      </c>
      <c r="B581" s="7" t="s">
        <v>1384</v>
      </c>
      <c r="C581" s="8" t="s">
        <v>1378</v>
      </c>
      <c r="D581" s="7" t="s">
        <v>15</v>
      </c>
      <c r="E581" s="9"/>
      <c r="F581" s="7">
        <f t="shared" si="50"/>
        <v>0</v>
      </c>
      <c r="G581">
        <v>4</v>
      </c>
      <c r="H581">
        <v>42.1</v>
      </c>
      <c r="I581">
        <f t="shared" si="51"/>
        <v>0</v>
      </c>
      <c r="J581" s="10" t="s">
        <v>16</v>
      </c>
    </row>
    <row r="582" spans="1:7" ht="18.75">
      <c r="A582" s="14" t="s">
        <v>1385</v>
      </c>
      <c r="B582" s="14"/>
      <c r="C582" s="14"/>
      <c r="D582" s="14"/>
      <c r="E582" s="4">
        <f>SUMIF($G$583:$G$596,4,$E$583:$E$596)</f>
        <v>0</v>
      </c>
      <c r="F582" s="4">
        <f>SUMIF($G$583:$G$596,4,$F$583:$F$596)</f>
        <v>0</v>
      </c>
      <c r="G582">
        <v>3</v>
      </c>
    </row>
    <row r="583" spans="1:10" ht="11.25" customHeight="1">
      <c r="A583" s="6" t="s">
        <v>1386</v>
      </c>
      <c r="B583" s="7" t="s">
        <v>1387</v>
      </c>
      <c r="C583" s="8" t="s">
        <v>1388</v>
      </c>
      <c r="D583" s="7" t="s">
        <v>15</v>
      </c>
      <c r="E583" s="9"/>
      <c r="F583" s="7">
        <f aca="true" t="shared" si="52" ref="F583:F596">H583*E583</f>
        <v>0</v>
      </c>
      <c r="G583">
        <v>4</v>
      </c>
      <c r="H583">
        <v>102.1</v>
      </c>
      <c r="I583">
        <f aca="true" t="shared" si="53" ref="I583:I596">H583*E583</f>
        <v>0</v>
      </c>
      <c r="J583" s="10" t="s">
        <v>16</v>
      </c>
    </row>
    <row r="584" spans="1:10" ht="11.25" customHeight="1">
      <c r="A584" s="6" t="s">
        <v>1389</v>
      </c>
      <c r="B584" s="7" t="s">
        <v>1390</v>
      </c>
      <c r="C584" s="8" t="s">
        <v>1388</v>
      </c>
      <c r="D584" s="7" t="s">
        <v>15</v>
      </c>
      <c r="E584" s="9"/>
      <c r="F584" s="7">
        <f t="shared" si="52"/>
        <v>0</v>
      </c>
      <c r="G584">
        <v>4</v>
      </c>
      <c r="H584">
        <v>102.1</v>
      </c>
      <c r="I584">
        <f t="shared" si="53"/>
        <v>0</v>
      </c>
      <c r="J584" s="10" t="s">
        <v>16</v>
      </c>
    </row>
    <row r="585" spans="1:10" ht="11.25" customHeight="1">
      <c r="A585" s="6" t="s">
        <v>1391</v>
      </c>
      <c r="B585" s="7" t="s">
        <v>1392</v>
      </c>
      <c r="C585" s="8" t="s">
        <v>1388</v>
      </c>
      <c r="D585" s="7" t="s">
        <v>15</v>
      </c>
      <c r="E585" s="9"/>
      <c r="F585" s="7">
        <f t="shared" si="52"/>
        <v>0</v>
      </c>
      <c r="G585">
        <v>4</v>
      </c>
      <c r="H585">
        <v>102.1</v>
      </c>
      <c r="I585">
        <f t="shared" si="53"/>
        <v>0</v>
      </c>
      <c r="J585" s="10" t="s">
        <v>16</v>
      </c>
    </row>
    <row r="586" spans="1:10" ht="11.25" customHeight="1">
      <c r="A586" s="6" t="s">
        <v>1393</v>
      </c>
      <c r="B586" s="7" t="s">
        <v>1394</v>
      </c>
      <c r="C586" s="8" t="s">
        <v>1388</v>
      </c>
      <c r="D586" s="7" t="s">
        <v>15</v>
      </c>
      <c r="E586" s="9"/>
      <c r="F586" s="7">
        <f t="shared" si="52"/>
        <v>0</v>
      </c>
      <c r="G586">
        <v>4</v>
      </c>
      <c r="H586">
        <v>102.1</v>
      </c>
      <c r="I586">
        <f t="shared" si="53"/>
        <v>0</v>
      </c>
      <c r="J586" s="10" t="s">
        <v>16</v>
      </c>
    </row>
    <row r="587" spans="1:10" ht="11.25" customHeight="1">
      <c r="A587" s="6" t="s">
        <v>1395</v>
      </c>
      <c r="B587" s="7" t="s">
        <v>1396</v>
      </c>
      <c r="C587" s="8" t="s">
        <v>1397</v>
      </c>
      <c r="D587" s="7" t="s">
        <v>15</v>
      </c>
      <c r="E587" s="9"/>
      <c r="F587" s="7">
        <f t="shared" si="52"/>
        <v>0</v>
      </c>
      <c r="G587">
        <v>4</v>
      </c>
      <c r="H587">
        <v>147.7</v>
      </c>
      <c r="I587">
        <f t="shared" si="53"/>
        <v>0</v>
      </c>
      <c r="J587" s="10" t="s">
        <v>16</v>
      </c>
    </row>
    <row r="588" spans="1:10" ht="11.25" customHeight="1">
      <c r="A588" s="6" t="s">
        <v>1398</v>
      </c>
      <c r="B588" s="7" t="s">
        <v>1399</v>
      </c>
      <c r="C588" s="8" t="s">
        <v>1397</v>
      </c>
      <c r="D588" s="7" t="s">
        <v>15</v>
      </c>
      <c r="E588" s="9"/>
      <c r="F588" s="7">
        <f t="shared" si="52"/>
        <v>0</v>
      </c>
      <c r="G588">
        <v>4</v>
      </c>
      <c r="H588">
        <v>147.7</v>
      </c>
      <c r="I588">
        <f t="shared" si="53"/>
        <v>0</v>
      </c>
      <c r="J588" s="10" t="s">
        <v>16</v>
      </c>
    </row>
    <row r="589" spans="1:10" ht="11.25" customHeight="1">
      <c r="A589" s="6" t="s">
        <v>1400</v>
      </c>
      <c r="B589" s="7" t="s">
        <v>1401</v>
      </c>
      <c r="C589" s="8" t="s">
        <v>1397</v>
      </c>
      <c r="D589" s="7" t="s">
        <v>15</v>
      </c>
      <c r="E589" s="9"/>
      <c r="F589" s="7">
        <f t="shared" si="52"/>
        <v>0</v>
      </c>
      <c r="G589">
        <v>4</v>
      </c>
      <c r="H589">
        <v>147.7</v>
      </c>
      <c r="I589">
        <f t="shared" si="53"/>
        <v>0</v>
      </c>
      <c r="J589" s="10" t="s">
        <v>16</v>
      </c>
    </row>
    <row r="590" spans="1:10" ht="11.25" customHeight="1">
      <c r="A590" s="6" t="s">
        <v>1402</v>
      </c>
      <c r="B590" s="7" t="s">
        <v>1403</v>
      </c>
      <c r="C590" s="8" t="s">
        <v>1397</v>
      </c>
      <c r="D590" s="7" t="s">
        <v>15</v>
      </c>
      <c r="E590" s="9"/>
      <c r="F590" s="7">
        <f t="shared" si="52"/>
        <v>0</v>
      </c>
      <c r="G590">
        <v>4</v>
      </c>
      <c r="H590">
        <v>147.7</v>
      </c>
      <c r="I590">
        <f t="shared" si="53"/>
        <v>0</v>
      </c>
      <c r="J590" s="10" t="s">
        <v>16</v>
      </c>
    </row>
    <row r="591" spans="1:10" ht="11.25" customHeight="1">
      <c r="A591" s="6" t="s">
        <v>1404</v>
      </c>
      <c r="B591" s="7" t="s">
        <v>1405</v>
      </c>
      <c r="C591" s="8" t="s">
        <v>1406</v>
      </c>
      <c r="D591" s="7" t="s">
        <v>15</v>
      </c>
      <c r="E591" s="9"/>
      <c r="F591" s="7">
        <f t="shared" si="52"/>
        <v>0</v>
      </c>
      <c r="G591">
        <v>4</v>
      </c>
      <c r="H591">
        <v>191.1</v>
      </c>
      <c r="I591">
        <f t="shared" si="53"/>
        <v>0</v>
      </c>
      <c r="J591" s="10" t="s">
        <v>16</v>
      </c>
    </row>
    <row r="592" spans="1:10" ht="11.25" customHeight="1">
      <c r="A592" s="6" t="s">
        <v>1407</v>
      </c>
      <c r="B592" s="7" t="s">
        <v>1408</v>
      </c>
      <c r="C592" s="8" t="s">
        <v>1409</v>
      </c>
      <c r="D592" s="7" t="s">
        <v>15</v>
      </c>
      <c r="E592" s="9"/>
      <c r="F592" s="7">
        <f t="shared" si="52"/>
        <v>0</v>
      </c>
      <c r="G592">
        <v>4</v>
      </c>
      <c r="H592">
        <v>282.1</v>
      </c>
      <c r="I592">
        <f t="shared" si="53"/>
        <v>0</v>
      </c>
      <c r="J592" s="10" t="s">
        <v>16</v>
      </c>
    </row>
    <row r="593" spans="1:10" ht="11.25" customHeight="1">
      <c r="A593" s="6" t="s">
        <v>1410</v>
      </c>
      <c r="B593" s="7" t="s">
        <v>1411</v>
      </c>
      <c r="C593" s="8" t="s">
        <v>1412</v>
      </c>
      <c r="D593" s="7" t="s">
        <v>15</v>
      </c>
      <c r="E593" s="9"/>
      <c r="F593" s="7">
        <f t="shared" si="52"/>
        <v>0</v>
      </c>
      <c r="G593">
        <v>4</v>
      </c>
      <c r="H593">
        <v>292</v>
      </c>
      <c r="I593">
        <f t="shared" si="53"/>
        <v>0</v>
      </c>
      <c r="J593" s="10" t="s">
        <v>16</v>
      </c>
    </row>
    <row r="594" spans="1:10" ht="11.25" customHeight="1">
      <c r="A594" s="6" t="s">
        <v>1413</v>
      </c>
      <c r="B594" s="7" t="s">
        <v>1414</v>
      </c>
      <c r="C594" s="8" t="s">
        <v>1415</v>
      </c>
      <c r="D594" s="7" t="s">
        <v>15</v>
      </c>
      <c r="E594" s="9"/>
      <c r="F594" s="7">
        <f t="shared" si="52"/>
        <v>0</v>
      </c>
      <c r="G594">
        <v>4</v>
      </c>
      <c r="H594">
        <v>334.3</v>
      </c>
      <c r="I594">
        <f t="shared" si="53"/>
        <v>0</v>
      </c>
      <c r="J594" s="10" t="s">
        <v>16</v>
      </c>
    </row>
    <row r="595" spans="1:10" ht="11.25" customHeight="1">
      <c r="A595" s="6" t="s">
        <v>1416</v>
      </c>
      <c r="B595" s="7" t="s">
        <v>1417</v>
      </c>
      <c r="C595" s="8" t="s">
        <v>1418</v>
      </c>
      <c r="D595" s="7" t="s">
        <v>15</v>
      </c>
      <c r="E595" s="9"/>
      <c r="F595" s="7">
        <f t="shared" si="52"/>
        <v>0</v>
      </c>
      <c r="G595">
        <v>4</v>
      </c>
      <c r="H595">
        <v>417.9</v>
      </c>
      <c r="I595">
        <f t="shared" si="53"/>
        <v>0</v>
      </c>
      <c r="J595" s="10" t="s">
        <v>16</v>
      </c>
    </row>
    <row r="596" spans="1:10" ht="11.25" customHeight="1">
      <c r="A596" s="6" t="s">
        <v>1419</v>
      </c>
      <c r="B596" s="7" t="s">
        <v>1420</v>
      </c>
      <c r="C596" s="8" t="s">
        <v>1421</v>
      </c>
      <c r="D596" s="7" t="s">
        <v>15</v>
      </c>
      <c r="E596" s="9"/>
      <c r="F596" s="7">
        <f t="shared" si="52"/>
        <v>0</v>
      </c>
      <c r="G596">
        <v>4</v>
      </c>
      <c r="H596">
        <v>509.3</v>
      </c>
      <c r="I596">
        <f t="shared" si="53"/>
        <v>0</v>
      </c>
      <c r="J596" s="10" t="s">
        <v>16</v>
      </c>
    </row>
    <row r="597" spans="1:7" ht="18.75">
      <c r="A597" s="14" t="s">
        <v>1422</v>
      </c>
      <c r="B597" s="14"/>
      <c r="C597" s="14"/>
      <c r="D597" s="14"/>
      <c r="E597" s="4">
        <f>SUMIF($G$598:$G$618,4,$E$598:$E$618)</f>
        <v>0</v>
      </c>
      <c r="F597" s="4">
        <f>SUMIF($G$598:$G$618,4,$F$598:$F$618)</f>
        <v>0</v>
      </c>
      <c r="G597">
        <v>3</v>
      </c>
    </row>
    <row r="598" spans="1:10" ht="11.25" customHeight="1">
      <c r="A598" s="6" t="s">
        <v>1423</v>
      </c>
      <c r="B598" s="7" t="s">
        <v>1424</v>
      </c>
      <c r="C598" s="8" t="s">
        <v>1425</v>
      </c>
      <c r="D598" s="7" t="s">
        <v>15</v>
      </c>
      <c r="E598" s="9"/>
      <c r="F598" s="7">
        <f aca="true" t="shared" si="54" ref="F598:F618">H598*E598</f>
        <v>0</v>
      </c>
      <c r="G598">
        <v>4</v>
      </c>
      <c r="H598">
        <v>40.2</v>
      </c>
      <c r="I598">
        <f aca="true" t="shared" si="55" ref="I598:I618">H598*E598</f>
        <v>0</v>
      </c>
      <c r="J598" s="10" t="s">
        <v>16</v>
      </c>
    </row>
    <row r="599" spans="1:10" ht="11.25" customHeight="1">
      <c r="A599" s="6" t="s">
        <v>1426</v>
      </c>
      <c r="B599" s="7" t="s">
        <v>1427</v>
      </c>
      <c r="C599" s="8" t="s">
        <v>1425</v>
      </c>
      <c r="D599" s="7" t="s">
        <v>15</v>
      </c>
      <c r="E599" s="9"/>
      <c r="F599" s="7">
        <f t="shared" si="54"/>
        <v>0</v>
      </c>
      <c r="G599">
        <v>4</v>
      </c>
      <c r="H599">
        <v>40.2</v>
      </c>
      <c r="I599">
        <f t="shared" si="55"/>
        <v>0</v>
      </c>
      <c r="J599" s="10" t="s">
        <v>16</v>
      </c>
    </row>
    <row r="600" spans="1:10" ht="11.25" customHeight="1">
      <c r="A600" s="6" t="s">
        <v>1428</v>
      </c>
      <c r="B600" s="7" t="s">
        <v>1429</v>
      </c>
      <c r="C600" s="8" t="s">
        <v>1430</v>
      </c>
      <c r="D600" s="7" t="s">
        <v>15</v>
      </c>
      <c r="E600" s="9"/>
      <c r="F600" s="7">
        <f t="shared" si="54"/>
        <v>0</v>
      </c>
      <c r="G600">
        <v>4</v>
      </c>
      <c r="H600">
        <v>33.7</v>
      </c>
      <c r="I600">
        <f t="shared" si="55"/>
        <v>0</v>
      </c>
      <c r="J600" s="10" t="s">
        <v>16</v>
      </c>
    </row>
    <row r="601" spans="1:10" ht="11.25" customHeight="1">
      <c r="A601" s="6" t="s">
        <v>1431</v>
      </c>
      <c r="B601" s="7" t="s">
        <v>1432</v>
      </c>
      <c r="C601" s="8" t="s">
        <v>1430</v>
      </c>
      <c r="D601" s="7" t="s">
        <v>15</v>
      </c>
      <c r="E601" s="9"/>
      <c r="F601" s="7">
        <f t="shared" si="54"/>
        <v>0</v>
      </c>
      <c r="G601">
        <v>4</v>
      </c>
      <c r="H601">
        <v>33.7</v>
      </c>
      <c r="I601">
        <f t="shared" si="55"/>
        <v>0</v>
      </c>
      <c r="J601" s="10" t="s">
        <v>16</v>
      </c>
    </row>
    <row r="602" spans="1:10" ht="11.25" customHeight="1">
      <c r="A602" s="6" t="s">
        <v>1433</v>
      </c>
      <c r="B602" s="7" t="s">
        <v>1434</v>
      </c>
      <c r="C602" s="8" t="s">
        <v>1435</v>
      </c>
      <c r="D602" s="7" t="s">
        <v>15</v>
      </c>
      <c r="E602" s="9"/>
      <c r="F602" s="7">
        <f t="shared" si="54"/>
        <v>0</v>
      </c>
      <c r="G602">
        <v>4</v>
      </c>
      <c r="H602">
        <v>29.4</v>
      </c>
      <c r="I602">
        <f t="shared" si="55"/>
        <v>0</v>
      </c>
      <c r="J602" s="10" t="s">
        <v>16</v>
      </c>
    </row>
    <row r="603" spans="1:10" ht="11.25" customHeight="1">
      <c r="A603" s="6" t="s">
        <v>1436</v>
      </c>
      <c r="B603" s="7" t="s">
        <v>1437</v>
      </c>
      <c r="C603" s="8" t="s">
        <v>1435</v>
      </c>
      <c r="D603" s="7" t="s">
        <v>15</v>
      </c>
      <c r="E603" s="9"/>
      <c r="F603" s="7">
        <f t="shared" si="54"/>
        <v>0</v>
      </c>
      <c r="G603">
        <v>4</v>
      </c>
      <c r="H603">
        <v>29.4</v>
      </c>
      <c r="I603">
        <f t="shared" si="55"/>
        <v>0</v>
      </c>
      <c r="J603" s="10" t="s">
        <v>16</v>
      </c>
    </row>
    <row r="604" spans="1:10" ht="11.25" customHeight="1">
      <c r="A604" s="6" t="s">
        <v>1438</v>
      </c>
      <c r="B604" s="7" t="s">
        <v>1439</v>
      </c>
      <c r="C604" s="8" t="s">
        <v>1435</v>
      </c>
      <c r="D604" s="7" t="s">
        <v>15</v>
      </c>
      <c r="E604" s="9"/>
      <c r="F604" s="7">
        <f t="shared" si="54"/>
        <v>0</v>
      </c>
      <c r="G604">
        <v>4</v>
      </c>
      <c r="H604">
        <v>29.4</v>
      </c>
      <c r="I604">
        <f t="shared" si="55"/>
        <v>0</v>
      </c>
      <c r="J604" s="10" t="s">
        <v>16</v>
      </c>
    </row>
    <row r="605" spans="1:10" ht="11.25" customHeight="1">
      <c r="A605" s="6" t="s">
        <v>1440</v>
      </c>
      <c r="B605" s="7" t="s">
        <v>1441</v>
      </c>
      <c r="C605" s="8" t="s">
        <v>1430</v>
      </c>
      <c r="D605" s="7" t="s">
        <v>15</v>
      </c>
      <c r="E605" s="9"/>
      <c r="F605" s="7">
        <f t="shared" si="54"/>
        <v>0</v>
      </c>
      <c r="G605">
        <v>4</v>
      </c>
      <c r="H605">
        <v>33.7</v>
      </c>
      <c r="I605">
        <f t="shared" si="55"/>
        <v>0</v>
      </c>
      <c r="J605" s="10" t="s">
        <v>16</v>
      </c>
    </row>
    <row r="606" spans="1:10" ht="11.25" customHeight="1">
      <c r="A606" s="6" t="s">
        <v>1442</v>
      </c>
      <c r="B606" s="7" t="s">
        <v>1443</v>
      </c>
      <c r="C606" s="8" t="s">
        <v>1430</v>
      </c>
      <c r="D606" s="7" t="s">
        <v>15</v>
      </c>
      <c r="E606" s="9"/>
      <c r="F606" s="7">
        <f t="shared" si="54"/>
        <v>0</v>
      </c>
      <c r="G606">
        <v>4</v>
      </c>
      <c r="H606">
        <v>33.7</v>
      </c>
      <c r="I606">
        <f t="shared" si="55"/>
        <v>0</v>
      </c>
      <c r="J606" s="10" t="s">
        <v>16</v>
      </c>
    </row>
    <row r="607" spans="1:10" ht="11.25" customHeight="1">
      <c r="A607" s="6" t="s">
        <v>1444</v>
      </c>
      <c r="B607" s="7" t="s">
        <v>1445</v>
      </c>
      <c r="C607" s="8" t="s">
        <v>1430</v>
      </c>
      <c r="D607" s="7" t="s">
        <v>15</v>
      </c>
      <c r="E607" s="9"/>
      <c r="F607" s="7">
        <f t="shared" si="54"/>
        <v>0</v>
      </c>
      <c r="G607">
        <v>4</v>
      </c>
      <c r="H607">
        <v>33.7</v>
      </c>
      <c r="I607">
        <f t="shared" si="55"/>
        <v>0</v>
      </c>
      <c r="J607" s="10" t="s">
        <v>16</v>
      </c>
    </row>
    <row r="608" spans="1:10" ht="11.25" customHeight="1">
      <c r="A608" s="6" t="s">
        <v>1446</v>
      </c>
      <c r="B608" s="7" t="s">
        <v>1447</v>
      </c>
      <c r="C608" s="8" t="s">
        <v>1448</v>
      </c>
      <c r="D608" s="7" t="s">
        <v>15</v>
      </c>
      <c r="E608" s="9"/>
      <c r="F608" s="7">
        <f t="shared" si="54"/>
        <v>0</v>
      </c>
      <c r="G608">
        <v>4</v>
      </c>
      <c r="H608">
        <v>22.8</v>
      </c>
      <c r="I608">
        <f t="shared" si="55"/>
        <v>0</v>
      </c>
      <c r="J608" s="10" t="s">
        <v>16</v>
      </c>
    </row>
    <row r="609" spans="1:10" ht="11.25" customHeight="1">
      <c r="A609" s="6" t="s">
        <v>1449</v>
      </c>
      <c r="B609" s="7" t="s">
        <v>1450</v>
      </c>
      <c r="C609" s="8" t="s">
        <v>1448</v>
      </c>
      <c r="D609" s="7" t="s">
        <v>15</v>
      </c>
      <c r="E609" s="9"/>
      <c r="F609" s="7">
        <f t="shared" si="54"/>
        <v>0</v>
      </c>
      <c r="G609">
        <v>4</v>
      </c>
      <c r="H609">
        <v>22.8</v>
      </c>
      <c r="I609">
        <f t="shared" si="55"/>
        <v>0</v>
      </c>
      <c r="J609" s="10" t="s">
        <v>16</v>
      </c>
    </row>
    <row r="610" spans="1:10" ht="11.25" customHeight="1">
      <c r="A610" s="6" t="s">
        <v>1451</v>
      </c>
      <c r="B610" s="7" t="s">
        <v>1452</v>
      </c>
      <c r="C610" s="8" t="s">
        <v>1448</v>
      </c>
      <c r="D610" s="7" t="s">
        <v>15</v>
      </c>
      <c r="E610" s="9"/>
      <c r="F610" s="7">
        <f t="shared" si="54"/>
        <v>0</v>
      </c>
      <c r="G610">
        <v>4</v>
      </c>
      <c r="H610">
        <v>22.8</v>
      </c>
      <c r="I610">
        <f t="shared" si="55"/>
        <v>0</v>
      </c>
      <c r="J610" s="10" t="s">
        <v>16</v>
      </c>
    </row>
    <row r="611" spans="1:10" ht="11.25" customHeight="1">
      <c r="A611" s="6" t="s">
        <v>1453</v>
      </c>
      <c r="B611" s="7" t="s">
        <v>1454</v>
      </c>
      <c r="C611" s="8" t="s">
        <v>1455</v>
      </c>
      <c r="D611" s="7" t="s">
        <v>15</v>
      </c>
      <c r="E611" s="9"/>
      <c r="F611" s="7">
        <f t="shared" si="54"/>
        <v>0</v>
      </c>
      <c r="G611">
        <v>4</v>
      </c>
      <c r="H611">
        <v>42.7</v>
      </c>
      <c r="I611">
        <f t="shared" si="55"/>
        <v>0</v>
      </c>
      <c r="J611" s="10" t="s">
        <v>16</v>
      </c>
    </row>
    <row r="612" spans="1:10" ht="11.25" customHeight="1">
      <c r="A612" s="6" t="s">
        <v>1456</v>
      </c>
      <c r="B612" s="7" t="s">
        <v>1457</v>
      </c>
      <c r="C612" s="8" t="s">
        <v>1455</v>
      </c>
      <c r="D612" s="7" t="s">
        <v>15</v>
      </c>
      <c r="E612" s="9"/>
      <c r="F612" s="7">
        <f t="shared" si="54"/>
        <v>0</v>
      </c>
      <c r="G612">
        <v>4</v>
      </c>
      <c r="H612">
        <v>42.7</v>
      </c>
      <c r="I612">
        <f t="shared" si="55"/>
        <v>0</v>
      </c>
      <c r="J612" s="10" t="s">
        <v>16</v>
      </c>
    </row>
    <row r="613" spans="1:10" ht="11.25" customHeight="1">
      <c r="A613" s="6" t="s">
        <v>1458</v>
      </c>
      <c r="B613" s="7" t="s">
        <v>1459</v>
      </c>
      <c r="C613" s="8" t="s">
        <v>1455</v>
      </c>
      <c r="D613" s="7" t="s">
        <v>15</v>
      </c>
      <c r="E613" s="9"/>
      <c r="F613" s="7">
        <f t="shared" si="54"/>
        <v>0</v>
      </c>
      <c r="G613">
        <v>4</v>
      </c>
      <c r="H613">
        <v>42.7</v>
      </c>
      <c r="I613">
        <f t="shared" si="55"/>
        <v>0</v>
      </c>
      <c r="J613" s="10" t="s">
        <v>16</v>
      </c>
    </row>
    <row r="614" spans="1:10" ht="11.25" customHeight="1">
      <c r="A614" s="6" t="s">
        <v>1460</v>
      </c>
      <c r="B614" s="7" t="s">
        <v>1461</v>
      </c>
      <c r="C614" s="8" t="s">
        <v>1353</v>
      </c>
      <c r="D614" s="7" t="s">
        <v>15</v>
      </c>
      <c r="E614" s="9"/>
      <c r="F614" s="7">
        <f t="shared" si="54"/>
        <v>0</v>
      </c>
      <c r="G614">
        <v>4</v>
      </c>
      <c r="H614">
        <v>23.9</v>
      </c>
      <c r="I614">
        <f t="shared" si="55"/>
        <v>0</v>
      </c>
      <c r="J614" s="10" t="s">
        <v>16</v>
      </c>
    </row>
    <row r="615" spans="1:10" ht="11.25" customHeight="1">
      <c r="A615" s="6" t="s">
        <v>1462</v>
      </c>
      <c r="B615" s="7" t="s">
        <v>1463</v>
      </c>
      <c r="C615" s="8" t="s">
        <v>1353</v>
      </c>
      <c r="D615" s="7" t="s">
        <v>15</v>
      </c>
      <c r="E615" s="9"/>
      <c r="F615" s="7">
        <f t="shared" si="54"/>
        <v>0</v>
      </c>
      <c r="G615">
        <v>4</v>
      </c>
      <c r="H615">
        <v>23.9</v>
      </c>
      <c r="I615">
        <f t="shared" si="55"/>
        <v>0</v>
      </c>
      <c r="J615" s="10" t="s">
        <v>16</v>
      </c>
    </row>
    <row r="616" spans="1:10" ht="11.25" customHeight="1">
      <c r="A616" s="6" t="s">
        <v>1464</v>
      </c>
      <c r="B616" s="7" t="s">
        <v>1465</v>
      </c>
      <c r="C616" s="8" t="s">
        <v>1353</v>
      </c>
      <c r="D616" s="7" t="s">
        <v>15</v>
      </c>
      <c r="E616" s="9"/>
      <c r="F616" s="7">
        <f t="shared" si="54"/>
        <v>0</v>
      </c>
      <c r="G616">
        <v>4</v>
      </c>
      <c r="H616">
        <v>23.9</v>
      </c>
      <c r="I616">
        <f t="shared" si="55"/>
        <v>0</v>
      </c>
      <c r="J616" s="10" t="s">
        <v>16</v>
      </c>
    </row>
    <row r="617" spans="1:10" ht="11.25" customHeight="1">
      <c r="A617" s="6" t="s">
        <v>1466</v>
      </c>
      <c r="B617" s="7" t="s">
        <v>1467</v>
      </c>
      <c r="C617" s="8" t="s">
        <v>1353</v>
      </c>
      <c r="D617" s="7" t="s">
        <v>15</v>
      </c>
      <c r="E617" s="9"/>
      <c r="F617" s="7">
        <f t="shared" si="54"/>
        <v>0</v>
      </c>
      <c r="G617">
        <v>4</v>
      </c>
      <c r="H617">
        <v>23.9</v>
      </c>
      <c r="I617">
        <f t="shared" si="55"/>
        <v>0</v>
      </c>
      <c r="J617" s="10" t="s">
        <v>16</v>
      </c>
    </row>
    <row r="618" spans="1:10" ht="11.25" customHeight="1">
      <c r="A618" s="6" t="s">
        <v>1468</v>
      </c>
      <c r="B618" s="7" t="s">
        <v>1469</v>
      </c>
      <c r="C618" s="8" t="s">
        <v>1353</v>
      </c>
      <c r="D618" s="7" t="s">
        <v>15</v>
      </c>
      <c r="E618" s="9"/>
      <c r="F618" s="7">
        <f t="shared" si="54"/>
        <v>0</v>
      </c>
      <c r="G618">
        <v>4</v>
      </c>
      <c r="H618">
        <v>23.9</v>
      </c>
      <c r="I618">
        <f t="shared" si="55"/>
        <v>0</v>
      </c>
      <c r="J618" s="10" t="s">
        <v>16</v>
      </c>
    </row>
    <row r="619" spans="1:7" ht="18.75">
      <c r="A619" s="14" t="s">
        <v>1470</v>
      </c>
      <c r="B619" s="14"/>
      <c r="C619" s="14"/>
      <c r="D619" s="14"/>
      <c r="E619" s="4">
        <f>SUMIF($G$620:$G$673,4,$E$620:$E$673)</f>
        <v>0</v>
      </c>
      <c r="F619" s="4">
        <f>SUMIF($G$620:$G$673,4,$F$620:$F$673)</f>
        <v>0</v>
      </c>
      <c r="G619">
        <v>3</v>
      </c>
    </row>
    <row r="620" spans="1:7" ht="18.75">
      <c r="A620" s="14" t="s">
        <v>1471</v>
      </c>
      <c r="B620" s="14"/>
      <c r="C620" s="14"/>
      <c r="D620" s="14"/>
      <c r="E620" s="4">
        <f>SUMIF($G$621:$G$629,5,$E$621:$E$629)</f>
        <v>0</v>
      </c>
      <c r="F620" s="4">
        <f>SUMIF($G$621:$G$629,5,$F$621:$F$629)</f>
        <v>0</v>
      </c>
      <c r="G620">
        <v>4</v>
      </c>
    </row>
    <row r="621" spans="1:10" ht="11.25" customHeight="1">
      <c r="A621" s="6" t="s">
        <v>1472</v>
      </c>
      <c r="B621" s="7" t="s">
        <v>1473</v>
      </c>
      <c r="C621" s="8" t="s">
        <v>1474</v>
      </c>
      <c r="D621" s="7" t="s">
        <v>15</v>
      </c>
      <c r="E621" s="9"/>
      <c r="F621" s="7">
        <f aca="true" t="shared" si="56" ref="F621:F629">H621*E621</f>
        <v>0</v>
      </c>
      <c r="G621">
        <v>5</v>
      </c>
      <c r="H621">
        <v>80.4</v>
      </c>
      <c r="I621">
        <f aca="true" t="shared" si="57" ref="I621:I629">H621*E621</f>
        <v>0</v>
      </c>
      <c r="J621" s="10" t="s">
        <v>16</v>
      </c>
    </row>
    <row r="622" spans="1:10" ht="11.25" customHeight="1">
      <c r="A622" s="6" t="s">
        <v>1475</v>
      </c>
      <c r="B622" s="7" t="s">
        <v>1476</v>
      </c>
      <c r="C622" s="8" t="s">
        <v>1474</v>
      </c>
      <c r="D622" s="7" t="s">
        <v>15</v>
      </c>
      <c r="E622" s="9"/>
      <c r="F622" s="7">
        <f t="shared" si="56"/>
        <v>0</v>
      </c>
      <c r="G622">
        <v>5</v>
      </c>
      <c r="H622">
        <v>80.4</v>
      </c>
      <c r="I622">
        <f t="shared" si="57"/>
        <v>0</v>
      </c>
      <c r="J622" s="10" t="s">
        <v>16</v>
      </c>
    </row>
    <row r="623" spans="1:10" ht="11.25" customHeight="1">
      <c r="A623" s="6" t="s">
        <v>1477</v>
      </c>
      <c r="B623" s="7" t="s">
        <v>1478</v>
      </c>
      <c r="C623" s="8" t="s">
        <v>1479</v>
      </c>
      <c r="D623" s="7" t="s">
        <v>15</v>
      </c>
      <c r="E623" s="9"/>
      <c r="F623" s="7">
        <f t="shared" si="56"/>
        <v>0</v>
      </c>
      <c r="G623">
        <v>5</v>
      </c>
      <c r="H623">
        <v>93.5</v>
      </c>
      <c r="I623">
        <f t="shared" si="57"/>
        <v>0</v>
      </c>
      <c r="J623" s="10" t="s">
        <v>16</v>
      </c>
    </row>
    <row r="624" spans="1:10" ht="11.25" customHeight="1">
      <c r="A624" s="6" t="s">
        <v>1480</v>
      </c>
      <c r="B624" s="7" t="s">
        <v>1481</v>
      </c>
      <c r="C624" s="8" t="s">
        <v>1479</v>
      </c>
      <c r="D624" s="7" t="s">
        <v>15</v>
      </c>
      <c r="E624" s="9"/>
      <c r="F624" s="7">
        <f t="shared" si="56"/>
        <v>0</v>
      </c>
      <c r="G624">
        <v>5</v>
      </c>
      <c r="H624">
        <v>93.5</v>
      </c>
      <c r="I624">
        <f t="shared" si="57"/>
        <v>0</v>
      </c>
      <c r="J624" s="10" t="s">
        <v>16</v>
      </c>
    </row>
    <row r="625" spans="1:10" ht="11.25" customHeight="1">
      <c r="A625" s="6" t="s">
        <v>1482</v>
      </c>
      <c r="B625" s="7" t="s">
        <v>1483</v>
      </c>
      <c r="C625" s="8" t="s">
        <v>1479</v>
      </c>
      <c r="D625" s="7" t="s">
        <v>15</v>
      </c>
      <c r="E625" s="9"/>
      <c r="F625" s="7">
        <f t="shared" si="56"/>
        <v>0</v>
      </c>
      <c r="G625">
        <v>5</v>
      </c>
      <c r="H625">
        <v>93.5</v>
      </c>
      <c r="I625">
        <f t="shared" si="57"/>
        <v>0</v>
      </c>
      <c r="J625" s="10" t="s">
        <v>16</v>
      </c>
    </row>
    <row r="626" spans="1:10" ht="11.25" customHeight="1">
      <c r="A626" s="6" t="s">
        <v>1484</v>
      </c>
      <c r="B626" s="7" t="s">
        <v>1485</v>
      </c>
      <c r="C626" s="8" t="s">
        <v>1479</v>
      </c>
      <c r="D626" s="7" t="s">
        <v>15</v>
      </c>
      <c r="E626" s="9"/>
      <c r="F626" s="7">
        <f t="shared" si="56"/>
        <v>0</v>
      </c>
      <c r="G626">
        <v>5</v>
      </c>
      <c r="H626">
        <v>93.5</v>
      </c>
      <c r="I626">
        <f t="shared" si="57"/>
        <v>0</v>
      </c>
      <c r="J626" s="10" t="s">
        <v>16</v>
      </c>
    </row>
    <row r="627" spans="1:10" ht="11.25" customHeight="1">
      <c r="A627" s="6" t="s">
        <v>1486</v>
      </c>
      <c r="B627" s="7" t="s">
        <v>1487</v>
      </c>
      <c r="C627" s="8" t="s">
        <v>1479</v>
      </c>
      <c r="D627" s="7" t="s">
        <v>15</v>
      </c>
      <c r="E627" s="9"/>
      <c r="F627" s="7">
        <f t="shared" si="56"/>
        <v>0</v>
      </c>
      <c r="G627">
        <v>5</v>
      </c>
      <c r="H627">
        <v>93.5</v>
      </c>
      <c r="I627">
        <f t="shared" si="57"/>
        <v>0</v>
      </c>
      <c r="J627" s="10" t="s">
        <v>16</v>
      </c>
    </row>
    <row r="628" spans="1:10" ht="11.25" customHeight="1">
      <c r="A628" s="6" t="s">
        <v>1488</v>
      </c>
      <c r="B628" s="7" t="s">
        <v>1489</v>
      </c>
      <c r="C628" s="8" t="s">
        <v>1479</v>
      </c>
      <c r="D628" s="7" t="s">
        <v>15</v>
      </c>
      <c r="E628" s="9"/>
      <c r="F628" s="7">
        <f t="shared" si="56"/>
        <v>0</v>
      </c>
      <c r="G628">
        <v>5</v>
      </c>
      <c r="H628">
        <v>93.5</v>
      </c>
      <c r="I628">
        <f t="shared" si="57"/>
        <v>0</v>
      </c>
      <c r="J628" s="10" t="s">
        <v>16</v>
      </c>
    </row>
    <row r="629" spans="1:10" ht="11.25" customHeight="1">
      <c r="A629" s="6" t="s">
        <v>1490</v>
      </c>
      <c r="B629" s="7" t="s">
        <v>1491</v>
      </c>
      <c r="C629" s="8" t="s">
        <v>1479</v>
      </c>
      <c r="D629" s="7" t="s">
        <v>15</v>
      </c>
      <c r="E629" s="9"/>
      <c r="F629" s="7">
        <f t="shared" si="56"/>
        <v>0</v>
      </c>
      <c r="G629">
        <v>5</v>
      </c>
      <c r="H629">
        <v>93.5</v>
      </c>
      <c r="I629">
        <f t="shared" si="57"/>
        <v>0</v>
      </c>
      <c r="J629" s="10" t="s">
        <v>16</v>
      </c>
    </row>
    <row r="630" spans="1:7" ht="18.75">
      <c r="A630" s="14" t="s">
        <v>1492</v>
      </c>
      <c r="B630" s="14"/>
      <c r="C630" s="14"/>
      <c r="D630" s="14"/>
      <c r="E630" s="4">
        <f>SUMIF($G$631:$G$639,5,$E$631:$E$639)</f>
        <v>0</v>
      </c>
      <c r="F630" s="4">
        <f>SUMIF($G$631:$G$639,5,$F$631:$F$639)</f>
        <v>0</v>
      </c>
      <c r="G630">
        <v>4</v>
      </c>
    </row>
    <row r="631" spans="1:10" ht="11.25" customHeight="1">
      <c r="A631" s="6" t="s">
        <v>1493</v>
      </c>
      <c r="B631" s="7" t="s">
        <v>1494</v>
      </c>
      <c r="C631" s="8" t="s">
        <v>1495</v>
      </c>
      <c r="D631" s="7" t="s">
        <v>15</v>
      </c>
      <c r="E631" s="9"/>
      <c r="F631" s="7">
        <f aca="true" t="shared" si="58" ref="F631:F639">H631*E631</f>
        <v>0</v>
      </c>
      <c r="G631">
        <v>5</v>
      </c>
      <c r="H631">
        <v>79.5</v>
      </c>
      <c r="I631">
        <f aca="true" t="shared" si="59" ref="I631:I639">H631*E631</f>
        <v>0</v>
      </c>
      <c r="J631" s="10" t="s">
        <v>16</v>
      </c>
    </row>
    <row r="632" spans="1:10" ht="11.25" customHeight="1">
      <c r="A632" s="6" t="s">
        <v>1496</v>
      </c>
      <c r="B632" s="7" t="s">
        <v>1497</v>
      </c>
      <c r="C632" s="8" t="s">
        <v>1498</v>
      </c>
      <c r="D632" s="7" t="s">
        <v>15</v>
      </c>
      <c r="E632" s="9"/>
      <c r="F632" s="7">
        <f t="shared" si="58"/>
        <v>0</v>
      </c>
      <c r="G632">
        <v>5</v>
      </c>
      <c r="H632">
        <v>32.7</v>
      </c>
      <c r="I632">
        <f t="shared" si="59"/>
        <v>0</v>
      </c>
      <c r="J632" s="10" t="s">
        <v>16</v>
      </c>
    </row>
    <row r="633" spans="1:10" ht="11.25" customHeight="1">
      <c r="A633" s="6" t="s">
        <v>1499</v>
      </c>
      <c r="B633" s="7" t="s">
        <v>1500</v>
      </c>
      <c r="C633" s="8" t="s">
        <v>1495</v>
      </c>
      <c r="D633" s="7" t="s">
        <v>15</v>
      </c>
      <c r="E633" s="9"/>
      <c r="F633" s="7">
        <f t="shared" si="58"/>
        <v>0</v>
      </c>
      <c r="G633">
        <v>5</v>
      </c>
      <c r="H633">
        <v>79.5</v>
      </c>
      <c r="I633">
        <f t="shared" si="59"/>
        <v>0</v>
      </c>
      <c r="J633" s="10" t="s">
        <v>16</v>
      </c>
    </row>
    <row r="634" spans="1:10" ht="11.25" customHeight="1">
      <c r="A634" s="6" t="s">
        <v>1501</v>
      </c>
      <c r="B634" s="7" t="s">
        <v>1502</v>
      </c>
      <c r="C634" s="8" t="s">
        <v>1503</v>
      </c>
      <c r="D634" s="7" t="s">
        <v>15</v>
      </c>
      <c r="E634" s="9"/>
      <c r="F634" s="7">
        <f t="shared" si="58"/>
        <v>0</v>
      </c>
      <c r="G634">
        <v>5</v>
      </c>
      <c r="H634">
        <v>31.6</v>
      </c>
      <c r="I634">
        <f t="shared" si="59"/>
        <v>0</v>
      </c>
      <c r="J634" s="10" t="s">
        <v>16</v>
      </c>
    </row>
    <row r="635" spans="1:10" ht="11.25" customHeight="1">
      <c r="A635" s="6" t="s">
        <v>1504</v>
      </c>
      <c r="B635" s="7" t="s">
        <v>1505</v>
      </c>
      <c r="C635" s="8" t="s">
        <v>1503</v>
      </c>
      <c r="D635" s="7" t="s">
        <v>15</v>
      </c>
      <c r="E635" s="9"/>
      <c r="F635" s="7">
        <f t="shared" si="58"/>
        <v>0</v>
      </c>
      <c r="G635">
        <v>5</v>
      </c>
      <c r="H635">
        <v>31.6</v>
      </c>
      <c r="I635">
        <f t="shared" si="59"/>
        <v>0</v>
      </c>
      <c r="J635" s="10" t="s">
        <v>16</v>
      </c>
    </row>
    <row r="636" spans="1:10" ht="11.25" customHeight="1">
      <c r="A636" s="6" t="s">
        <v>1506</v>
      </c>
      <c r="B636" s="7" t="s">
        <v>1507</v>
      </c>
      <c r="C636" s="8" t="s">
        <v>1503</v>
      </c>
      <c r="D636" s="7" t="s">
        <v>15</v>
      </c>
      <c r="E636" s="9"/>
      <c r="F636" s="7">
        <f t="shared" si="58"/>
        <v>0</v>
      </c>
      <c r="G636">
        <v>5</v>
      </c>
      <c r="H636">
        <v>31.6</v>
      </c>
      <c r="I636">
        <f t="shared" si="59"/>
        <v>0</v>
      </c>
      <c r="J636" s="10" t="s">
        <v>16</v>
      </c>
    </row>
    <row r="637" spans="1:10" ht="11.25" customHeight="1">
      <c r="A637" s="6" t="s">
        <v>1508</v>
      </c>
      <c r="B637" s="7" t="s">
        <v>1509</v>
      </c>
      <c r="C637" s="8" t="s">
        <v>1503</v>
      </c>
      <c r="D637" s="7" t="s">
        <v>15</v>
      </c>
      <c r="E637" s="9"/>
      <c r="F637" s="7">
        <f t="shared" si="58"/>
        <v>0</v>
      </c>
      <c r="G637">
        <v>5</v>
      </c>
      <c r="H637">
        <v>31.6</v>
      </c>
      <c r="I637">
        <f t="shared" si="59"/>
        <v>0</v>
      </c>
      <c r="J637" s="10" t="s">
        <v>16</v>
      </c>
    </row>
    <row r="638" spans="1:10" ht="11.25" customHeight="1">
      <c r="A638" s="6" t="s">
        <v>1510</v>
      </c>
      <c r="B638" s="7" t="s">
        <v>1511</v>
      </c>
      <c r="C638" s="8" t="s">
        <v>1512</v>
      </c>
      <c r="D638" s="7" t="s">
        <v>15</v>
      </c>
      <c r="E638" s="9"/>
      <c r="F638" s="7">
        <f t="shared" si="58"/>
        <v>0</v>
      </c>
      <c r="G638">
        <v>5</v>
      </c>
      <c r="H638">
        <v>74.8</v>
      </c>
      <c r="I638">
        <f t="shared" si="59"/>
        <v>0</v>
      </c>
      <c r="J638" s="10" t="s">
        <v>16</v>
      </c>
    </row>
    <row r="639" spans="1:10" ht="11.25" customHeight="1">
      <c r="A639" s="6" t="s">
        <v>1513</v>
      </c>
      <c r="B639" s="7" t="s">
        <v>1514</v>
      </c>
      <c r="C639" s="8" t="s">
        <v>1512</v>
      </c>
      <c r="D639" s="7" t="s">
        <v>15</v>
      </c>
      <c r="E639" s="9"/>
      <c r="F639" s="7">
        <f t="shared" si="58"/>
        <v>0</v>
      </c>
      <c r="G639">
        <v>5</v>
      </c>
      <c r="H639">
        <v>74.8</v>
      </c>
      <c r="I639">
        <f t="shared" si="59"/>
        <v>0</v>
      </c>
      <c r="J639" s="10" t="s">
        <v>16</v>
      </c>
    </row>
    <row r="640" spans="1:7" ht="18.75">
      <c r="A640" s="14" t="s">
        <v>1515</v>
      </c>
      <c r="B640" s="14"/>
      <c r="C640" s="14"/>
      <c r="D640" s="14"/>
      <c r="E640" s="4">
        <f>SUMIF($G$641:$G$643,5,$E$641:$E$643)</f>
        <v>0</v>
      </c>
      <c r="F640" s="4">
        <f>SUMIF($G$641:$G$643,5,$F$641:$F$643)</f>
        <v>0</v>
      </c>
      <c r="G640">
        <v>4</v>
      </c>
    </row>
    <row r="641" spans="1:10" ht="11.25" customHeight="1">
      <c r="A641" s="6" t="s">
        <v>1516</v>
      </c>
      <c r="B641" s="7" t="s">
        <v>1517</v>
      </c>
      <c r="C641" s="8" t="s">
        <v>1518</v>
      </c>
      <c r="D641" s="7" t="s">
        <v>15</v>
      </c>
      <c r="E641" s="9"/>
      <c r="F641" s="7">
        <f>H641*E641</f>
        <v>0</v>
      </c>
      <c r="G641">
        <v>5</v>
      </c>
      <c r="H641">
        <v>168.2</v>
      </c>
      <c r="I641">
        <f>H641*E641</f>
        <v>0</v>
      </c>
      <c r="J641" s="10" t="s">
        <v>16</v>
      </c>
    </row>
    <row r="642" spans="1:10" ht="11.25" customHeight="1">
      <c r="A642" s="6" t="s">
        <v>1519</v>
      </c>
      <c r="B642" s="7" t="s">
        <v>1520</v>
      </c>
      <c r="C642" s="8" t="s">
        <v>1518</v>
      </c>
      <c r="D642" s="7" t="s">
        <v>15</v>
      </c>
      <c r="E642" s="9"/>
      <c r="F642" s="7">
        <f>H642*E642</f>
        <v>0</v>
      </c>
      <c r="G642">
        <v>5</v>
      </c>
      <c r="H642">
        <v>168.2</v>
      </c>
      <c r="I642">
        <f>H642*E642</f>
        <v>0</v>
      </c>
      <c r="J642" s="10" t="s">
        <v>16</v>
      </c>
    </row>
    <row r="643" spans="1:10" ht="11.25" customHeight="1">
      <c r="A643" s="6" t="s">
        <v>1521</v>
      </c>
      <c r="B643" s="7" t="s">
        <v>1522</v>
      </c>
      <c r="C643" s="8" t="s">
        <v>1518</v>
      </c>
      <c r="D643" s="7" t="s">
        <v>15</v>
      </c>
      <c r="E643" s="9"/>
      <c r="F643" s="7">
        <f>H643*E643</f>
        <v>0</v>
      </c>
      <c r="G643">
        <v>5</v>
      </c>
      <c r="H643">
        <v>168.2</v>
      </c>
      <c r="I643">
        <f>H643*E643</f>
        <v>0</v>
      </c>
      <c r="J643" s="10" t="s">
        <v>16</v>
      </c>
    </row>
    <row r="644" spans="1:7" ht="18.75">
      <c r="A644" s="14" t="s">
        <v>1523</v>
      </c>
      <c r="B644" s="14"/>
      <c r="C644" s="14"/>
      <c r="D644" s="14"/>
      <c r="E644" s="4">
        <f>SUMIF($G$645:$G$664,5,$E$645:$E$664)</f>
        <v>0</v>
      </c>
      <c r="F644" s="4">
        <f>SUMIF($G$645:$G$664,5,$F$645:$F$664)</f>
        <v>0</v>
      </c>
      <c r="G644">
        <v>4</v>
      </c>
    </row>
    <row r="645" spans="1:10" ht="11.25" customHeight="1">
      <c r="A645" s="6" t="s">
        <v>1524</v>
      </c>
      <c r="B645" s="7" t="s">
        <v>1525</v>
      </c>
      <c r="C645" s="8" t="s">
        <v>1526</v>
      </c>
      <c r="D645" s="7" t="s">
        <v>15</v>
      </c>
      <c r="E645" s="9"/>
      <c r="F645" s="7">
        <f aca="true" t="shared" si="60" ref="F645:F664">H645*E645</f>
        <v>0</v>
      </c>
      <c r="G645">
        <v>5</v>
      </c>
      <c r="H645">
        <v>37.2</v>
      </c>
      <c r="I645">
        <f aca="true" t="shared" si="61" ref="I645:I664">H645*E645</f>
        <v>0</v>
      </c>
      <c r="J645" s="10" t="s">
        <v>16</v>
      </c>
    </row>
    <row r="646" spans="1:10" ht="11.25" customHeight="1">
      <c r="A646" s="6" t="s">
        <v>1527</v>
      </c>
      <c r="B646" s="7" t="s">
        <v>1528</v>
      </c>
      <c r="C646" s="8" t="s">
        <v>1526</v>
      </c>
      <c r="D646" s="7" t="s">
        <v>15</v>
      </c>
      <c r="E646" s="9"/>
      <c r="F646" s="7">
        <f t="shared" si="60"/>
        <v>0</v>
      </c>
      <c r="G646">
        <v>5</v>
      </c>
      <c r="H646">
        <v>37.2</v>
      </c>
      <c r="I646">
        <f t="shared" si="61"/>
        <v>0</v>
      </c>
      <c r="J646" s="10" t="s">
        <v>16</v>
      </c>
    </row>
    <row r="647" spans="1:10" ht="11.25" customHeight="1">
      <c r="A647" s="6" t="s">
        <v>1529</v>
      </c>
      <c r="B647" s="7" t="s">
        <v>1530</v>
      </c>
      <c r="C647" s="8" t="s">
        <v>1526</v>
      </c>
      <c r="D647" s="7" t="s">
        <v>15</v>
      </c>
      <c r="E647" s="9"/>
      <c r="F647" s="7">
        <f t="shared" si="60"/>
        <v>0</v>
      </c>
      <c r="G647">
        <v>5</v>
      </c>
      <c r="H647">
        <v>37.2</v>
      </c>
      <c r="I647">
        <f t="shared" si="61"/>
        <v>0</v>
      </c>
      <c r="J647" s="10" t="s">
        <v>16</v>
      </c>
    </row>
    <row r="648" spans="1:10" ht="11.25" customHeight="1">
      <c r="A648" s="6" t="s">
        <v>1531</v>
      </c>
      <c r="B648" s="7" t="s">
        <v>1532</v>
      </c>
      <c r="C648" s="8" t="s">
        <v>1526</v>
      </c>
      <c r="D648" s="7" t="s">
        <v>15</v>
      </c>
      <c r="E648" s="9"/>
      <c r="F648" s="7">
        <f t="shared" si="60"/>
        <v>0</v>
      </c>
      <c r="G648">
        <v>5</v>
      </c>
      <c r="H648">
        <v>37.2</v>
      </c>
      <c r="I648">
        <f t="shared" si="61"/>
        <v>0</v>
      </c>
      <c r="J648" s="10" t="s">
        <v>16</v>
      </c>
    </row>
    <row r="649" spans="1:10" ht="11.25" customHeight="1">
      <c r="A649" s="6" t="s">
        <v>1533</v>
      </c>
      <c r="B649" s="7" t="s">
        <v>1534</v>
      </c>
      <c r="C649" s="8" t="s">
        <v>1526</v>
      </c>
      <c r="D649" s="7" t="s">
        <v>15</v>
      </c>
      <c r="E649" s="9"/>
      <c r="F649" s="7">
        <f t="shared" si="60"/>
        <v>0</v>
      </c>
      <c r="G649">
        <v>5</v>
      </c>
      <c r="H649">
        <v>37.2</v>
      </c>
      <c r="I649">
        <f t="shared" si="61"/>
        <v>0</v>
      </c>
      <c r="J649" s="10" t="s">
        <v>16</v>
      </c>
    </row>
    <row r="650" spans="1:10" ht="11.25" customHeight="1">
      <c r="A650" s="6" t="s">
        <v>1535</v>
      </c>
      <c r="B650" s="7" t="s">
        <v>1536</v>
      </c>
      <c r="C650" s="8" t="s">
        <v>1537</v>
      </c>
      <c r="D650" s="7" t="s">
        <v>15</v>
      </c>
      <c r="E650" s="9"/>
      <c r="F650" s="7">
        <f t="shared" si="60"/>
        <v>0</v>
      </c>
      <c r="G650">
        <v>5</v>
      </c>
      <c r="H650">
        <v>56.1</v>
      </c>
      <c r="I650">
        <f t="shared" si="61"/>
        <v>0</v>
      </c>
      <c r="J650" s="10" t="s">
        <v>16</v>
      </c>
    </row>
    <row r="651" spans="1:10" ht="11.25" customHeight="1">
      <c r="A651" s="6" t="s">
        <v>1538</v>
      </c>
      <c r="B651" s="7" t="s">
        <v>1539</v>
      </c>
      <c r="C651" s="8" t="s">
        <v>1540</v>
      </c>
      <c r="D651" s="7" t="s">
        <v>15</v>
      </c>
      <c r="E651" s="9"/>
      <c r="F651" s="7">
        <f t="shared" si="60"/>
        <v>0</v>
      </c>
      <c r="G651">
        <v>5</v>
      </c>
      <c r="H651">
        <v>39.3</v>
      </c>
      <c r="I651">
        <f t="shared" si="61"/>
        <v>0</v>
      </c>
      <c r="J651" s="10" t="s">
        <v>16</v>
      </c>
    </row>
    <row r="652" spans="1:10" ht="11.25" customHeight="1">
      <c r="A652" s="6" t="s">
        <v>1541</v>
      </c>
      <c r="B652" s="7" t="s">
        <v>1542</v>
      </c>
      <c r="C652" s="8" t="s">
        <v>1543</v>
      </c>
      <c r="D652" s="7" t="s">
        <v>15</v>
      </c>
      <c r="E652" s="9"/>
      <c r="F652" s="7">
        <f t="shared" si="60"/>
        <v>0</v>
      </c>
      <c r="G652">
        <v>5</v>
      </c>
      <c r="H652">
        <v>46.8</v>
      </c>
      <c r="I652">
        <f t="shared" si="61"/>
        <v>0</v>
      </c>
      <c r="J652" s="10" t="s">
        <v>16</v>
      </c>
    </row>
    <row r="653" spans="1:10" ht="11.25" customHeight="1">
      <c r="A653" s="6" t="s">
        <v>1544</v>
      </c>
      <c r="B653" s="7" t="s">
        <v>1545</v>
      </c>
      <c r="C653" s="8" t="s">
        <v>1543</v>
      </c>
      <c r="D653" s="7" t="s">
        <v>15</v>
      </c>
      <c r="E653" s="9"/>
      <c r="F653" s="7">
        <f t="shared" si="60"/>
        <v>0</v>
      </c>
      <c r="G653">
        <v>5</v>
      </c>
      <c r="H653">
        <v>46.8</v>
      </c>
      <c r="I653">
        <f t="shared" si="61"/>
        <v>0</v>
      </c>
      <c r="J653" s="10" t="s">
        <v>16</v>
      </c>
    </row>
    <row r="654" spans="1:10" ht="11.25" customHeight="1">
      <c r="A654" s="6" t="s">
        <v>1546</v>
      </c>
      <c r="B654" s="7" t="s">
        <v>1547</v>
      </c>
      <c r="C654" s="8" t="s">
        <v>1543</v>
      </c>
      <c r="D654" s="7" t="s">
        <v>15</v>
      </c>
      <c r="E654" s="9"/>
      <c r="F654" s="7">
        <f t="shared" si="60"/>
        <v>0</v>
      </c>
      <c r="G654">
        <v>5</v>
      </c>
      <c r="H654">
        <v>46.8</v>
      </c>
      <c r="I654">
        <f t="shared" si="61"/>
        <v>0</v>
      </c>
      <c r="J654" s="10" t="s">
        <v>16</v>
      </c>
    </row>
    <row r="655" spans="1:10" ht="11.25" customHeight="1">
      <c r="A655" s="6" t="s">
        <v>1548</v>
      </c>
      <c r="B655" s="7" t="s">
        <v>1549</v>
      </c>
      <c r="C655" s="8" t="s">
        <v>1543</v>
      </c>
      <c r="D655" s="7" t="s">
        <v>15</v>
      </c>
      <c r="E655" s="9"/>
      <c r="F655" s="7">
        <f t="shared" si="60"/>
        <v>0</v>
      </c>
      <c r="G655">
        <v>5</v>
      </c>
      <c r="H655">
        <v>46.8</v>
      </c>
      <c r="I655">
        <f t="shared" si="61"/>
        <v>0</v>
      </c>
      <c r="J655" s="10" t="s">
        <v>16</v>
      </c>
    </row>
    <row r="656" spans="1:10" ht="11.25" customHeight="1">
      <c r="A656" s="6" t="s">
        <v>1550</v>
      </c>
      <c r="B656" s="7" t="s">
        <v>1551</v>
      </c>
      <c r="C656" s="8" t="s">
        <v>1543</v>
      </c>
      <c r="D656" s="7" t="s">
        <v>15</v>
      </c>
      <c r="E656" s="9"/>
      <c r="F656" s="7">
        <f t="shared" si="60"/>
        <v>0</v>
      </c>
      <c r="G656">
        <v>5</v>
      </c>
      <c r="H656">
        <v>46.8</v>
      </c>
      <c r="I656">
        <f t="shared" si="61"/>
        <v>0</v>
      </c>
      <c r="J656" s="10" t="s">
        <v>16</v>
      </c>
    </row>
    <row r="657" spans="1:10" ht="11.25" customHeight="1">
      <c r="A657" s="6" t="s">
        <v>1552</v>
      </c>
      <c r="B657" s="7" t="s">
        <v>1553</v>
      </c>
      <c r="C657" s="8" t="s">
        <v>748</v>
      </c>
      <c r="D657" s="7" t="s">
        <v>15</v>
      </c>
      <c r="E657" s="9"/>
      <c r="F657" s="7">
        <f t="shared" si="60"/>
        <v>0</v>
      </c>
      <c r="G657">
        <v>5</v>
      </c>
      <c r="H657">
        <v>51.9</v>
      </c>
      <c r="I657">
        <f t="shared" si="61"/>
        <v>0</v>
      </c>
      <c r="J657" s="10" t="s">
        <v>16</v>
      </c>
    </row>
    <row r="658" spans="1:10" ht="11.25" customHeight="1">
      <c r="A658" s="6" t="s">
        <v>1554</v>
      </c>
      <c r="B658" s="7" t="s">
        <v>1555</v>
      </c>
      <c r="C658" s="8" t="s">
        <v>748</v>
      </c>
      <c r="D658" s="7" t="s">
        <v>15</v>
      </c>
      <c r="E658" s="9"/>
      <c r="F658" s="7">
        <f t="shared" si="60"/>
        <v>0</v>
      </c>
      <c r="G658">
        <v>5</v>
      </c>
      <c r="H658">
        <v>51.9</v>
      </c>
      <c r="I658">
        <f t="shared" si="61"/>
        <v>0</v>
      </c>
      <c r="J658" s="10" t="s">
        <v>16</v>
      </c>
    </row>
    <row r="659" spans="1:10" ht="11.25" customHeight="1">
      <c r="A659" s="6" t="s">
        <v>1556</v>
      </c>
      <c r="B659" s="7" t="s">
        <v>1557</v>
      </c>
      <c r="C659" s="8" t="s">
        <v>748</v>
      </c>
      <c r="D659" s="7" t="s">
        <v>15</v>
      </c>
      <c r="E659" s="9"/>
      <c r="F659" s="7">
        <f t="shared" si="60"/>
        <v>0</v>
      </c>
      <c r="G659">
        <v>5</v>
      </c>
      <c r="H659">
        <v>51.9</v>
      </c>
      <c r="I659">
        <f t="shared" si="61"/>
        <v>0</v>
      </c>
      <c r="J659" s="10" t="s">
        <v>16</v>
      </c>
    </row>
    <row r="660" spans="1:10" ht="11.25" customHeight="1">
      <c r="A660" s="6" t="s">
        <v>1558</v>
      </c>
      <c r="B660" s="7" t="s">
        <v>1559</v>
      </c>
      <c r="C660" s="8" t="s">
        <v>748</v>
      </c>
      <c r="D660" s="7" t="s">
        <v>15</v>
      </c>
      <c r="E660" s="9"/>
      <c r="F660" s="7">
        <f t="shared" si="60"/>
        <v>0</v>
      </c>
      <c r="G660">
        <v>5</v>
      </c>
      <c r="H660">
        <v>51.9</v>
      </c>
      <c r="I660">
        <f t="shared" si="61"/>
        <v>0</v>
      </c>
      <c r="J660" s="10" t="s">
        <v>16</v>
      </c>
    </row>
    <row r="661" spans="1:10" ht="11.25" customHeight="1">
      <c r="A661" s="6" t="s">
        <v>1560</v>
      </c>
      <c r="B661" s="7" t="s">
        <v>1561</v>
      </c>
      <c r="C661" s="8" t="s">
        <v>748</v>
      </c>
      <c r="D661" s="7" t="s">
        <v>15</v>
      </c>
      <c r="E661" s="9"/>
      <c r="F661" s="7">
        <f t="shared" si="60"/>
        <v>0</v>
      </c>
      <c r="G661">
        <v>5</v>
      </c>
      <c r="H661">
        <v>51.9</v>
      </c>
      <c r="I661">
        <f t="shared" si="61"/>
        <v>0</v>
      </c>
      <c r="J661" s="10" t="s">
        <v>16</v>
      </c>
    </row>
    <row r="662" spans="1:10" ht="11.25" customHeight="1">
      <c r="A662" s="6" t="s">
        <v>1562</v>
      </c>
      <c r="B662" s="7" t="s">
        <v>1563</v>
      </c>
      <c r="C662" s="8" t="s">
        <v>748</v>
      </c>
      <c r="D662" s="7" t="s">
        <v>15</v>
      </c>
      <c r="E662" s="9"/>
      <c r="F662" s="7">
        <f t="shared" si="60"/>
        <v>0</v>
      </c>
      <c r="G662">
        <v>5</v>
      </c>
      <c r="H662">
        <v>51.9</v>
      </c>
      <c r="I662">
        <f t="shared" si="61"/>
        <v>0</v>
      </c>
      <c r="J662" s="10" t="s">
        <v>16</v>
      </c>
    </row>
    <row r="663" spans="1:10" ht="11.25" customHeight="1">
      <c r="A663" s="6" t="s">
        <v>1564</v>
      </c>
      <c r="B663" s="7" t="s">
        <v>1565</v>
      </c>
      <c r="C663" s="8" t="s">
        <v>748</v>
      </c>
      <c r="D663" s="7" t="s">
        <v>15</v>
      </c>
      <c r="E663" s="9"/>
      <c r="F663" s="7">
        <f t="shared" si="60"/>
        <v>0</v>
      </c>
      <c r="G663">
        <v>5</v>
      </c>
      <c r="H663">
        <v>51.9</v>
      </c>
      <c r="I663">
        <f t="shared" si="61"/>
        <v>0</v>
      </c>
      <c r="J663" s="10" t="s">
        <v>16</v>
      </c>
    </row>
    <row r="664" spans="1:10" ht="11.25" customHeight="1">
      <c r="A664" s="6" t="s">
        <v>1566</v>
      </c>
      <c r="B664" s="7" t="s">
        <v>1567</v>
      </c>
      <c r="C664" s="8" t="s">
        <v>748</v>
      </c>
      <c r="D664" s="7" t="s">
        <v>15</v>
      </c>
      <c r="E664" s="9"/>
      <c r="F664" s="7">
        <f t="shared" si="60"/>
        <v>0</v>
      </c>
      <c r="G664">
        <v>5</v>
      </c>
      <c r="H664">
        <v>51.9</v>
      </c>
      <c r="I664">
        <f t="shared" si="61"/>
        <v>0</v>
      </c>
      <c r="J664" s="10" t="s">
        <v>16</v>
      </c>
    </row>
    <row r="665" spans="1:7" ht="18.75">
      <c r="A665" s="14" t="s">
        <v>1568</v>
      </c>
      <c r="B665" s="14"/>
      <c r="C665" s="14"/>
      <c r="D665" s="14"/>
      <c r="E665" s="4">
        <f>SUMIF($G$666:$G$673,5,$E$666:$E$673)</f>
        <v>0</v>
      </c>
      <c r="F665" s="4">
        <f>SUMIF($G$666:$G$673,5,$F$666:$F$673)</f>
        <v>0</v>
      </c>
      <c r="G665">
        <v>4</v>
      </c>
    </row>
    <row r="666" spans="1:10" ht="11.25" customHeight="1">
      <c r="A666" s="6" t="s">
        <v>1569</v>
      </c>
      <c r="B666" s="7" t="s">
        <v>1570</v>
      </c>
      <c r="C666" s="8" t="s">
        <v>1571</v>
      </c>
      <c r="D666" s="7" t="s">
        <v>15</v>
      </c>
      <c r="E666" s="9"/>
      <c r="F666" s="7">
        <f aca="true" t="shared" si="62" ref="F666:F673">H666*E666</f>
        <v>0</v>
      </c>
      <c r="G666">
        <v>5</v>
      </c>
      <c r="H666">
        <v>67.8</v>
      </c>
      <c r="I666">
        <f aca="true" t="shared" si="63" ref="I666:I673">H666*E666</f>
        <v>0</v>
      </c>
      <c r="J666" s="10" t="s">
        <v>16</v>
      </c>
    </row>
    <row r="667" spans="1:10" ht="11.25" customHeight="1">
      <c r="A667" s="6" t="s">
        <v>1572</v>
      </c>
      <c r="B667" s="7" t="s">
        <v>1573</v>
      </c>
      <c r="C667" s="8" t="s">
        <v>1571</v>
      </c>
      <c r="D667" s="7" t="s">
        <v>15</v>
      </c>
      <c r="E667" s="9"/>
      <c r="F667" s="7">
        <f t="shared" si="62"/>
        <v>0</v>
      </c>
      <c r="G667">
        <v>5</v>
      </c>
      <c r="H667">
        <v>67.8</v>
      </c>
      <c r="I667">
        <f t="shared" si="63"/>
        <v>0</v>
      </c>
      <c r="J667" s="10" t="s">
        <v>16</v>
      </c>
    </row>
    <row r="668" spans="1:10" ht="11.25" customHeight="1">
      <c r="A668" s="6" t="s">
        <v>1574</v>
      </c>
      <c r="B668" s="7" t="s">
        <v>1575</v>
      </c>
      <c r="C668" s="8" t="s">
        <v>1571</v>
      </c>
      <c r="D668" s="7" t="s">
        <v>15</v>
      </c>
      <c r="E668" s="9"/>
      <c r="F668" s="7">
        <f t="shared" si="62"/>
        <v>0</v>
      </c>
      <c r="G668">
        <v>5</v>
      </c>
      <c r="H668">
        <v>67.8</v>
      </c>
      <c r="I668">
        <f t="shared" si="63"/>
        <v>0</v>
      </c>
      <c r="J668" s="10" t="s">
        <v>16</v>
      </c>
    </row>
    <row r="669" spans="1:10" ht="11.25" customHeight="1">
      <c r="A669" s="6" t="s">
        <v>1576</v>
      </c>
      <c r="B669" s="7" t="s">
        <v>1577</v>
      </c>
      <c r="C669" s="8" t="s">
        <v>1571</v>
      </c>
      <c r="D669" s="7" t="s">
        <v>15</v>
      </c>
      <c r="E669" s="9"/>
      <c r="F669" s="7">
        <f t="shared" si="62"/>
        <v>0</v>
      </c>
      <c r="G669">
        <v>5</v>
      </c>
      <c r="H669">
        <v>67.8</v>
      </c>
      <c r="I669">
        <f t="shared" si="63"/>
        <v>0</v>
      </c>
      <c r="J669" s="10" t="s">
        <v>16</v>
      </c>
    </row>
    <row r="670" spans="1:10" ht="11.25" customHeight="1">
      <c r="A670" s="6" t="s">
        <v>1578</v>
      </c>
      <c r="B670" s="7" t="s">
        <v>1579</v>
      </c>
      <c r="C670" s="8" t="s">
        <v>731</v>
      </c>
      <c r="D670" s="7" t="s">
        <v>15</v>
      </c>
      <c r="E670" s="9"/>
      <c r="F670" s="7">
        <f t="shared" si="62"/>
        <v>0</v>
      </c>
      <c r="G670">
        <v>5</v>
      </c>
      <c r="H670">
        <v>89.9</v>
      </c>
      <c r="I670">
        <f t="shared" si="63"/>
        <v>0</v>
      </c>
      <c r="J670" s="10" t="s">
        <v>16</v>
      </c>
    </row>
    <row r="671" spans="1:10" ht="11.25" customHeight="1">
      <c r="A671" s="6" t="s">
        <v>1580</v>
      </c>
      <c r="B671" s="7" t="s">
        <v>1581</v>
      </c>
      <c r="C671" s="8" t="s">
        <v>731</v>
      </c>
      <c r="D671" s="7" t="s">
        <v>15</v>
      </c>
      <c r="E671" s="9"/>
      <c r="F671" s="7">
        <f t="shared" si="62"/>
        <v>0</v>
      </c>
      <c r="G671">
        <v>5</v>
      </c>
      <c r="H671">
        <v>89.9</v>
      </c>
      <c r="I671">
        <f t="shared" si="63"/>
        <v>0</v>
      </c>
      <c r="J671" s="10" t="s">
        <v>16</v>
      </c>
    </row>
    <row r="672" spans="1:10" ht="11.25" customHeight="1">
      <c r="A672" s="6" t="s">
        <v>1582</v>
      </c>
      <c r="B672" s="7" t="s">
        <v>1583</v>
      </c>
      <c r="C672" s="8" t="s">
        <v>731</v>
      </c>
      <c r="D672" s="7" t="s">
        <v>15</v>
      </c>
      <c r="E672" s="9"/>
      <c r="F672" s="7">
        <f t="shared" si="62"/>
        <v>0</v>
      </c>
      <c r="G672">
        <v>5</v>
      </c>
      <c r="H672">
        <v>89.9</v>
      </c>
      <c r="I672">
        <f t="shared" si="63"/>
        <v>0</v>
      </c>
      <c r="J672" s="10" t="s">
        <v>16</v>
      </c>
    </row>
    <row r="673" spans="1:10" ht="11.25" customHeight="1">
      <c r="A673" s="6" t="s">
        <v>1584</v>
      </c>
      <c r="B673" s="7" t="s">
        <v>1585</v>
      </c>
      <c r="C673" s="8" t="s">
        <v>731</v>
      </c>
      <c r="D673" s="7" t="s">
        <v>15</v>
      </c>
      <c r="E673" s="9"/>
      <c r="F673" s="7">
        <f t="shared" si="62"/>
        <v>0</v>
      </c>
      <c r="G673">
        <v>5</v>
      </c>
      <c r="H673">
        <v>89.9</v>
      </c>
      <c r="I673">
        <f t="shared" si="63"/>
        <v>0</v>
      </c>
      <c r="J673" s="10" t="s">
        <v>16</v>
      </c>
    </row>
    <row r="674" spans="1:7" ht="18.75">
      <c r="A674" s="14" t="s">
        <v>1586</v>
      </c>
      <c r="B674" s="14"/>
      <c r="C674" s="14"/>
      <c r="D674" s="14"/>
      <c r="E674" s="4">
        <f>SUMIF($G$675:$G$732,4,$E$675:$E$732)</f>
        <v>0</v>
      </c>
      <c r="F674" s="4">
        <f>SUMIF($G$675:$G$732,4,$F$675:$F$732)</f>
        <v>0</v>
      </c>
      <c r="G674">
        <v>3</v>
      </c>
    </row>
    <row r="675" spans="1:7" ht="18.75">
      <c r="A675" s="14" t="s">
        <v>1587</v>
      </c>
      <c r="B675" s="14"/>
      <c r="C675" s="14"/>
      <c r="D675" s="14"/>
      <c r="E675" s="4">
        <f>SUMIF($G$676:$G$685,5,$E$676:$E$685)</f>
        <v>0</v>
      </c>
      <c r="F675" s="4">
        <f>SUMIF($G$676:$G$685,5,$F$676:$F$685)</f>
        <v>0</v>
      </c>
      <c r="G675">
        <v>4</v>
      </c>
    </row>
    <row r="676" spans="1:10" ht="11.25" customHeight="1">
      <c r="A676" s="6" t="s">
        <v>1588</v>
      </c>
      <c r="B676" s="7" t="s">
        <v>1589</v>
      </c>
      <c r="C676" s="8" t="s">
        <v>1474</v>
      </c>
      <c r="D676" s="7" t="s">
        <v>15</v>
      </c>
      <c r="E676" s="9"/>
      <c r="F676" s="7">
        <f aca="true" t="shared" si="64" ref="F676:F685">H676*E676</f>
        <v>0</v>
      </c>
      <c r="G676">
        <v>5</v>
      </c>
      <c r="H676">
        <v>80.4</v>
      </c>
      <c r="I676">
        <f aca="true" t="shared" si="65" ref="I676:I685">H676*E676</f>
        <v>0</v>
      </c>
      <c r="J676" s="10" t="s">
        <v>16</v>
      </c>
    </row>
    <row r="677" spans="1:10" ht="11.25" customHeight="1">
      <c r="A677" s="6" t="s">
        <v>1590</v>
      </c>
      <c r="B677" s="7" t="s">
        <v>1591</v>
      </c>
      <c r="C677" s="8" t="s">
        <v>1474</v>
      </c>
      <c r="D677" s="7" t="s">
        <v>15</v>
      </c>
      <c r="E677" s="9"/>
      <c r="F677" s="7">
        <f t="shared" si="64"/>
        <v>0</v>
      </c>
      <c r="G677">
        <v>5</v>
      </c>
      <c r="H677">
        <v>80.4</v>
      </c>
      <c r="I677">
        <f t="shared" si="65"/>
        <v>0</v>
      </c>
      <c r="J677" s="10" t="s">
        <v>16</v>
      </c>
    </row>
    <row r="678" spans="1:10" ht="11.25" customHeight="1">
      <c r="A678" s="6" t="s">
        <v>1592</v>
      </c>
      <c r="B678" s="7" t="s">
        <v>1593</v>
      </c>
      <c r="C678" s="8" t="s">
        <v>1474</v>
      </c>
      <c r="D678" s="7" t="s">
        <v>15</v>
      </c>
      <c r="E678" s="9"/>
      <c r="F678" s="7">
        <f t="shared" si="64"/>
        <v>0</v>
      </c>
      <c r="G678">
        <v>5</v>
      </c>
      <c r="H678">
        <v>80.4</v>
      </c>
      <c r="I678">
        <f t="shared" si="65"/>
        <v>0</v>
      </c>
      <c r="J678" s="10" t="s">
        <v>16</v>
      </c>
    </row>
    <row r="679" spans="1:10" ht="11.25" customHeight="1">
      <c r="A679" s="6" t="s">
        <v>1594</v>
      </c>
      <c r="B679" s="7" t="s">
        <v>1595</v>
      </c>
      <c r="C679" s="8" t="s">
        <v>1474</v>
      </c>
      <c r="D679" s="7" t="s">
        <v>15</v>
      </c>
      <c r="E679" s="9"/>
      <c r="F679" s="7">
        <f t="shared" si="64"/>
        <v>0</v>
      </c>
      <c r="G679">
        <v>5</v>
      </c>
      <c r="H679">
        <v>80.4</v>
      </c>
      <c r="I679">
        <f t="shared" si="65"/>
        <v>0</v>
      </c>
      <c r="J679" s="10" t="s">
        <v>16</v>
      </c>
    </row>
    <row r="680" spans="1:10" ht="11.25" customHeight="1">
      <c r="A680" s="6" t="s">
        <v>1596</v>
      </c>
      <c r="B680" s="7" t="s">
        <v>1597</v>
      </c>
      <c r="C680" s="8" t="s">
        <v>1598</v>
      </c>
      <c r="D680" s="7" t="s">
        <v>15</v>
      </c>
      <c r="E680" s="9"/>
      <c r="F680" s="7">
        <f t="shared" si="64"/>
        <v>0</v>
      </c>
      <c r="G680">
        <v>5</v>
      </c>
      <c r="H680">
        <v>130.4</v>
      </c>
      <c r="I680">
        <f t="shared" si="65"/>
        <v>0</v>
      </c>
      <c r="J680" s="10" t="s">
        <v>16</v>
      </c>
    </row>
    <row r="681" spans="1:10" ht="11.25" customHeight="1">
      <c r="A681" s="6" t="s">
        <v>1599</v>
      </c>
      <c r="B681" s="7" t="s">
        <v>1600</v>
      </c>
      <c r="C681" s="8" t="s">
        <v>1601</v>
      </c>
      <c r="D681" s="7" t="s">
        <v>15</v>
      </c>
      <c r="E681" s="9"/>
      <c r="F681" s="7">
        <f t="shared" si="64"/>
        <v>0</v>
      </c>
      <c r="G681">
        <v>5</v>
      </c>
      <c r="H681">
        <v>140.2</v>
      </c>
      <c r="I681">
        <f t="shared" si="65"/>
        <v>0</v>
      </c>
      <c r="J681" s="10" t="s">
        <v>16</v>
      </c>
    </row>
    <row r="682" spans="1:10" ht="11.25" customHeight="1">
      <c r="A682" s="6" t="s">
        <v>1602</v>
      </c>
      <c r="B682" s="7" t="s">
        <v>1603</v>
      </c>
      <c r="C682" s="8" t="s">
        <v>1598</v>
      </c>
      <c r="D682" s="7" t="s">
        <v>15</v>
      </c>
      <c r="E682" s="9"/>
      <c r="F682" s="7">
        <f t="shared" si="64"/>
        <v>0</v>
      </c>
      <c r="G682">
        <v>5</v>
      </c>
      <c r="H682">
        <v>130.4</v>
      </c>
      <c r="I682">
        <f t="shared" si="65"/>
        <v>0</v>
      </c>
      <c r="J682" s="10" t="s">
        <v>16</v>
      </c>
    </row>
    <row r="683" spans="1:10" ht="11.25" customHeight="1">
      <c r="A683" s="6" t="s">
        <v>1604</v>
      </c>
      <c r="B683" s="7" t="s">
        <v>1605</v>
      </c>
      <c r="C683" s="8" t="s">
        <v>1598</v>
      </c>
      <c r="D683" s="7" t="s">
        <v>15</v>
      </c>
      <c r="E683" s="9"/>
      <c r="F683" s="7">
        <f t="shared" si="64"/>
        <v>0</v>
      </c>
      <c r="G683">
        <v>5</v>
      </c>
      <c r="H683">
        <v>130.4</v>
      </c>
      <c r="I683">
        <f t="shared" si="65"/>
        <v>0</v>
      </c>
      <c r="J683" s="10" t="s">
        <v>16</v>
      </c>
    </row>
    <row r="684" spans="1:10" ht="11.25" customHeight="1">
      <c r="A684" s="6" t="s">
        <v>1606</v>
      </c>
      <c r="B684" s="7" t="s">
        <v>1607</v>
      </c>
      <c r="C684" s="8" t="s">
        <v>1608</v>
      </c>
      <c r="D684" s="7" t="s">
        <v>15</v>
      </c>
      <c r="E684" s="9"/>
      <c r="F684" s="7">
        <f t="shared" si="64"/>
        <v>0</v>
      </c>
      <c r="G684">
        <v>5</v>
      </c>
      <c r="H684">
        <v>91.3</v>
      </c>
      <c r="I684">
        <f t="shared" si="65"/>
        <v>0</v>
      </c>
      <c r="J684" s="10" t="s">
        <v>16</v>
      </c>
    </row>
    <row r="685" spans="1:10" ht="11.25" customHeight="1">
      <c r="A685" s="6" t="s">
        <v>1609</v>
      </c>
      <c r="B685" s="7" t="s">
        <v>1610</v>
      </c>
      <c r="C685" s="8" t="s">
        <v>1608</v>
      </c>
      <c r="D685" s="7" t="s">
        <v>15</v>
      </c>
      <c r="E685" s="9"/>
      <c r="F685" s="7">
        <f t="shared" si="64"/>
        <v>0</v>
      </c>
      <c r="G685">
        <v>5</v>
      </c>
      <c r="H685">
        <v>91.3</v>
      </c>
      <c r="I685">
        <f t="shared" si="65"/>
        <v>0</v>
      </c>
      <c r="J685" s="10" t="s">
        <v>16</v>
      </c>
    </row>
    <row r="686" spans="1:7" ht="18.75">
      <c r="A686" s="14" t="s">
        <v>1611</v>
      </c>
      <c r="B686" s="14"/>
      <c r="C686" s="14"/>
      <c r="D686" s="14"/>
      <c r="E686" s="4">
        <f>SUMIF($G$687:$G$690,5,$E$687:$E$690)</f>
        <v>0</v>
      </c>
      <c r="F686" s="4">
        <f>SUMIF($G$687:$G$690,5,$F$687:$F$690)</f>
        <v>0</v>
      </c>
      <c r="G686">
        <v>4</v>
      </c>
    </row>
    <row r="687" spans="1:10" ht="11.25" customHeight="1">
      <c r="A687" s="6" t="s">
        <v>1612</v>
      </c>
      <c r="B687" s="7" t="s">
        <v>1613</v>
      </c>
      <c r="C687" s="8" t="s">
        <v>1448</v>
      </c>
      <c r="D687" s="7" t="s">
        <v>15</v>
      </c>
      <c r="E687" s="9"/>
      <c r="F687" s="7">
        <f>H687*E687</f>
        <v>0</v>
      </c>
      <c r="G687">
        <v>5</v>
      </c>
      <c r="H687">
        <v>22.8</v>
      </c>
      <c r="I687">
        <f>H687*E687</f>
        <v>0</v>
      </c>
      <c r="J687" s="10" t="s">
        <v>16</v>
      </c>
    </row>
    <row r="688" spans="1:10" ht="11.25" customHeight="1">
      <c r="A688" s="6" t="s">
        <v>1614</v>
      </c>
      <c r="B688" s="7" t="s">
        <v>1615</v>
      </c>
      <c r="C688" s="8" t="s">
        <v>1616</v>
      </c>
      <c r="D688" s="7" t="s">
        <v>15</v>
      </c>
      <c r="E688" s="9"/>
      <c r="F688" s="7">
        <f>H688*E688</f>
        <v>0</v>
      </c>
      <c r="G688">
        <v>5</v>
      </c>
      <c r="H688">
        <v>26.7</v>
      </c>
      <c r="I688">
        <f>H688*E688</f>
        <v>0</v>
      </c>
      <c r="J688" s="10" t="s">
        <v>16</v>
      </c>
    </row>
    <row r="689" spans="1:10" ht="11.25" customHeight="1">
      <c r="A689" s="6" t="s">
        <v>1617</v>
      </c>
      <c r="B689" s="7" t="s">
        <v>1618</v>
      </c>
      <c r="C689" s="8" t="s">
        <v>1616</v>
      </c>
      <c r="D689" s="7" t="s">
        <v>15</v>
      </c>
      <c r="E689" s="9"/>
      <c r="F689" s="7">
        <f>H689*E689</f>
        <v>0</v>
      </c>
      <c r="G689">
        <v>5</v>
      </c>
      <c r="H689">
        <v>26.7</v>
      </c>
      <c r="I689">
        <f>H689*E689</f>
        <v>0</v>
      </c>
      <c r="J689" s="10" t="s">
        <v>16</v>
      </c>
    </row>
    <row r="690" spans="1:10" ht="11.25" customHeight="1">
      <c r="A690" s="6" t="s">
        <v>1619</v>
      </c>
      <c r="B690" s="7" t="s">
        <v>1620</v>
      </c>
      <c r="C690" s="8" t="s">
        <v>1616</v>
      </c>
      <c r="D690" s="7" t="s">
        <v>15</v>
      </c>
      <c r="E690" s="9"/>
      <c r="F690" s="7">
        <f>H690*E690</f>
        <v>0</v>
      </c>
      <c r="G690">
        <v>5</v>
      </c>
      <c r="H690">
        <v>26.7</v>
      </c>
      <c r="I690">
        <f>H690*E690</f>
        <v>0</v>
      </c>
      <c r="J690" s="10" t="s">
        <v>16</v>
      </c>
    </row>
    <row r="691" spans="1:7" ht="18.75">
      <c r="A691" s="14" t="s">
        <v>1621</v>
      </c>
      <c r="B691" s="14"/>
      <c r="C691" s="14"/>
      <c r="D691" s="14"/>
      <c r="E691" s="4">
        <f>SUMIF($G$692:$G$722,5,$E$692:$E$722)</f>
        <v>0</v>
      </c>
      <c r="F691" s="4">
        <f>SUMIF($G$692:$G$722,5,$F$692:$F$722)</f>
        <v>0</v>
      </c>
      <c r="G691">
        <v>4</v>
      </c>
    </row>
    <row r="692" spans="1:10" ht="11.25" customHeight="1">
      <c r="A692" s="6" t="s">
        <v>1622</v>
      </c>
      <c r="B692" s="7" t="s">
        <v>1623</v>
      </c>
      <c r="C692" s="8" t="s">
        <v>1624</v>
      </c>
      <c r="D692" s="7" t="s">
        <v>15</v>
      </c>
      <c r="E692" s="9"/>
      <c r="F692" s="7">
        <f aca="true" t="shared" si="66" ref="F692:F722">H692*E692</f>
        <v>0</v>
      </c>
      <c r="G692">
        <v>5</v>
      </c>
      <c r="H692">
        <v>39.1</v>
      </c>
      <c r="I692">
        <f aca="true" t="shared" si="67" ref="I692:I722">H692*E692</f>
        <v>0</v>
      </c>
      <c r="J692" s="10" t="s">
        <v>16</v>
      </c>
    </row>
    <row r="693" spans="1:10" ht="11.25" customHeight="1">
      <c r="A693" s="6" t="s">
        <v>1625</v>
      </c>
      <c r="B693" s="7" t="s">
        <v>1626</v>
      </c>
      <c r="C693" s="8" t="s">
        <v>1624</v>
      </c>
      <c r="D693" s="7" t="s">
        <v>15</v>
      </c>
      <c r="E693" s="9"/>
      <c r="F693" s="7">
        <f t="shared" si="66"/>
        <v>0</v>
      </c>
      <c r="G693">
        <v>5</v>
      </c>
      <c r="H693">
        <v>39.1</v>
      </c>
      <c r="I693">
        <f t="shared" si="67"/>
        <v>0</v>
      </c>
      <c r="J693" s="10" t="s">
        <v>16</v>
      </c>
    </row>
    <row r="694" spans="1:10" ht="11.25" customHeight="1">
      <c r="A694" s="6" t="s">
        <v>1627</v>
      </c>
      <c r="B694" s="7" t="s">
        <v>1628</v>
      </c>
      <c r="C694" s="8" t="s">
        <v>1624</v>
      </c>
      <c r="D694" s="7" t="s">
        <v>15</v>
      </c>
      <c r="E694" s="9"/>
      <c r="F694" s="7">
        <f t="shared" si="66"/>
        <v>0</v>
      </c>
      <c r="G694">
        <v>5</v>
      </c>
      <c r="H694">
        <v>39.1</v>
      </c>
      <c r="I694">
        <f t="shared" si="67"/>
        <v>0</v>
      </c>
      <c r="J694" s="10" t="s">
        <v>16</v>
      </c>
    </row>
    <row r="695" spans="1:10" ht="11.25" customHeight="1">
      <c r="A695" s="6" t="s">
        <v>1629</v>
      </c>
      <c r="B695" s="7" t="s">
        <v>1630</v>
      </c>
      <c r="C695" s="8" t="s">
        <v>1624</v>
      </c>
      <c r="D695" s="7" t="s">
        <v>15</v>
      </c>
      <c r="E695" s="9"/>
      <c r="F695" s="7">
        <f t="shared" si="66"/>
        <v>0</v>
      </c>
      <c r="G695">
        <v>5</v>
      </c>
      <c r="H695">
        <v>39.1</v>
      </c>
      <c r="I695">
        <f t="shared" si="67"/>
        <v>0</v>
      </c>
      <c r="J695" s="10" t="s">
        <v>16</v>
      </c>
    </row>
    <row r="696" spans="1:10" ht="11.25" customHeight="1">
      <c r="A696" s="6" t="s">
        <v>1631</v>
      </c>
      <c r="B696" s="7" t="s">
        <v>1632</v>
      </c>
      <c r="C696" s="8" t="s">
        <v>1624</v>
      </c>
      <c r="D696" s="7" t="s">
        <v>15</v>
      </c>
      <c r="E696" s="9"/>
      <c r="F696" s="7">
        <f t="shared" si="66"/>
        <v>0</v>
      </c>
      <c r="G696">
        <v>5</v>
      </c>
      <c r="H696">
        <v>39.1</v>
      </c>
      <c r="I696">
        <f t="shared" si="67"/>
        <v>0</v>
      </c>
      <c r="J696" s="10" t="s">
        <v>16</v>
      </c>
    </row>
    <row r="697" spans="1:10" ht="11.25" customHeight="1">
      <c r="A697" s="6" t="s">
        <v>1633</v>
      </c>
      <c r="B697" s="7" t="s">
        <v>1634</v>
      </c>
      <c r="C697" s="8" t="s">
        <v>1635</v>
      </c>
      <c r="D697" s="7" t="s">
        <v>15</v>
      </c>
      <c r="E697" s="9"/>
      <c r="F697" s="7">
        <f t="shared" si="66"/>
        <v>0</v>
      </c>
      <c r="G697">
        <v>5</v>
      </c>
      <c r="H697">
        <v>69.6</v>
      </c>
      <c r="I697">
        <f t="shared" si="67"/>
        <v>0</v>
      </c>
      <c r="J697" s="10" t="s">
        <v>16</v>
      </c>
    </row>
    <row r="698" spans="1:10" ht="11.25" customHeight="1">
      <c r="A698" s="6" t="s">
        <v>1636</v>
      </c>
      <c r="B698" s="7" t="s">
        <v>1637</v>
      </c>
      <c r="C698" s="8" t="s">
        <v>1635</v>
      </c>
      <c r="D698" s="7" t="s">
        <v>15</v>
      </c>
      <c r="E698" s="9"/>
      <c r="F698" s="7">
        <f t="shared" si="66"/>
        <v>0</v>
      </c>
      <c r="G698">
        <v>5</v>
      </c>
      <c r="H698">
        <v>69.6</v>
      </c>
      <c r="I698">
        <f t="shared" si="67"/>
        <v>0</v>
      </c>
      <c r="J698" s="10" t="s">
        <v>16</v>
      </c>
    </row>
    <row r="699" spans="1:10" ht="11.25" customHeight="1">
      <c r="A699" s="6" t="s">
        <v>1638</v>
      </c>
      <c r="B699" s="7" t="s">
        <v>1639</v>
      </c>
      <c r="C699" s="8" t="s">
        <v>1640</v>
      </c>
      <c r="D699" s="7" t="s">
        <v>15</v>
      </c>
      <c r="E699" s="9"/>
      <c r="F699" s="7">
        <f t="shared" si="66"/>
        <v>0</v>
      </c>
      <c r="G699">
        <v>5</v>
      </c>
      <c r="H699">
        <v>37</v>
      </c>
      <c r="I699">
        <f t="shared" si="67"/>
        <v>0</v>
      </c>
      <c r="J699" s="10" t="s">
        <v>16</v>
      </c>
    </row>
    <row r="700" spans="1:10" ht="11.25" customHeight="1">
      <c r="A700" s="6" t="s">
        <v>1641</v>
      </c>
      <c r="B700" s="7" t="s">
        <v>1642</v>
      </c>
      <c r="C700" s="8" t="s">
        <v>1640</v>
      </c>
      <c r="D700" s="7" t="s">
        <v>15</v>
      </c>
      <c r="E700" s="9"/>
      <c r="F700" s="7">
        <f t="shared" si="66"/>
        <v>0</v>
      </c>
      <c r="G700">
        <v>5</v>
      </c>
      <c r="H700">
        <v>37</v>
      </c>
      <c r="I700">
        <f t="shared" si="67"/>
        <v>0</v>
      </c>
      <c r="J700" s="10" t="s">
        <v>16</v>
      </c>
    </row>
    <row r="701" spans="1:10" ht="11.25" customHeight="1">
      <c r="A701" s="6" t="s">
        <v>1643</v>
      </c>
      <c r="B701" s="7" t="s">
        <v>1644</v>
      </c>
      <c r="C701" s="8" t="s">
        <v>1645</v>
      </c>
      <c r="D701" s="7" t="s">
        <v>15</v>
      </c>
      <c r="E701" s="9"/>
      <c r="F701" s="7">
        <f t="shared" si="66"/>
        <v>0</v>
      </c>
      <c r="G701">
        <v>5</v>
      </c>
      <c r="H701">
        <v>96.7</v>
      </c>
      <c r="I701">
        <f t="shared" si="67"/>
        <v>0</v>
      </c>
      <c r="J701" s="10" t="s">
        <v>16</v>
      </c>
    </row>
    <row r="702" spans="1:10" ht="11.25" customHeight="1">
      <c r="A702" s="6" t="s">
        <v>1646</v>
      </c>
      <c r="B702" s="7" t="s">
        <v>1647</v>
      </c>
      <c r="C702" s="8" t="s">
        <v>1364</v>
      </c>
      <c r="D702" s="7" t="s">
        <v>15</v>
      </c>
      <c r="E702" s="9"/>
      <c r="F702" s="7">
        <f t="shared" si="66"/>
        <v>0</v>
      </c>
      <c r="G702">
        <v>5</v>
      </c>
      <c r="H702">
        <v>86.5</v>
      </c>
      <c r="I702">
        <f t="shared" si="67"/>
        <v>0</v>
      </c>
      <c r="J702" s="10" t="s">
        <v>16</v>
      </c>
    </row>
    <row r="703" spans="1:10" ht="11.25" customHeight="1">
      <c r="A703" s="6" t="s">
        <v>1648</v>
      </c>
      <c r="B703" s="7" t="s">
        <v>1649</v>
      </c>
      <c r="C703" s="8" t="s">
        <v>1650</v>
      </c>
      <c r="D703" s="7" t="s">
        <v>15</v>
      </c>
      <c r="E703" s="9"/>
      <c r="F703" s="7">
        <f t="shared" si="66"/>
        <v>0</v>
      </c>
      <c r="G703">
        <v>5</v>
      </c>
      <c r="H703">
        <v>88.4</v>
      </c>
      <c r="I703">
        <f t="shared" si="67"/>
        <v>0</v>
      </c>
      <c r="J703" s="10" t="s">
        <v>16</v>
      </c>
    </row>
    <row r="704" spans="1:10" ht="11.25" customHeight="1">
      <c r="A704" s="6" t="s">
        <v>1651</v>
      </c>
      <c r="B704" s="7" t="s">
        <v>1652</v>
      </c>
      <c r="C704" s="8" t="s">
        <v>1645</v>
      </c>
      <c r="D704" s="7" t="s">
        <v>15</v>
      </c>
      <c r="E704" s="9"/>
      <c r="F704" s="7">
        <f t="shared" si="66"/>
        <v>0</v>
      </c>
      <c r="G704">
        <v>5</v>
      </c>
      <c r="H704">
        <v>96.7</v>
      </c>
      <c r="I704">
        <f t="shared" si="67"/>
        <v>0</v>
      </c>
      <c r="J704" s="10" t="s">
        <v>16</v>
      </c>
    </row>
    <row r="705" spans="1:10" ht="11.25" customHeight="1">
      <c r="A705" s="6" t="s">
        <v>1653</v>
      </c>
      <c r="B705" s="7" t="s">
        <v>1654</v>
      </c>
      <c r="C705" s="8" t="s">
        <v>1655</v>
      </c>
      <c r="D705" s="7" t="s">
        <v>15</v>
      </c>
      <c r="E705" s="9"/>
      <c r="F705" s="7">
        <f t="shared" si="66"/>
        <v>0</v>
      </c>
      <c r="G705">
        <v>5</v>
      </c>
      <c r="H705">
        <v>100.4</v>
      </c>
      <c r="I705">
        <f t="shared" si="67"/>
        <v>0</v>
      </c>
      <c r="J705" s="10" t="s">
        <v>16</v>
      </c>
    </row>
    <row r="706" spans="1:10" ht="11.25" customHeight="1">
      <c r="A706" s="6" t="s">
        <v>1656</v>
      </c>
      <c r="B706" s="7" t="s">
        <v>1657</v>
      </c>
      <c r="C706" s="8" t="s">
        <v>1479</v>
      </c>
      <c r="D706" s="7" t="s">
        <v>15</v>
      </c>
      <c r="E706" s="9"/>
      <c r="F706" s="7">
        <f t="shared" si="66"/>
        <v>0</v>
      </c>
      <c r="G706">
        <v>5</v>
      </c>
      <c r="H706">
        <v>93.5</v>
      </c>
      <c r="I706">
        <f t="shared" si="67"/>
        <v>0</v>
      </c>
      <c r="J706" s="10" t="s">
        <v>16</v>
      </c>
    </row>
    <row r="707" spans="1:10" ht="11.25" customHeight="1">
      <c r="A707" s="6" t="s">
        <v>1658</v>
      </c>
      <c r="B707" s="7" t="s">
        <v>1659</v>
      </c>
      <c r="C707" s="8" t="s">
        <v>1479</v>
      </c>
      <c r="D707" s="7" t="s">
        <v>15</v>
      </c>
      <c r="E707" s="9"/>
      <c r="F707" s="7">
        <f t="shared" si="66"/>
        <v>0</v>
      </c>
      <c r="G707">
        <v>5</v>
      </c>
      <c r="H707">
        <v>93.5</v>
      </c>
      <c r="I707">
        <f t="shared" si="67"/>
        <v>0</v>
      </c>
      <c r="J707" s="10" t="s">
        <v>16</v>
      </c>
    </row>
    <row r="708" spans="1:10" ht="11.25" customHeight="1">
      <c r="A708" s="6" t="s">
        <v>1660</v>
      </c>
      <c r="B708" s="7" t="s">
        <v>1661</v>
      </c>
      <c r="C708" s="8" t="s">
        <v>1650</v>
      </c>
      <c r="D708" s="7" t="s">
        <v>15</v>
      </c>
      <c r="E708" s="9"/>
      <c r="F708" s="7">
        <f t="shared" si="66"/>
        <v>0</v>
      </c>
      <c r="G708">
        <v>5</v>
      </c>
      <c r="H708">
        <v>88.4</v>
      </c>
      <c r="I708">
        <f t="shared" si="67"/>
        <v>0</v>
      </c>
      <c r="J708" s="10" t="s">
        <v>16</v>
      </c>
    </row>
    <row r="709" spans="1:10" ht="11.25" customHeight="1">
      <c r="A709" s="6" t="s">
        <v>1662</v>
      </c>
      <c r="B709" s="7" t="s">
        <v>1663</v>
      </c>
      <c r="C709" s="8" t="s">
        <v>1479</v>
      </c>
      <c r="D709" s="7" t="s">
        <v>15</v>
      </c>
      <c r="E709" s="9"/>
      <c r="F709" s="7">
        <f t="shared" si="66"/>
        <v>0</v>
      </c>
      <c r="G709">
        <v>5</v>
      </c>
      <c r="H709">
        <v>93.5</v>
      </c>
      <c r="I709">
        <f t="shared" si="67"/>
        <v>0</v>
      </c>
      <c r="J709" s="10" t="s">
        <v>16</v>
      </c>
    </row>
    <row r="710" spans="1:10" ht="11.25" customHeight="1">
      <c r="A710" s="6" t="s">
        <v>1664</v>
      </c>
      <c r="B710" s="7" t="s">
        <v>1665</v>
      </c>
      <c r="C710" s="8" t="s">
        <v>1645</v>
      </c>
      <c r="D710" s="7" t="s">
        <v>15</v>
      </c>
      <c r="E710" s="9"/>
      <c r="F710" s="7">
        <f t="shared" si="66"/>
        <v>0</v>
      </c>
      <c r="G710">
        <v>5</v>
      </c>
      <c r="H710">
        <v>96.7</v>
      </c>
      <c r="I710">
        <f t="shared" si="67"/>
        <v>0</v>
      </c>
      <c r="J710" s="10" t="s">
        <v>16</v>
      </c>
    </row>
    <row r="711" spans="1:10" ht="11.25" customHeight="1">
      <c r="A711" s="6" t="s">
        <v>1666</v>
      </c>
      <c r="B711" s="7" t="s">
        <v>1667</v>
      </c>
      <c r="C711" s="8" t="s">
        <v>1668</v>
      </c>
      <c r="D711" s="7" t="s">
        <v>15</v>
      </c>
      <c r="E711" s="9"/>
      <c r="F711" s="7">
        <f t="shared" si="66"/>
        <v>0</v>
      </c>
      <c r="G711">
        <v>5</v>
      </c>
      <c r="H711">
        <v>60.8</v>
      </c>
      <c r="I711">
        <f t="shared" si="67"/>
        <v>0</v>
      </c>
      <c r="J711" s="10" t="s">
        <v>16</v>
      </c>
    </row>
    <row r="712" spans="1:10" ht="11.25" customHeight="1">
      <c r="A712" s="6" t="s">
        <v>1669</v>
      </c>
      <c r="B712" s="7" t="s">
        <v>1670</v>
      </c>
      <c r="C712" s="8" t="s">
        <v>1671</v>
      </c>
      <c r="D712" s="7" t="s">
        <v>15</v>
      </c>
      <c r="E712" s="9"/>
      <c r="F712" s="7">
        <f t="shared" si="66"/>
        <v>0</v>
      </c>
      <c r="G712">
        <v>5</v>
      </c>
      <c r="H712">
        <v>40.7</v>
      </c>
      <c r="I712">
        <f t="shared" si="67"/>
        <v>0</v>
      </c>
      <c r="J712" s="10" t="s">
        <v>16</v>
      </c>
    </row>
    <row r="713" spans="1:10" ht="11.25" customHeight="1">
      <c r="A713" s="6" t="s">
        <v>1672</v>
      </c>
      <c r="B713" s="7" t="s">
        <v>1673</v>
      </c>
      <c r="C713" s="8" t="s">
        <v>1671</v>
      </c>
      <c r="D713" s="7" t="s">
        <v>15</v>
      </c>
      <c r="E713" s="9"/>
      <c r="F713" s="7">
        <f t="shared" si="66"/>
        <v>0</v>
      </c>
      <c r="G713">
        <v>5</v>
      </c>
      <c r="H713">
        <v>40.7</v>
      </c>
      <c r="I713">
        <f t="shared" si="67"/>
        <v>0</v>
      </c>
      <c r="J713" s="10" t="s">
        <v>16</v>
      </c>
    </row>
    <row r="714" spans="1:10" ht="11.25" customHeight="1">
      <c r="A714" s="6" t="s">
        <v>1674</v>
      </c>
      <c r="B714" s="7" t="s">
        <v>1675</v>
      </c>
      <c r="C714" s="8" t="s">
        <v>1671</v>
      </c>
      <c r="D714" s="7" t="s">
        <v>15</v>
      </c>
      <c r="E714" s="9"/>
      <c r="F714" s="7">
        <f t="shared" si="66"/>
        <v>0</v>
      </c>
      <c r="G714">
        <v>5</v>
      </c>
      <c r="H714">
        <v>40.7</v>
      </c>
      <c r="I714">
        <f t="shared" si="67"/>
        <v>0</v>
      </c>
      <c r="J714" s="10" t="s">
        <v>16</v>
      </c>
    </row>
    <row r="715" spans="1:10" ht="11.25" customHeight="1">
      <c r="A715" s="6" t="s">
        <v>1676</v>
      </c>
      <c r="B715" s="7" t="s">
        <v>1677</v>
      </c>
      <c r="C715" s="8" t="s">
        <v>1671</v>
      </c>
      <c r="D715" s="7" t="s">
        <v>15</v>
      </c>
      <c r="E715" s="9"/>
      <c r="F715" s="7">
        <f t="shared" si="66"/>
        <v>0</v>
      </c>
      <c r="G715">
        <v>5</v>
      </c>
      <c r="H715">
        <v>40.7</v>
      </c>
      <c r="I715">
        <f t="shared" si="67"/>
        <v>0</v>
      </c>
      <c r="J715" s="10" t="s">
        <v>16</v>
      </c>
    </row>
    <row r="716" spans="1:10" ht="11.25" customHeight="1">
      <c r="A716" s="6" t="s">
        <v>1678</v>
      </c>
      <c r="B716" s="7" t="s">
        <v>1679</v>
      </c>
      <c r="C716" s="8" t="s">
        <v>1671</v>
      </c>
      <c r="D716" s="7" t="s">
        <v>15</v>
      </c>
      <c r="E716" s="9"/>
      <c r="F716" s="7">
        <f t="shared" si="66"/>
        <v>0</v>
      </c>
      <c r="G716">
        <v>5</v>
      </c>
      <c r="H716">
        <v>40.7</v>
      </c>
      <c r="I716">
        <f t="shared" si="67"/>
        <v>0</v>
      </c>
      <c r="J716" s="10" t="s">
        <v>16</v>
      </c>
    </row>
    <row r="717" spans="1:10" ht="11.25" customHeight="1">
      <c r="A717" s="6" t="s">
        <v>1680</v>
      </c>
      <c r="B717" s="7" t="s">
        <v>1681</v>
      </c>
      <c r="C717" s="8" t="s">
        <v>1671</v>
      </c>
      <c r="D717" s="7" t="s">
        <v>15</v>
      </c>
      <c r="E717" s="9"/>
      <c r="F717" s="7">
        <f t="shared" si="66"/>
        <v>0</v>
      </c>
      <c r="G717">
        <v>5</v>
      </c>
      <c r="H717">
        <v>40.7</v>
      </c>
      <c r="I717">
        <f t="shared" si="67"/>
        <v>0</v>
      </c>
      <c r="J717" s="10" t="s">
        <v>16</v>
      </c>
    </row>
    <row r="718" spans="1:10" ht="11.25" customHeight="1">
      <c r="A718" s="6" t="s">
        <v>1682</v>
      </c>
      <c r="B718" s="7" t="s">
        <v>1683</v>
      </c>
      <c r="C718" s="8" t="s">
        <v>1671</v>
      </c>
      <c r="D718" s="7" t="s">
        <v>15</v>
      </c>
      <c r="E718" s="9"/>
      <c r="F718" s="7">
        <f t="shared" si="66"/>
        <v>0</v>
      </c>
      <c r="G718">
        <v>5</v>
      </c>
      <c r="H718">
        <v>40.7</v>
      </c>
      <c r="I718">
        <f t="shared" si="67"/>
        <v>0</v>
      </c>
      <c r="J718" s="10" t="s">
        <v>16</v>
      </c>
    </row>
    <row r="719" spans="1:10" ht="11.25" customHeight="1">
      <c r="A719" s="6" t="s">
        <v>1684</v>
      </c>
      <c r="B719" s="7" t="s">
        <v>1685</v>
      </c>
      <c r="C719" s="8" t="s">
        <v>1686</v>
      </c>
      <c r="D719" s="7" t="s">
        <v>15</v>
      </c>
      <c r="E719" s="9"/>
      <c r="F719" s="7">
        <f t="shared" si="66"/>
        <v>0</v>
      </c>
      <c r="G719">
        <v>5</v>
      </c>
      <c r="H719">
        <v>85.1</v>
      </c>
      <c r="I719">
        <f t="shared" si="67"/>
        <v>0</v>
      </c>
      <c r="J719" s="10" t="s">
        <v>16</v>
      </c>
    </row>
    <row r="720" spans="1:10" ht="11.25" customHeight="1">
      <c r="A720" s="6" t="s">
        <v>1687</v>
      </c>
      <c r="B720" s="7" t="s">
        <v>1688</v>
      </c>
      <c r="C720" s="8" t="s">
        <v>1689</v>
      </c>
      <c r="D720" s="7" t="s">
        <v>15</v>
      </c>
      <c r="E720" s="9"/>
      <c r="F720" s="7">
        <f t="shared" si="66"/>
        <v>0</v>
      </c>
      <c r="G720">
        <v>5</v>
      </c>
      <c r="H720">
        <v>87.4</v>
      </c>
      <c r="I720">
        <f t="shared" si="67"/>
        <v>0</v>
      </c>
      <c r="J720" s="10" t="s">
        <v>16</v>
      </c>
    </row>
    <row r="721" spans="1:10" ht="11.25" customHeight="1">
      <c r="A721" s="6" t="s">
        <v>1690</v>
      </c>
      <c r="B721" s="7" t="s">
        <v>1691</v>
      </c>
      <c r="C721" s="8" t="s">
        <v>1692</v>
      </c>
      <c r="D721" s="7" t="s">
        <v>15</v>
      </c>
      <c r="E721" s="9"/>
      <c r="F721" s="7">
        <f t="shared" si="66"/>
        <v>0</v>
      </c>
      <c r="G721">
        <v>5</v>
      </c>
      <c r="H721">
        <v>80.7</v>
      </c>
      <c r="I721">
        <f t="shared" si="67"/>
        <v>0</v>
      </c>
      <c r="J721" s="10" t="s">
        <v>16</v>
      </c>
    </row>
    <row r="722" spans="1:10" ht="11.25" customHeight="1">
      <c r="A722" s="6" t="s">
        <v>1693</v>
      </c>
      <c r="B722" s="7" t="s">
        <v>1694</v>
      </c>
      <c r="C722" s="8" t="s">
        <v>1689</v>
      </c>
      <c r="D722" s="7" t="s">
        <v>15</v>
      </c>
      <c r="E722" s="9"/>
      <c r="F722" s="7">
        <f t="shared" si="66"/>
        <v>0</v>
      </c>
      <c r="G722">
        <v>5</v>
      </c>
      <c r="H722">
        <v>87.4</v>
      </c>
      <c r="I722">
        <f t="shared" si="67"/>
        <v>0</v>
      </c>
      <c r="J722" s="10" t="s">
        <v>16</v>
      </c>
    </row>
    <row r="723" spans="1:7" ht="18.75">
      <c r="A723" s="14" t="s">
        <v>1695</v>
      </c>
      <c r="B723" s="14"/>
      <c r="C723" s="14"/>
      <c r="D723" s="14"/>
      <c r="E723" s="4">
        <f>SUMIF($G$724:$G$732,5,$E$724:$E$732)</f>
        <v>0</v>
      </c>
      <c r="F723" s="4">
        <f>SUMIF($G$724:$G$732,5,$F$724:$F$732)</f>
        <v>0</v>
      </c>
      <c r="G723">
        <v>4</v>
      </c>
    </row>
    <row r="724" spans="1:10" ht="11.25" customHeight="1">
      <c r="A724" s="6" t="s">
        <v>1696</v>
      </c>
      <c r="B724" s="7" t="s">
        <v>1697</v>
      </c>
      <c r="C724" s="8" t="s">
        <v>1698</v>
      </c>
      <c r="D724" s="7" t="s">
        <v>15</v>
      </c>
      <c r="E724" s="9"/>
      <c r="F724" s="7">
        <f aca="true" t="shared" si="68" ref="F724:F732">H724*E724</f>
        <v>0</v>
      </c>
      <c r="G724">
        <v>5</v>
      </c>
      <c r="H724">
        <v>76.1</v>
      </c>
      <c r="I724">
        <f aca="true" t="shared" si="69" ref="I724:I732">H724*E724</f>
        <v>0</v>
      </c>
      <c r="J724" s="10" t="s">
        <v>16</v>
      </c>
    </row>
    <row r="725" spans="1:10" ht="11.25" customHeight="1">
      <c r="A725" s="6" t="s">
        <v>1699</v>
      </c>
      <c r="B725" s="7" t="s">
        <v>1700</v>
      </c>
      <c r="C725" s="8" t="s">
        <v>1698</v>
      </c>
      <c r="D725" s="7" t="s">
        <v>15</v>
      </c>
      <c r="E725" s="9"/>
      <c r="F725" s="7">
        <f t="shared" si="68"/>
        <v>0</v>
      </c>
      <c r="G725">
        <v>5</v>
      </c>
      <c r="H725">
        <v>76.1</v>
      </c>
      <c r="I725">
        <f t="shared" si="69"/>
        <v>0</v>
      </c>
      <c r="J725" s="10" t="s">
        <v>16</v>
      </c>
    </row>
    <row r="726" spans="1:10" ht="11.25" customHeight="1">
      <c r="A726" s="6" t="s">
        <v>1701</v>
      </c>
      <c r="B726" s="7" t="s">
        <v>1702</v>
      </c>
      <c r="C726" s="8" t="s">
        <v>1703</v>
      </c>
      <c r="D726" s="7" t="s">
        <v>15</v>
      </c>
      <c r="E726" s="9"/>
      <c r="F726" s="7">
        <f t="shared" si="68"/>
        <v>0</v>
      </c>
      <c r="G726">
        <v>5</v>
      </c>
      <c r="H726">
        <v>143.4</v>
      </c>
      <c r="I726">
        <f t="shared" si="69"/>
        <v>0</v>
      </c>
      <c r="J726" s="10" t="s">
        <v>16</v>
      </c>
    </row>
    <row r="727" spans="1:10" ht="11.25" customHeight="1">
      <c r="A727" s="6" t="s">
        <v>1704</v>
      </c>
      <c r="B727" s="7" t="s">
        <v>1705</v>
      </c>
      <c r="C727" s="8" t="s">
        <v>1703</v>
      </c>
      <c r="D727" s="7" t="s">
        <v>15</v>
      </c>
      <c r="E727" s="9"/>
      <c r="F727" s="7">
        <f t="shared" si="68"/>
        <v>0</v>
      </c>
      <c r="G727">
        <v>5</v>
      </c>
      <c r="H727">
        <v>143.4</v>
      </c>
      <c r="I727">
        <f t="shared" si="69"/>
        <v>0</v>
      </c>
      <c r="J727" s="10" t="s">
        <v>16</v>
      </c>
    </row>
    <row r="728" spans="1:10" ht="11.25" customHeight="1">
      <c r="A728" s="6" t="s">
        <v>1706</v>
      </c>
      <c r="B728" s="7" t="s">
        <v>1707</v>
      </c>
      <c r="C728" s="8" t="s">
        <v>1708</v>
      </c>
      <c r="D728" s="7" t="s">
        <v>15</v>
      </c>
      <c r="E728" s="9"/>
      <c r="F728" s="7">
        <f t="shared" si="68"/>
        <v>0</v>
      </c>
      <c r="G728">
        <v>5</v>
      </c>
      <c r="H728">
        <v>150.5</v>
      </c>
      <c r="I728">
        <f t="shared" si="69"/>
        <v>0</v>
      </c>
      <c r="J728" s="10" t="s">
        <v>16</v>
      </c>
    </row>
    <row r="729" spans="1:10" ht="11.25" customHeight="1">
      <c r="A729" s="6" t="s">
        <v>1709</v>
      </c>
      <c r="B729" s="7" t="s">
        <v>1710</v>
      </c>
      <c r="C729" s="8" t="s">
        <v>1703</v>
      </c>
      <c r="D729" s="7" t="s">
        <v>15</v>
      </c>
      <c r="E729" s="9"/>
      <c r="F729" s="7">
        <f t="shared" si="68"/>
        <v>0</v>
      </c>
      <c r="G729">
        <v>5</v>
      </c>
      <c r="H729">
        <v>143.4</v>
      </c>
      <c r="I729">
        <f t="shared" si="69"/>
        <v>0</v>
      </c>
      <c r="J729" s="10" t="s">
        <v>16</v>
      </c>
    </row>
    <row r="730" spans="1:10" ht="11.25" customHeight="1">
      <c r="A730" s="6" t="s">
        <v>1711</v>
      </c>
      <c r="B730" s="7" t="s">
        <v>1712</v>
      </c>
      <c r="C730" s="8" t="s">
        <v>1713</v>
      </c>
      <c r="D730" s="7" t="s">
        <v>15</v>
      </c>
      <c r="E730" s="9"/>
      <c r="F730" s="7">
        <f t="shared" si="68"/>
        <v>0</v>
      </c>
      <c r="G730">
        <v>5</v>
      </c>
      <c r="H730">
        <v>164.6</v>
      </c>
      <c r="I730">
        <f t="shared" si="69"/>
        <v>0</v>
      </c>
      <c r="J730" s="10" t="s">
        <v>16</v>
      </c>
    </row>
    <row r="731" spans="1:10" ht="11.25" customHeight="1">
      <c r="A731" s="6" t="s">
        <v>1714</v>
      </c>
      <c r="B731" s="7" t="s">
        <v>1715</v>
      </c>
      <c r="C731" s="8" t="s">
        <v>1716</v>
      </c>
      <c r="D731" s="7" t="s">
        <v>15</v>
      </c>
      <c r="E731" s="9"/>
      <c r="F731" s="7">
        <f t="shared" si="68"/>
        <v>0</v>
      </c>
      <c r="G731">
        <v>5</v>
      </c>
      <c r="H731">
        <v>72.9</v>
      </c>
      <c r="I731">
        <f t="shared" si="69"/>
        <v>0</v>
      </c>
      <c r="J731" s="10" t="s">
        <v>16</v>
      </c>
    </row>
    <row r="732" spans="1:10" ht="11.25" customHeight="1">
      <c r="A732" s="6" t="s">
        <v>1717</v>
      </c>
      <c r="B732" s="7" t="s">
        <v>1718</v>
      </c>
      <c r="C732" s="8" t="s">
        <v>1716</v>
      </c>
      <c r="D732" s="7" t="s">
        <v>15</v>
      </c>
      <c r="E732" s="9"/>
      <c r="F732" s="7">
        <f t="shared" si="68"/>
        <v>0</v>
      </c>
      <c r="G732">
        <v>5</v>
      </c>
      <c r="H732">
        <v>72.9</v>
      </c>
      <c r="I732">
        <f t="shared" si="69"/>
        <v>0</v>
      </c>
      <c r="J732" s="10" t="s">
        <v>16</v>
      </c>
    </row>
    <row r="733" spans="1:7" ht="18.75">
      <c r="A733" s="14" t="s">
        <v>1719</v>
      </c>
      <c r="B733" s="14"/>
      <c r="C733" s="14"/>
      <c r="D733" s="14"/>
      <c r="E733" s="4">
        <f>SUMIF($G$734:$G$822,4,$E$734:$E$822)</f>
        <v>0</v>
      </c>
      <c r="F733" s="4">
        <f>SUMIF($G$734:$G$822,4,$F$734:$F$822)</f>
        <v>0</v>
      </c>
      <c r="G733">
        <v>3</v>
      </c>
    </row>
    <row r="734" spans="1:7" ht="18.75">
      <c r="A734" s="14" t="s">
        <v>1720</v>
      </c>
      <c r="B734" s="14"/>
      <c r="C734" s="14"/>
      <c r="D734" s="14"/>
      <c r="E734" s="4">
        <f>SUMIF($G$735:$G$757,5,$E$735:$E$757)</f>
        <v>0</v>
      </c>
      <c r="F734" s="4">
        <f>SUMIF($G$735:$G$757,5,$F$735:$F$757)</f>
        <v>0</v>
      </c>
      <c r="G734">
        <v>4</v>
      </c>
    </row>
    <row r="735" spans="1:10" ht="11.25" customHeight="1">
      <c r="A735" s="6" t="s">
        <v>1721</v>
      </c>
      <c r="B735" s="7" t="s">
        <v>1722</v>
      </c>
      <c r="C735" s="8" t="s">
        <v>1474</v>
      </c>
      <c r="D735" s="7" t="s">
        <v>15</v>
      </c>
      <c r="E735" s="9"/>
      <c r="F735" s="7">
        <f aca="true" t="shared" si="70" ref="F735:F757">H735*E735</f>
        <v>0</v>
      </c>
      <c r="G735">
        <v>5</v>
      </c>
      <c r="H735">
        <v>80.4</v>
      </c>
      <c r="I735">
        <f aca="true" t="shared" si="71" ref="I735:I757">H735*E735</f>
        <v>0</v>
      </c>
      <c r="J735" s="10" t="s">
        <v>16</v>
      </c>
    </row>
    <row r="736" spans="1:10" ht="11.25" customHeight="1">
      <c r="A736" s="6" t="s">
        <v>1723</v>
      </c>
      <c r="B736" s="7" t="s">
        <v>1724</v>
      </c>
      <c r="C736" s="8" t="s">
        <v>1474</v>
      </c>
      <c r="D736" s="7" t="s">
        <v>15</v>
      </c>
      <c r="E736" s="9"/>
      <c r="F736" s="7">
        <f t="shared" si="70"/>
        <v>0</v>
      </c>
      <c r="G736">
        <v>5</v>
      </c>
      <c r="H736">
        <v>80.4</v>
      </c>
      <c r="I736">
        <f t="shared" si="71"/>
        <v>0</v>
      </c>
      <c r="J736" s="10" t="s">
        <v>16</v>
      </c>
    </row>
    <row r="737" spans="1:10" ht="11.25" customHeight="1">
      <c r="A737" s="6" t="s">
        <v>1725</v>
      </c>
      <c r="B737" s="7" t="s">
        <v>1726</v>
      </c>
      <c r="C737" s="8" t="s">
        <v>1474</v>
      </c>
      <c r="D737" s="7" t="s">
        <v>15</v>
      </c>
      <c r="E737" s="9"/>
      <c r="F737" s="7">
        <f t="shared" si="70"/>
        <v>0</v>
      </c>
      <c r="G737">
        <v>5</v>
      </c>
      <c r="H737">
        <v>80.4</v>
      </c>
      <c r="I737">
        <f t="shared" si="71"/>
        <v>0</v>
      </c>
      <c r="J737" s="10" t="s">
        <v>16</v>
      </c>
    </row>
    <row r="738" spans="1:10" ht="11.25" customHeight="1">
      <c r="A738" s="6" t="s">
        <v>1727</v>
      </c>
      <c r="B738" s="7" t="s">
        <v>1728</v>
      </c>
      <c r="C738" s="8" t="s">
        <v>1474</v>
      </c>
      <c r="D738" s="7" t="s">
        <v>15</v>
      </c>
      <c r="E738" s="9"/>
      <c r="F738" s="7">
        <f t="shared" si="70"/>
        <v>0</v>
      </c>
      <c r="G738">
        <v>5</v>
      </c>
      <c r="H738">
        <v>80.4</v>
      </c>
      <c r="I738">
        <f t="shared" si="71"/>
        <v>0</v>
      </c>
      <c r="J738" s="10" t="s">
        <v>16</v>
      </c>
    </row>
    <row r="739" spans="1:10" ht="11.25" customHeight="1">
      <c r="A739" s="6" t="s">
        <v>1729</v>
      </c>
      <c r="B739" s="7" t="s">
        <v>1730</v>
      </c>
      <c r="C739" s="8" t="s">
        <v>1474</v>
      </c>
      <c r="D739" s="7" t="s">
        <v>15</v>
      </c>
      <c r="E739" s="9"/>
      <c r="F739" s="7">
        <f t="shared" si="70"/>
        <v>0</v>
      </c>
      <c r="G739">
        <v>5</v>
      </c>
      <c r="H739">
        <v>80.4</v>
      </c>
      <c r="I739">
        <f t="shared" si="71"/>
        <v>0</v>
      </c>
      <c r="J739" s="10" t="s">
        <v>16</v>
      </c>
    </row>
    <row r="740" spans="1:10" ht="11.25" customHeight="1">
      <c r="A740" s="6" t="s">
        <v>1731</v>
      </c>
      <c r="B740" s="7" t="s">
        <v>1732</v>
      </c>
      <c r="C740" s="8" t="s">
        <v>1474</v>
      </c>
      <c r="D740" s="7" t="s">
        <v>15</v>
      </c>
      <c r="E740" s="9"/>
      <c r="F740" s="7">
        <f t="shared" si="70"/>
        <v>0</v>
      </c>
      <c r="G740">
        <v>5</v>
      </c>
      <c r="H740">
        <v>80.4</v>
      </c>
      <c r="I740">
        <f t="shared" si="71"/>
        <v>0</v>
      </c>
      <c r="J740" s="10" t="s">
        <v>16</v>
      </c>
    </row>
    <row r="741" spans="1:10" ht="11.25" customHeight="1">
      <c r="A741" s="6" t="s">
        <v>1733</v>
      </c>
      <c r="B741" s="7" t="s">
        <v>1734</v>
      </c>
      <c r="C741" s="8" t="s">
        <v>1474</v>
      </c>
      <c r="D741" s="7" t="s">
        <v>15</v>
      </c>
      <c r="E741" s="9"/>
      <c r="F741" s="7">
        <f t="shared" si="70"/>
        <v>0</v>
      </c>
      <c r="G741">
        <v>5</v>
      </c>
      <c r="H741">
        <v>80.4</v>
      </c>
      <c r="I741">
        <f t="shared" si="71"/>
        <v>0</v>
      </c>
      <c r="J741" s="10" t="s">
        <v>16</v>
      </c>
    </row>
    <row r="742" spans="1:10" ht="11.25" customHeight="1">
      <c r="A742" s="6" t="s">
        <v>1735</v>
      </c>
      <c r="B742" s="7" t="s">
        <v>1736</v>
      </c>
      <c r="C742" s="8" t="s">
        <v>1474</v>
      </c>
      <c r="D742" s="7" t="s">
        <v>15</v>
      </c>
      <c r="E742" s="9"/>
      <c r="F742" s="7">
        <f t="shared" si="70"/>
        <v>0</v>
      </c>
      <c r="G742">
        <v>5</v>
      </c>
      <c r="H742">
        <v>80.4</v>
      </c>
      <c r="I742">
        <f t="shared" si="71"/>
        <v>0</v>
      </c>
      <c r="J742" s="10" t="s">
        <v>16</v>
      </c>
    </row>
    <row r="743" spans="1:10" ht="11.25" customHeight="1">
      <c r="A743" s="6" t="s">
        <v>1737</v>
      </c>
      <c r="B743" s="7" t="s">
        <v>1738</v>
      </c>
      <c r="C743" s="8" t="s">
        <v>1474</v>
      </c>
      <c r="D743" s="7" t="s">
        <v>15</v>
      </c>
      <c r="E743" s="9"/>
      <c r="F743" s="7">
        <f t="shared" si="70"/>
        <v>0</v>
      </c>
      <c r="G743">
        <v>5</v>
      </c>
      <c r="H743">
        <v>80.4</v>
      </c>
      <c r="I743">
        <f t="shared" si="71"/>
        <v>0</v>
      </c>
      <c r="J743" s="10" t="s">
        <v>16</v>
      </c>
    </row>
    <row r="744" spans="1:10" ht="11.25" customHeight="1">
      <c r="A744" s="6" t="s">
        <v>1739</v>
      </c>
      <c r="B744" s="7" t="s">
        <v>1740</v>
      </c>
      <c r="C744" s="8" t="s">
        <v>1474</v>
      </c>
      <c r="D744" s="7" t="s">
        <v>15</v>
      </c>
      <c r="E744" s="9"/>
      <c r="F744" s="7">
        <f t="shared" si="70"/>
        <v>0</v>
      </c>
      <c r="G744">
        <v>5</v>
      </c>
      <c r="H744">
        <v>80.4</v>
      </c>
      <c r="I744">
        <f t="shared" si="71"/>
        <v>0</v>
      </c>
      <c r="J744" s="10" t="s">
        <v>16</v>
      </c>
    </row>
    <row r="745" spans="1:10" ht="11.25" customHeight="1">
      <c r="A745" s="6" t="s">
        <v>1741</v>
      </c>
      <c r="B745" s="7" t="s">
        <v>1742</v>
      </c>
      <c r="C745" s="8" t="s">
        <v>1474</v>
      </c>
      <c r="D745" s="7" t="s">
        <v>15</v>
      </c>
      <c r="E745" s="9"/>
      <c r="F745" s="7">
        <f t="shared" si="70"/>
        <v>0</v>
      </c>
      <c r="G745">
        <v>5</v>
      </c>
      <c r="H745">
        <v>80.4</v>
      </c>
      <c r="I745">
        <f t="shared" si="71"/>
        <v>0</v>
      </c>
      <c r="J745" s="10" t="s">
        <v>16</v>
      </c>
    </row>
    <row r="746" spans="1:10" ht="11.25" customHeight="1">
      <c r="A746" s="6" t="s">
        <v>1743</v>
      </c>
      <c r="B746" s="7" t="s">
        <v>1744</v>
      </c>
      <c r="C746" s="8" t="s">
        <v>1474</v>
      </c>
      <c r="D746" s="7" t="s">
        <v>15</v>
      </c>
      <c r="E746" s="9"/>
      <c r="F746" s="7">
        <f t="shared" si="70"/>
        <v>0</v>
      </c>
      <c r="G746">
        <v>5</v>
      </c>
      <c r="H746">
        <v>80.4</v>
      </c>
      <c r="I746">
        <f t="shared" si="71"/>
        <v>0</v>
      </c>
      <c r="J746" s="10" t="s">
        <v>16</v>
      </c>
    </row>
    <row r="747" spans="1:10" ht="11.25" customHeight="1">
      <c r="A747" s="6" t="s">
        <v>1745</v>
      </c>
      <c r="B747" s="7" t="s">
        <v>1746</v>
      </c>
      <c r="C747" s="8" t="s">
        <v>1474</v>
      </c>
      <c r="D747" s="7" t="s">
        <v>15</v>
      </c>
      <c r="E747" s="9"/>
      <c r="F747" s="7">
        <f t="shared" si="70"/>
        <v>0</v>
      </c>
      <c r="G747">
        <v>5</v>
      </c>
      <c r="H747">
        <v>80.4</v>
      </c>
      <c r="I747">
        <f t="shared" si="71"/>
        <v>0</v>
      </c>
      <c r="J747" s="10" t="s">
        <v>16</v>
      </c>
    </row>
    <row r="748" spans="1:10" ht="11.25" customHeight="1">
      <c r="A748" s="6" t="s">
        <v>1747</v>
      </c>
      <c r="B748" s="7" t="s">
        <v>1748</v>
      </c>
      <c r="C748" s="8" t="s">
        <v>1474</v>
      </c>
      <c r="D748" s="7" t="s">
        <v>15</v>
      </c>
      <c r="E748" s="9"/>
      <c r="F748" s="7">
        <f t="shared" si="70"/>
        <v>0</v>
      </c>
      <c r="G748">
        <v>5</v>
      </c>
      <c r="H748">
        <v>80.4</v>
      </c>
      <c r="I748">
        <f t="shared" si="71"/>
        <v>0</v>
      </c>
      <c r="J748" s="10" t="s">
        <v>16</v>
      </c>
    </row>
    <row r="749" spans="1:10" ht="11.25" customHeight="1">
      <c r="A749" s="6" t="s">
        <v>1749</v>
      </c>
      <c r="B749" s="7" t="s">
        <v>1750</v>
      </c>
      <c r="C749" s="8" t="s">
        <v>1474</v>
      </c>
      <c r="D749" s="7" t="s">
        <v>15</v>
      </c>
      <c r="E749" s="9"/>
      <c r="F749" s="7">
        <f t="shared" si="70"/>
        <v>0</v>
      </c>
      <c r="G749">
        <v>5</v>
      </c>
      <c r="H749">
        <v>80.4</v>
      </c>
      <c r="I749">
        <f t="shared" si="71"/>
        <v>0</v>
      </c>
      <c r="J749" s="10" t="s">
        <v>16</v>
      </c>
    </row>
    <row r="750" spans="1:10" ht="11.25" customHeight="1">
      <c r="A750" s="6" t="s">
        <v>1751</v>
      </c>
      <c r="B750" s="7" t="s">
        <v>1752</v>
      </c>
      <c r="C750" s="8" t="s">
        <v>1474</v>
      </c>
      <c r="D750" s="7" t="s">
        <v>15</v>
      </c>
      <c r="E750" s="9"/>
      <c r="F750" s="7">
        <f t="shared" si="70"/>
        <v>0</v>
      </c>
      <c r="G750">
        <v>5</v>
      </c>
      <c r="H750">
        <v>80.4</v>
      </c>
      <c r="I750">
        <f t="shared" si="71"/>
        <v>0</v>
      </c>
      <c r="J750" s="10" t="s">
        <v>16</v>
      </c>
    </row>
    <row r="751" spans="1:10" ht="11.25" customHeight="1">
      <c r="A751" s="6" t="s">
        <v>1753</v>
      </c>
      <c r="B751" s="7" t="s">
        <v>1754</v>
      </c>
      <c r="C751" s="8" t="s">
        <v>1474</v>
      </c>
      <c r="D751" s="7" t="s">
        <v>15</v>
      </c>
      <c r="E751" s="9"/>
      <c r="F751" s="7">
        <f t="shared" si="70"/>
        <v>0</v>
      </c>
      <c r="G751">
        <v>5</v>
      </c>
      <c r="H751">
        <v>80.4</v>
      </c>
      <c r="I751">
        <f t="shared" si="71"/>
        <v>0</v>
      </c>
      <c r="J751" s="10" t="s">
        <v>16</v>
      </c>
    </row>
    <row r="752" spans="1:10" ht="11.25" customHeight="1">
      <c r="A752" s="6" t="s">
        <v>1755</v>
      </c>
      <c r="B752" s="7" t="s">
        <v>1756</v>
      </c>
      <c r="C752" s="8" t="s">
        <v>1474</v>
      </c>
      <c r="D752" s="7" t="s">
        <v>15</v>
      </c>
      <c r="E752" s="9"/>
      <c r="F752" s="7">
        <f t="shared" si="70"/>
        <v>0</v>
      </c>
      <c r="G752">
        <v>5</v>
      </c>
      <c r="H752">
        <v>80.4</v>
      </c>
      <c r="I752">
        <f t="shared" si="71"/>
        <v>0</v>
      </c>
      <c r="J752" s="10" t="s">
        <v>16</v>
      </c>
    </row>
    <row r="753" spans="1:10" ht="11.25" customHeight="1">
      <c r="A753" s="6" t="s">
        <v>1757</v>
      </c>
      <c r="B753" s="7" t="s">
        <v>1758</v>
      </c>
      <c r="C753" s="8" t="s">
        <v>1474</v>
      </c>
      <c r="D753" s="7" t="s">
        <v>15</v>
      </c>
      <c r="E753" s="9"/>
      <c r="F753" s="7">
        <f t="shared" si="70"/>
        <v>0</v>
      </c>
      <c r="G753">
        <v>5</v>
      </c>
      <c r="H753">
        <v>80.4</v>
      </c>
      <c r="I753">
        <f t="shared" si="71"/>
        <v>0</v>
      </c>
      <c r="J753" s="10" t="s">
        <v>16</v>
      </c>
    </row>
    <row r="754" spans="1:10" ht="11.25" customHeight="1">
      <c r="A754" s="6" t="s">
        <v>1759</v>
      </c>
      <c r="B754" s="7" t="s">
        <v>1760</v>
      </c>
      <c r="C754" s="8" t="s">
        <v>1474</v>
      </c>
      <c r="D754" s="7" t="s">
        <v>15</v>
      </c>
      <c r="E754" s="9"/>
      <c r="F754" s="7">
        <f t="shared" si="70"/>
        <v>0</v>
      </c>
      <c r="G754">
        <v>5</v>
      </c>
      <c r="H754">
        <v>80.4</v>
      </c>
      <c r="I754">
        <f t="shared" si="71"/>
        <v>0</v>
      </c>
      <c r="J754" s="10" t="s">
        <v>16</v>
      </c>
    </row>
    <row r="755" spans="1:10" ht="11.25" customHeight="1">
      <c r="A755" s="6" t="s">
        <v>1761</v>
      </c>
      <c r="B755" s="7" t="s">
        <v>1762</v>
      </c>
      <c r="C755" s="8" t="s">
        <v>1601</v>
      </c>
      <c r="D755" s="7" t="s">
        <v>15</v>
      </c>
      <c r="E755" s="9"/>
      <c r="F755" s="7">
        <f t="shared" si="70"/>
        <v>0</v>
      </c>
      <c r="G755">
        <v>5</v>
      </c>
      <c r="H755">
        <v>140.2</v>
      </c>
      <c r="I755">
        <f t="shared" si="71"/>
        <v>0</v>
      </c>
      <c r="J755" s="10" t="s">
        <v>16</v>
      </c>
    </row>
    <row r="756" spans="1:10" ht="11.25" customHeight="1">
      <c r="A756" s="6" t="s">
        <v>1763</v>
      </c>
      <c r="B756" s="7" t="s">
        <v>1764</v>
      </c>
      <c r="C756" s="8" t="s">
        <v>1601</v>
      </c>
      <c r="D756" s="7" t="s">
        <v>15</v>
      </c>
      <c r="E756" s="9"/>
      <c r="F756" s="7">
        <f t="shared" si="70"/>
        <v>0</v>
      </c>
      <c r="G756">
        <v>5</v>
      </c>
      <c r="H756">
        <v>140.2</v>
      </c>
      <c r="I756">
        <f t="shared" si="71"/>
        <v>0</v>
      </c>
      <c r="J756" s="10" t="s">
        <v>16</v>
      </c>
    </row>
    <row r="757" spans="1:10" ht="11.25" customHeight="1">
      <c r="A757" s="6" t="s">
        <v>1765</v>
      </c>
      <c r="B757" s="7" t="s">
        <v>1766</v>
      </c>
      <c r="C757" s="8" t="s">
        <v>1767</v>
      </c>
      <c r="D757" s="7" t="s">
        <v>15</v>
      </c>
      <c r="E757" s="9"/>
      <c r="F757" s="7">
        <f t="shared" si="70"/>
        <v>0</v>
      </c>
      <c r="G757">
        <v>5</v>
      </c>
      <c r="H757">
        <v>95.6</v>
      </c>
      <c r="I757">
        <f t="shared" si="71"/>
        <v>0</v>
      </c>
      <c r="J757" s="10" t="s">
        <v>16</v>
      </c>
    </row>
    <row r="758" spans="1:7" ht="18.75">
      <c r="A758" s="14" t="s">
        <v>1768</v>
      </c>
      <c r="B758" s="14"/>
      <c r="C758" s="14"/>
      <c r="D758" s="14"/>
      <c r="E758" s="4">
        <f>SUMIF($G$759:$G$796,5,$E$759:$E$796)</f>
        <v>0</v>
      </c>
      <c r="F758" s="4">
        <f>SUMIF($G$759:$G$796,5,$F$759:$F$796)</f>
        <v>0</v>
      </c>
      <c r="G758">
        <v>4</v>
      </c>
    </row>
    <row r="759" spans="1:10" ht="11.25" customHeight="1">
      <c r="A759" s="6" t="s">
        <v>1769</v>
      </c>
      <c r="B759" s="7" t="s">
        <v>1770</v>
      </c>
      <c r="C759" s="8" t="s">
        <v>1635</v>
      </c>
      <c r="D759" s="7" t="s">
        <v>15</v>
      </c>
      <c r="E759" s="9"/>
      <c r="F759" s="7">
        <f aca="true" t="shared" si="72" ref="F759:F796">H759*E759</f>
        <v>0</v>
      </c>
      <c r="G759">
        <v>5</v>
      </c>
      <c r="H759">
        <v>69.6</v>
      </c>
      <c r="I759">
        <f aca="true" t="shared" si="73" ref="I759:I796">H759*E759</f>
        <v>0</v>
      </c>
      <c r="J759" s="10" t="s">
        <v>16</v>
      </c>
    </row>
    <row r="760" spans="1:10" ht="11.25" customHeight="1">
      <c r="A760" s="6" t="s">
        <v>1771</v>
      </c>
      <c r="B760" s="7" t="s">
        <v>1772</v>
      </c>
      <c r="C760" s="8" t="s">
        <v>1773</v>
      </c>
      <c r="D760" s="7" t="s">
        <v>15</v>
      </c>
      <c r="E760" s="9"/>
      <c r="F760" s="7">
        <f t="shared" si="72"/>
        <v>0</v>
      </c>
      <c r="G760">
        <v>5</v>
      </c>
      <c r="H760">
        <v>64.1</v>
      </c>
      <c r="I760">
        <f t="shared" si="73"/>
        <v>0</v>
      </c>
      <c r="J760" s="10" t="s">
        <v>16</v>
      </c>
    </row>
    <row r="761" spans="1:10" ht="11.25" customHeight="1">
      <c r="A761" s="6" t="s">
        <v>1774</v>
      </c>
      <c r="B761" s="7" t="s">
        <v>1775</v>
      </c>
      <c r="C761" s="8" t="s">
        <v>1773</v>
      </c>
      <c r="D761" s="7" t="s">
        <v>15</v>
      </c>
      <c r="E761" s="9"/>
      <c r="F761" s="7">
        <f t="shared" si="72"/>
        <v>0</v>
      </c>
      <c r="G761">
        <v>5</v>
      </c>
      <c r="H761">
        <v>64.1</v>
      </c>
      <c r="I761">
        <f t="shared" si="73"/>
        <v>0</v>
      </c>
      <c r="J761" s="10" t="s">
        <v>16</v>
      </c>
    </row>
    <row r="762" spans="1:10" ht="11.25" customHeight="1">
      <c r="A762" s="6" t="s">
        <v>1776</v>
      </c>
      <c r="B762" s="7" t="s">
        <v>1777</v>
      </c>
      <c r="C762" s="8" t="s">
        <v>1773</v>
      </c>
      <c r="D762" s="7" t="s">
        <v>15</v>
      </c>
      <c r="E762" s="9"/>
      <c r="F762" s="7">
        <f t="shared" si="72"/>
        <v>0</v>
      </c>
      <c r="G762">
        <v>5</v>
      </c>
      <c r="H762">
        <v>64.1</v>
      </c>
      <c r="I762">
        <f t="shared" si="73"/>
        <v>0</v>
      </c>
      <c r="J762" s="10" t="s">
        <v>16</v>
      </c>
    </row>
    <row r="763" spans="1:10" ht="11.25" customHeight="1">
      <c r="A763" s="6" t="s">
        <v>1778</v>
      </c>
      <c r="B763" s="7" t="s">
        <v>1779</v>
      </c>
      <c r="C763" s="8" t="s">
        <v>1773</v>
      </c>
      <c r="D763" s="7" t="s">
        <v>15</v>
      </c>
      <c r="E763" s="9"/>
      <c r="F763" s="7">
        <f t="shared" si="72"/>
        <v>0</v>
      </c>
      <c r="G763">
        <v>5</v>
      </c>
      <c r="H763">
        <v>64.1</v>
      </c>
      <c r="I763">
        <f t="shared" si="73"/>
        <v>0</v>
      </c>
      <c r="J763" s="10" t="s">
        <v>16</v>
      </c>
    </row>
    <row r="764" spans="1:10" ht="11.25" customHeight="1">
      <c r="A764" s="6" t="s">
        <v>1780</v>
      </c>
      <c r="B764" s="7" t="s">
        <v>1781</v>
      </c>
      <c r="C764" s="8" t="s">
        <v>1782</v>
      </c>
      <c r="D764" s="7" t="s">
        <v>15</v>
      </c>
      <c r="E764" s="9"/>
      <c r="F764" s="7">
        <f t="shared" si="72"/>
        <v>0</v>
      </c>
      <c r="G764">
        <v>5</v>
      </c>
      <c r="H764">
        <v>45.7</v>
      </c>
      <c r="I764">
        <f t="shared" si="73"/>
        <v>0</v>
      </c>
      <c r="J764" s="10" t="s">
        <v>16</v>
      </c>
    </row>
    <row r="765" spans="1:10" ht="11.25" customHeight="1">
      <c r="A765" s="6" t="s">
        <v>1783</v>
      </c>
      <c r="B765" s="7" t="s">
        <v>1784</v>
      </c>
      <c r="C765" s="8" t="s">
        <v>1782</v>
      </c>
      <c r="D765" s="7" t="s">
        <v>15</v>
      </c>
      <c r="E765" s="9"/>
      <c r="F765" s="7">
        <f t="shared" si="72"/>
        <v>0</v>
      </c>
      <c r="G765">
        <v>5</v>
      </c>
      <c r="H765">
        <v>45.7</v>
      </c>
      <c r="I765">
        <f t="shared" si="73"/>
        <v>0</v>
      </c>
      <c r="J765" s="10" t="s">
        <v>16</v>
      </c>
    </row>
    <row r="766" spans="1:10" ht="11.25" customHeight="1">
      <c r="A766" s="6" t="s">
        <v>1785</v>
      </c>
      <c r="B766" s="7" t="s">
        <v>1786</v>
      </c>
      <c r="C766" s="8" t="s">
        <v>1782</v>
      </c>
      <c r="D766" s="7" t="s">
        <v>15</v>
      </c>
      <c r="E766" s="9"/>
      <c r="F766" s="7">
        <f t="shared" si="72"/>
        <v>0</v>
      </c>
      <c r="G766">
        <v>5</v>
      </c>
      <c r="H766">
        <v>45.7</v>
      </c>
      <c r="I766">
        <f t="shared" si="73"/>
        <v>0</v>
      </c>
      <c r="J766" s="10" t="s">
        <v>16</v>
      </c>
    </row>
    <row r="767" spans="1:10" ht="11.25" customHeight="1">
      <c r="A767" s="6" t="s">
        <v>1787</v>
      </c>
      <c r="B767" s="7" t="s">
        <v>1788</v>
      </c>
      <c r="C767" s="8" t="s">
        <v>1782</v>
      </c>
      <c r="D767" s="7" t="s">
        <v>15</v>
      </c>
      <c r="E767" s="9"/>
      <c r="F767" s="7">
        <f t="shared" si="72"/>
        <v>0</v>
      </c>
      <c r="G767">
        <v>5</v>
      </c>
      <c r="H767">
        <v>45.7</v>
      </c>
      <c r="I767">
        <f t="shared" si="73"/>
        <v>0</v>
      </c>
      <c r="J767" s="10" t="s">
        <v>16</v>
      </c>
    </row>
    <row r="768" spans="1:10" ht="11.25" customHeight="1">
      <c r="A768" s="6" t="s">
        <v>1789</v>
      </c>
      <c r="B768" s="7" t="s">
        <v>1790</v>
      </c>
      <c r="C768" s="8" t="s">
        <v>1782</v>
      </c>
      <c r="D768" s="7" t="s">
        <v>15</v>
      </c>
      <c r="E768" s="9"/>
      <c r="F768" s="7">
        <f t="shared" si="72"/>
        <v>0</v>
      </c>
      <c r="G768">
        <v>5</v>
      </c>
      <c r="H768">
        <v>45.7</v>
      </c>
      <c r="I768">
        <f t="shared" si="73"/>
        <v>0</v>
      </c>
      <c r="J768" s="10" t="s">
        <v>16</v>
      </c>
    </row>
    <row r="769" spans="1:10" ht="11.25" customHeight="1">
      <c r="A769" s="6" t="s">
        <v>1791</v>
      </c>
      <c r="B769" s="7" t="s">
        <v>1792</v>
      </c>
      <c r="C769" s="8" t="s">
        <v>1782</v>
      </c>
      <c r="D769" s="7" t="s">
        <v>15</v>
      </c>
      <c r="E769" s="9"/>
      <c r="F769" s="7">
        <f t="shared" si="72"/>
        <v>0</v>
      </c>
      <c r="G769">
        <v>5</v>
      </c>
      <c r="H769">
        <v>45.7</v>
      </c>
      <c r="I769">
        <f t="shared" si="73"/>
        <v>0</v>
      </c>
      <c r="J769" s="10" t="s">
        <v>16</v>
      </c>
    </row>
    <row r="770" spans="1:10" ht="11.25" customHeight="1">
      <c r="A770" s="6" t="s">
        <v>1793</v>
      </c>
      <c r="B770" s="7" t="s">
        <v>1794</v>
      </c>
      <c r="C770" s="8" t="s">
        <v>1782</v>
      </c>
      <c r="D770" s="7" t="s">
        <v>15</v>
      </c>
      <c r="E770" s="9"/>
      <c r="F770" s="7">
        <f t="shared" si="72"/>
        <v>0</v>
      </c>
      <c r="G770">
        <v>5</v>
      </c>
      <c r="H770">
        <v>45.7</v>
      </c>
      <c r="I770">
        <f t="shared" si="73"/>
        <v>0</v>
      </c>
      <c r="J770" s="10" t="s">
        <v>16</v>
      </c>
    </row>
    <row r="771" spans="1:10" ht="11.25" customHeight="1">
      <c r="A771" s="6" t="s">
        <v>1795</v>
      </c>
      <c r="B771" s="7" t="s">
        <v>1796</v>
      </c>
      <c r="C771" s="8" t="s">
        <v>1782</v>
      </c>
      <c r="D771" s="7" t="s">
        <v>15</v>
      </c>
      <c r="E771" s="9"/>
      <c r="F771" s="7">
        <f t="shared" si="72"/>
        <v>0</v>
      </c>
      <c r="G771">
        <v>5</v>
      </c>
      <c r="H771">
        <v>45.7</v>
      </c>
      <c r="I771">
        <f t="shared" si="73"/>
        <v>0</v>
      </c>
      <c r="J771" s="10" t="s">
        <v>16</v>
      </c>
    </row>
    <row r="772" spans="1:10" ht="11.25" customHeight="1">
      <c r="A772" s="6" t="s">
        <v>1797</v>
      </c>
      <c r="B772" s="7" t="s">
        <v>1798</v>
      </c>
      <c r="C772" s="8" t="s">
        <v>1799</v>
      </c>
      <c r="D772" s="7" t="s">
        <v>15</v>
      </c>
      <c r="E772" s="9"/>
      <c r="F772" s="7">
        <f t="shared" si="72"/>
        <v>0</v>
      </c>
      <c r="G772">
        <v>5</v>
      </c>
      <c r="H772">
        <v>98.9</v>
      </c>
      <c r="I772">
        <f t="shared" si="73"/>
        <v>0</v>
      </c>
      <c r="J772" s="10" t="s">
        <v>16</v>
      </c>
    </row>
    <row r="773" spans="1:10" ht="11.25" customHeight="1">
      <c r="A773" s="6" t="s">
        <v>1800</v>
      </c>
      <c r="B773" s="7" t="s">
        <v>1801</v>
      </c>
      <c r="C773" s="8" t="s">
        <v>1799</v>
      </c>
      <c r="D773" s="7" t="s">
        <v>15</v>
      </c>
      <c r="E773" s="9"/>
      <c r="F773" s="7">
        <f t="shared" si="72"/>
        <v>0</v>
      </c>
      <c r="G773">
        <v>5</v>
      </c>
      <c r="H773">
        <v>98.9</v>
      </c>
      <c r="I773">
        <f t="shared" si="73"/>
        <v>0</v>
      </c>
      <c r="J773" s="10" t="s">
        <v>16</v>
      </c>
    </row>
    <row r="774" spans="1:10" ht="11.25" customHeight="1">
      <c r="A774" s="6" t="s">
        <v>1802</v>
      </c>
      <c r="B774" s="7" t="s">
        <v>1803</v>
      </c>
      <c r="C774" s="8" t="s">
        <v>1773</v>
      </c>
      <c r="D774" s="7" t="s">
        <v>15</v>
      </c>
      <c r="E774" s="9"/>
      <c r="F774" s="7">
        <f t="shared" si="72"/>
        <v>0</v>
      </c>
      <c r="G774">
        <v>5</v>
      </c>
      <c r="H774">
        <v>64.1</v>
      </c>
      <c r="I774">
        <f t="shared" si="73"/>
        <v>0</v>
      </c>
      <c r="J774" s="10" t="s">
        <v>16</v>
      </c>
    </row>
    <row r="775" spans="1:10" ht="11.25" customHeight="1">
      <c r="A775" s="6" t="s">
        <v>1804</v>
      </c>
      <c r="B775" s="7" t="s">
        <v>1805</v>
      </c>
      <c r="C775" s="8" t="s">
        <v>1773</v>
      </c>
      <c r="D775" s="7" t="s">
        <v>15</v>
      </c>
      <c r="E775" s="9"/>
      <c r="F775" s="7">
        <f t="shared" si="72"/>
        <v>0</v>
      </c>
      <c r="G775">
        <v>5</v>
      </c>
      <c r="H775">
        <v>64.1</v>
      </c>
      <c r="I775">
        <f t="shared" si="73"/>
        <v>0</v>
      </c>
      <c r="J775" s="10" t="s">
        <v>16</v>
      </c>
    </row>
    <row r="776" spans="1:10" ht="11.25" customHeight="1">
      <c r="A776" s="6" t="s">
        <v>1806</v>
      </c>
      <c r="B776" s="7" t="s">
        <v>1807</v>
      </c>
      <c r="C776" s="8" t="s">
        <v>1808</v>
      </c>
      <c r="D776" s="7" t="s">
        <v>15</v>
      </c>
      <c r="E776" s="9"/>
      <c r="F776" s="7">
        <f t="shared" si="72"/>
        <v>0</v>
      </c>
      <c r="G776">
        <v>5</v>
      </c>
      <c r="H776">
        <v>100</v>
      </c>
      <c r="I776">
        <f t="shared" si="73"/>
        <v>0</v>
      </c>
      <c r="J776" s="10" t="s">
        <v>16</v>
      </c>
    </row>
    <row r="777" spans="1:10" ht="11.25" customHeight="1">
      <c r="A777" s="6" t="s">
        <v>1809</v>
      </c>
      <c r="B777" s="7" t="s">
        <v>1810</v>
      </c>
      <c r="C777" s="8" t="s">
        <v>1645</v>
      </c>
      <c r="D777" s="7" t="s">
        <v>15</v>
      </c>
      <c r="E777" s="9"/>
      <c r="F777" s="7">
        <f t="shared" si="72"/>
        <v>0</v>
      </c>
      <c r="G777">
        <v>5</v>
      </c>
      <c r="H777">
        <v>96.7</v>
      </c>
      <c r="I777">
        <f t="shared" si="73"/>
        <v>0</v>
      </c>
      <c r="J777" s="10" t="s">
        <v>16</v>
      </c>
    </row>
    <row r="778" spans="1:10" ht="11.25" customHeight="1">
      <c r="A778" s="6" t="s">
        <v>1811</v>
      </c>
      <c r="B778" s="7" t="s">
        <v>1812</v>
      </c>
      <c r="C778" s="8" t="s">
        <v>1645</v>
      </c>
      <c r="D778" s="7" t="s">
        <v>15</v>
      </c>
      <c r="E778" s="9"/>
      <c r="F778" s="7">
        <f t="shared" si="72"/>
        <v>0</v>
      </c>
      <c r="G778">
        <v>5</v>
      </c>
      <c r="H778">
        <v>96.7</v>
      </c>
      <c r="I778">
        <f t="shared" si="73"/>
        <v>0</v>
      </c>
      <c r="J778" s="10" t="s">
        <v>16</v>
      </c>
    </row>
    <row r="779" spans="1:10" ht="11.25" customHeight="1">
      <c r="A779" s="6" t="s">
        <v>1813</v>
      </c>
      <c r="B779" s="7" t="s">
        <v>1814</v>
      </c>
      <c r="C779" s="8" t="s">
        <v>1645</v>
      </c>
      <c r="D779" s="7" t="s">
        <v>15</v>
      </c>
      <c r="E779" s="9"/>
      <c r="F779" s="7">
        <f t="shared" si="72"/>
        <v>0</v>
      </c>
      <c r="G779">
        <v>5</v>
      </c>
      <c r="H779">
        <v>96.7</v>
      </c>
      <c r="I779">
        <f t="shared" si="73"/>
        <v>0</v>
      </c>
      <c r="J779" s="10" t="s">
        <v>16</v>
      </c>
    </row>
    <row r="780" spans="1:10" ht="11.25" customHeight="1">
      <c r="A780" s="6" t="s">
        <v>1815</v>
      </c>
      <c r="B780" s="7" t="s">
        <v>1816</v>
      </c>
      <c r="C780" s="8" t="s">
        <v>1645</v>
      </c>
      <c r="D780" s="7" t="s">
        <v>15</v>
      </c>
      <c r="E780" s="9"/>
      <c r="F780" s="7">
        <f t="shared" si="72"/>
        <v>0</v>
      </c>
      <c r="G780">
        <v>5</v>
      </c>
      <c r="H780">
        <v>96.7</v>
      </c>
      <c r="I780">
        <f t="shared" si="73"/>
        <v>0</v>
      </c>
      <c r="J780" s="10" t="s">
        <v>16</v>
      </c>
    </row>
    <row r="781" spans="1:10" ht="11.25" customHeight="1">
      <c r="A781" s="6" t="s">
        <v>1817</v>
      </c>
      <c r="B781" s="7" t="s">
        <v>1818</v>
      </c>
      <c r="C781" s="8" t="s">
        <v>1645</v>
      </c>
      <c r="D781" s="7" t="s">
        <v>15</v>
      </c>
      <c r="E781" s="9"/>
      <c r="F781" s="7">
        <f t="shared" si="72"/>
        <v>0</v>
      </c>
      <c r="G781">
        <v>5</v>
      </c>
      <c r="H781">
        <v>96.7</v>
      </c>
      <c r="I781">
        <f t="shared" si="73"/>
        <v>0</v>
      </c>
      <c r="J781" s="10" t="s">
        <v>16</v>
      </c>
    </row>
    <row r="782" spans="1:10" ht="11.25" customHeight="1">
      <c r="A782" s="6" t="s">
        <v>1819</v>
      </c>
      <c r="B782" s="7" t="s">
        <v>1820</v>
      </c>
      <c r="C782" s="8" t="s">
        <v>1645</v>
      </c>
      <c r="D782" s="7" t="s">
        <v>15</v>
      </c>
      <c r="E782" s="9"/>
      <c r="F782" s="7">
        <f t="shared" si="72"/>
        <v>0</v>
      </c>
      <c r="G782">
        <v>5</v>
      </c>
      <c r="H782">
        <v>96.7</v>
      </c>
      <c r="I782">
        <f t="shared" si="73"/>
        <v>0</v>
      </c>
      <c r="J782" s="10" t="s">
        <v>16</v>
      </c>
    </row>
    <row r="783" spans="1:10" ht="11.25" customHeight="1">
      <c r="A783" s="6" t="s">
        <v>1821</v>
      </c>
      <c r="B783" s="7" t="s">
        <v>1822</v>
      </c>
      <c r="C783" s="8" t="s">
        <v>1645</v>
      </c>
      <c r="D783" s="7" t="s">
        <v>15</v>
      </c>
      <c r="E783" s="9"/>
      <c r="F783" s="7">
        <f t="shared" si="72"/>
        <v>0</v>
      </c>
      <c r="G783">
        <v>5</v>
      </c>
      <c r="H783">
        <v>96.7</v>
      </c>
      <c r="I783">
        <f t="shared" si="73"/>
        <v>0</v>
      </c>
      <c r="J783" s="10" t="s">
        <v>16</v>
      </c>
    </row>
    <row r="784" spans="1:10" ht="11.25" customHeight="1">
      <c r="A784" s="6" t="s">
        <v>1823</v>
      </c>
      <c r="B784" s="7" t="s">
        <v>1824</v>
      </c>
      <c r="C784" s="8" t="s">
        <v>1645</v>
      </c>
      <c r="D784" s="7" t="s">
        <v>15</v>
      </c>
      <c r="E784" s="9"/>
      <c r="F784" s="7">
        <f t="shared" si="72"/>
        <v>0</v>
      </c>
      <c r="G784">
        <v>5</v>
      </c>
      <c r="H784">
        <v>96.7</v>
      </c>
      <c r="I784">
        <f t="shared" si="73"/>
        <v>0</v>
      </c>
      <c r="J784" s="10" t="s">
        <v>16</v>
      </c>
    </row>
    <row r="785" spans="1:10" ht="11.25" customHeight="1">
      <c r="A785" s="6" t="s">
        <v>1825</v>
      </c>
      <c r="B785" s="7" t="s">
        <v>1826</v>
      </c>
      <c r="C785" s="8" t="s">
        <v>1645</v>
      </c>
      <c r="D785" s="7" t="s">
        <v>15</v>
      </c>
      <c r="E785" s="9"/>
      <c r="F785" s="7">
        <f t="shared" si="72"/>
        <v>0</v>
      </c>
      <c r="G785">
        <v>5</v>
      </c>
      <c r="H785">
        <v>96.7</v>
      </c>
      <c r="I785">
        <f t="shared" si="73"/>
        <v>0</v>
      </c>
      <c r="J785" s="10" t="s">
        <v>16</v>
      </c>
    </row>
    <row r="786" spans="1:10" ht="11.25" customHeight="1">
      <c r="A786" s="6" t="s">
        <v>1827</v>
      </c>
      <c r="B786" s="7" t="s">
        <v>1828</v>
      </c>
      <c r="C786" s="8" t="s">
        <v>1645</v>
      </c>
      <c r="D786" s="7" t="s">
        <v>15</v>
      </c>
      <c r="E786" s="9"/>
      <c r="F786" s="7">
        <f t="shared" si="72"/>
        <v>0</v>
      </c>
      <c r="G786">
        <v>5</v>
      </c>
      <c r="H786">
        <v>96.7</v>
      </c>
      <c r="I786">
        <f t="shared" si="73"/>
        <v>0</v>
      </c>
      <c r="J786" s="10" t="s">
        <v>16</v>
      </c>
    </row>
    <row r="787" spans="1:10" ht="11.25" customHeight="1">
      <c r="A787" s="6" t="s">
        <v>1829</v>
      </c>
      <c r="B787" s="7" t="s">
        <v>1830</v>
      </c>
      <c r="C787" s="8" t="s">
        <v>1645</v>
      </c>
      <c r="D787" s="7" t="s">
        <v>15</v>
      </c>
      <c r="E787" s="9"/>
      <c r="F787" s="7">
        <f t="shared" si="72"/>
        <v>0</v>
      </c>
      <c r="G787">
        <v>5</v>
      </c>
      <c r="H787">
        <v>96.7</v>
      </c>
      <c r="I787">
        <f t="shared" si="73"/>
        <v>0</v>
      </c>
      <c r="J787" s="10" t="s">
        <v>16</v>
      </c>
    </row>
    <row r="788" spans="1:10" ht="11.25" customHeight="1">
      <c r="A788" s="6" t="s">
        <v>1831</v>
      </c>
      <c r="B788" s="7" t="s">
        <v>1832</v>
      </c>
      <c r="C788" s="8" t="s">
        <v>1833</v>
      </c>
      <c r="D788" s="7" t="s">
        <v>15</v>
      </c>
      <c r="E788" s="9"/>
      <c r="F788" s="7">
        <f t="shared" si="72"/>
        <v>0</v>
      </c>
      <c r="G788">
        <v>5</v>
      </c>
      <c r="H788">
        <v>77.1</v>
      </c>
      <c r="I788">
        <f t="shared" si="73"/>
        <v>0</v>
      </c>
      <c r="J788" s="10" t="s">
        <v>16</v>
      </c>
    </row>
    <row r="789" spans="1:10" ht="11.25" customHeight="1">
      <c r="A789" s="6" t="s">
        <v>1834</v>
      </c>
      <c r="B789" s="7" t="s">
        <v>1835</v>
      </c>
      <c r="C789" s="8" t="s">
        <v>1833</v>
      </c>
      <c r="D789" s="7" t="s">
        <v>15</v>
      </c>
      <c r="E789" s="9"/>
      <c r="F789" s="7">
        <f t="shared" si="72"/>
        <v>0</v>
      </c>
      <c r="G789">
        <v>5</v>
      </c>
      <c r="H789">
        <v>77.1</v>
      </c>
      <c r="I789">
        <f t="shared" si="73"/>
        <v>0</v>
      </c>
      <c r="J789" s="10" t="s">
        <v>16</v>
      </c>
    </row>
    <row r="790" spans="1:10" ht="11.25" customHeight="1">
      <c r="A790" s="6" t="s">
        <v>1836</v>
      </c>
      <c r="B790" s="7" t="s">
        <v>1837</v>
      </c>
      <c r="C790" s="8" t="s">
        <v>1833</v>
      </c>
      <c r="D790" s="7" t="s">
        <v>15</v>
      </c>
      <c r="E790" s="9"/>
      <c r="F790" s="7">
        <f t="shared" si="72"/>
        <v>0</v>
      </c>
      <c r="G790">
        <v>5</v>
      </c>
      <c r="H790">
        <v>77.1</v>
      </c>
      <c r="I790">
        <f t="shared" si="73"/>
        <v>0</v>
      </c>
      <c r="J790" s="10" t="s">
        <v>16</v>
      </c>
    </row>
    <row r="791" spans="1:10" ht="11.25" customHeight="1">
      <c r="A791" s="6" t="s">
        <v>1838</v>
      </c>
      <c r="B791" s="7" t="s">
        <v>1839</v>
      </c>
      <c r="C791" s="8" t="s">
        <v>1474</v>
      </c>
      <c r="D791" s="7" t="s">
        <v>15</v>
      </c>
      <c r="E791" s="9"/>
      <c r="F791" s="7">
        <f t="shared" si="72"/>
        <v>0</v>
      </c>
      <c r="G791">
        <v>5</v>
      </c>
      <c r="H791">
        <v>80.4</v>
      </c>
      <c r="I791">
        <f t="shared" si="73"/>
        <v>0</v>
      </c>
      <c r="J791" s="10" t="s">
        <v>16</v>
      </c>
    </row>
    <row r="792" spans="1:10" ht="11.25" customHeight="1">
      <c r="A792" s="6" t="s">
        <v>1840</v>
      </c>
      <c r="B792" s="7" t="s">
        <v>1841</v>
      </c>
      <c r="C792" s="8" t="s">
        <v>1474</v>
      </c>
      <c r="D792" s="7" t="s">
        <v>15</v>
      </c>
      <c r="E792" s="9"/>
      <c r="F792" s="7">
        <f t="shared" si="72"/>
        <v>0</v>
      </c>
      <c r="G792">
        <v>5</v>
      </c>
      <c r="H792">
        <v>80.4</v>
      </c>
      <c r="I792">
        <f t="shared" si="73"/>
        <v>0</v>
      </c>
      <c r="J792" s="10" t="s">
        <v>16</v>
      </c>
    </row>
    <row r="793" spans="1:10" ht="11.25" customHeight="1">
      <c r="A793" s="6" t="s">
        <v>1842</v>
      </c>
      <c r="B793" s="7" t="s">
        <v>1843</v>
      </c>
      <c r="C793" s="8" t="s">
        <v>1844</v>
      </c>
      <c r="D793" s="7" t="s">
        <v>15</v>
      </c>
      <c r="E793" s="9"/>
      <c r="F793" s="7">
        <f t="shared" si="72"/>
        <v>0</v>
      </c>
      <c r="G793">
        <v>5</v>
      </c>
      <c r="H793">
        <v>110.8</v>
      </c>
      <c r="I793">
        <f t="shared" si="73"/>
        <v>0</v>
      </c>
      <c r="J793" s="10" t="s">
        <v>16</v>
      </c>
    </row>
    <row r="794" spans="1:10" ht="11.25" customHeight="1">
      <c r="A794" s="6" t="s">
        <v>1845</v>
      </c>
      <c r="B794" s="7" t="s">
        <v>1846</v>
      </c>
      <c r="C794" s="8" t="s">
        <v>1847</v>
      </c>
      <c r="D794" s="7" t="s">
        <v>15</v>
      </c>
      <c r="E794" s="9"/>
      <c r="F794" s="7">
        <f t="shared" si="72"/>
        <v>0</v>
      </c>
      <c r="G794">
        <v>5</v>
      </c>
      <c r="H794">
        <v>73.9</v>
      </c>
      <c r="I794">
        <f t="shared" si="73"/>
        <v>0</v>
      </c>
      <c r="J794" s="10" t="s">
        <v>16</v>
      </c>
    </row>
    <row r="795" spans="1:10" ht="11.25" customHeight="1">
      <c r="A795" s="6" t="s">
        <v>1848</v>
      </c>
      <c r="B795" s="7" t="s">
        <v>1849</v>
      </c>
      <c r="C795" s="8" t="s">
        <v>1847</v>
      </c>
      <c r="D795" s="7" t="s">
        <v>15</v>
      </c>
      <c r="E795" s="9"/>
      <c r="F795" s="7">
        <f t="shared" si="72"/>
        <v>0</v>
      </c>
      <c r="G795">
        <v>5</v>
      </c>
      <c r="H795">
        <v>73.9</v>
      </c>
      <c r="I795">
        <f t="shared" si="73"/>
        <v>0</v>
      </c>
      <c r="J795" s="10" t="s">
        <v>16</v>
      </c>
    </row>
    <row r="796" spans="1:10" ht="11.25" customHeight="1">
      <c r="A796" s="6" t="s">
        <v>1850</v>
      </c>
      <c r="B796" s="7" t="s">
        <v>1851</v>
      </c>
      <c r="C796" s="8" t="s">
        <v>1847</v>
      </c>
      <c r="D796" s="7" t="s">
        <v>15</v>
      </c>
      <c r="E796" s="9"/>
      <c r="F796" s="7">
        <f t="shared" si="72"/>
        <v>0</v>
      </c>
      <c r="G796">
        <v>5</v>
      </c>
      <c r="H796">
        <v>73.9</v>
      </c>
      <c r="I796">
        <f t="shared" si="73"/>
        <v>0</v>
      </c>
      <c r="J796" s="10" t="s">
        <v>16</v>
      </c>
    </row>
    <row r="797" spans="1:7" ht="18.75">
      <c r="A797" s="14" t="s">
        <v>1852</v>
      </c>
      <c r="B797" s="14"/>
      <c r="C797" s="14"/>
      <c r="D797" s="14"/>
      <c r="E797" s="4">
        <f>SUMIF($G$798:$G$822,5,$E$798:$E$822)</f>
        <v>0</v>
      </c>
      <c r="F797" s="4">
        <f>SUMIF($G$798:$G$822,5,$F$798:$F$822)</f>
        <v>0</v>
      </c>
      <c r="G797">
        <v>4</v>
      </c>
    </row>
    <row r="798" spans="1:10" ht="11.25" customHeight="1">
      <c r="A798" s="6" t="s">
        <v>1853</v>
      </c>
      <c r="B798" s="7" t="s">
        <v>1854</v>
      </c>
      <c r="C798" s="8" t="s">
        <v>1698</v>
      </c>
      <c r="D798" s="7" t="s">
        <v>15</v>
      </c>
      <c r="E798" s="9"/>
      <c r="F798" s="7">
        <f aca="true" t="shared" si="74" ref="F798:F822">H798*E798</f>
        <v>0</v>
      </c>
      <c r="G798">
        <v>5</v>
      </c>
      <c r="H798">
        <v>76.1</v>
      </c>
      <c r="I798">
        <f aca="true" t="shared" si="75" ref="I798:I822">H798*E798</f>
        <v>0</v>
      </c>
      <c r="J798" s="10" t="s">
        <v>16</v>
      </c>
    </row>
    <row r="799" spans="1:10" ht="11.25" customHeight="1">
      <c r="A799" s="6" t="s">
        <v>1855</v>
      </c>
      <c r="B799" s="7" t="s">
        <v>1856</v>
      </c>
      <c r="C799" s="8" t="s">
        <v>1847</v>
      </c>
      <c r="D799" s="7" t="s">
        <v>15</v>
      </c>
      <c r="E799" s="9"/>
      <c r="F799" s="7">
        <f t="shared" si="74"/>
        <v>0</v>
      </c>
      <c r="G799">
        <v>5</v>
      </c>
      <c r="H799">
        <v>73.9</v>
      </c>
      <c r="I799">
        <f t="shared" si="75"/>
        <v>0</v>
      </c>
      <c r="J799" s="10" t="s">
        <v>16</v>
      </c>
    </row>
    <row r="800" spans="1:10" ht="11.25" customHeight="1">
      <c r="A800" s="6" t="s">
        <v>1857</v>
      </c>
      <c r="B800" s="7" t="s">
        <v>1858</v>
      </c>
      <c r="C800" s="8" t="s">
        <v>1847</v>
      </c>
      <c r="D800" s="7" t="s">
        <v>15</v>
      </c>
      <c r="E800" s="9"/>
      <c r="F800" s="7">
        <f t="shared" si="74"/>
        <v>0</v>
      </c>
      <c r="G800">
        <v>5</v>
      </c>
      <c r="H800">
        <v>73.9</v>
      </c>
      <c r="I800">
        <f t="shared" si="75"/>
        <v>0</v>
      </c>
      <c r="J800" s="10" t="s">
        <v>16</v>
      </c>
    </row>
    <row r="801" spans="1:10" ht="11.25" customHeight="1">
      <c r="A801" s="6" t="s">
        <v>1859</v>
      </c>
      <c r="B801" s="7" t="s">
        <v>1860</v>
      </c>
      <c r="C801" s="8" t="s">
        <v>1847</v>
      </c>
      <c r="D801" s="7" t="s">
        <v>15</v>
      </c>
      <c r="E801" s="9"/>
      <c r="F801" s="7">
        <f t="shared" si="74"/>
        <v>0</v>
      </c>
      <c r="G801">
        <v>5</v>
      </c>
      <c r="H801">
        <v>73.9</v>
      </c>
      <c r="I801">
        <f t="shared" si="75"/>
        <v>0</v>
      </c>
      <c r="J801" s="10" t="s">
        <v>16</v>
      </c>
    </row>
    <row r="802" spans="1:10" ht="11.25" customHeight="1">
      <c r="A802" s="6" t="s">
        <v>1861</v>
      </c>
      <c r="B802" s="7" t="s">
        <v>1862</v>
      </c>
      <c r="C802" s="8" t="s">
        <v>1847</v>
      </c>
      <c r="D802" s="7" t="s">
        <v>15</v>
      </c>
      <c r="E802" s="9"/>
      <c r="F802" s="7">
        <f t="shared" si="74"/>
        <v>0</v>
      </c>
      <c r="G802">
        <v>5</v>
      </c>
      <c r="H802">
        <v>73.9</v>
      </c>
      <c r="I802">
        <f t="shared" si="75"/>
        <v>0</v>
      </c>
      <c r="J802" s="10" t="s">
        <v>16</v>
      </c>
    </row>
    <row r="803" spans="1:10" ht="11.25" customHeight="1">
      <c r="A803" s="6" t="s">
        <v>1863</v>
      </c>
      <c r="B803" s="7" t="s">
        <v>1864</v>
      </c>
      <c r="C803" s="8" t="s">
        <v>1847</v>
      </c>
      <c r="D803" s="7" t="s">
        <v>15</v>
      </c>
      <c r="E803" s="9"/>
      <c r="F803" s="7">
        <f t="shared" si="74"/>
        <v>0</v>
      </c>
      <c r="G803">
        <v>5</v>
      </c>
      <c r="H803">
        <v>73.9</v>
      </c>
      <c r="I803">
        <f t="shared" si="75"/>
        <v>0</v>
      </c>
      <c r="J803" s="10" t="s">
        <v>16</v>
      </c>
    </row>
    <row r="804" spans="1:10" ht="11.25" customHeight="1">
      <c r="A804" s="6" t="s">
        <v>1865</v>
      </c>
      <c r="B804" s="7" t="s">
        <v>1866</v>
      </c>
      <c r="C804" s="8" t="s">
        <v>1844</v>
      </c>
      <c r="D804" s="7" t="s">
        <v>15</v>
      </c>
      <c r="E804" s="9"/>
      <c r="F804" s="7">
        <f t="shared" si="74"/>
        <v>0</v>
      </c>
      <c r="G804">
        <v>5</v>
      </c>
      <c r="H804">
        <v>110.8</v>
      </c>
      <c r="I804">
        <f t="shared" si="75"/>
        <v>0</v>
      </c>
      <c r="J804" s="10" t="s">
        <v>16</v>
      </c>
    </row>
    <row r="805" spans="1:10" ht="11.25" customHeight="1">
      <c r="A805" s="6" t="s">
        <v>1867</v>
      </c>
      <c r="B805" s="7" t="s">
        <v>1868</v>
      </c>
      <c r="C805" s="8" t="s">
        <v>1713</v>
      </c>
      <c r="D805" s="7" t="s">
        <v>15</v>
      </c>
      <c r="E805" s="9"/>
      <c r="F805" s="7">
        <f t="shared" si="74"/>
        <v>0</v>
      </c>
      <c r="G805">
        <v>5</v>
      </c>
      <c r="H805">
        <v>164.6</v>
      </c>
      <c r="I805">
        <f t="shared" si="75"/>
        <v>0</v>
      </c>
      <c r="J805" s="10" t="s">
        <v>16</v>
      </c>
    </row>
    <row r="806" spans="1:10" ht="11.25" customHeight="1">
      <c r="A806" s="6" t="s">
        <v>1869</v>
      </c>
      <c r="B806" s="7" t="s">
        <v>1870</v>
      </c>
      <c r="C806" s="8" t="s">
        <v>1871</v>
      </c>
      <c r="D806" s="7" t="s">
        <v>15</v>
      </c>
      <c r="E806" s="9"/>
      <c r="F806" s="7">
        <f t="shared" si="74"/>
        <v>0</v>
      </c>
      <c r="G806">
        <v>5</v>
      </c>
      <c r="H806">
        <v>147.2</v>
      </c>
      <c r="I806">
        <f t="shared" si="75"/>
        <v>0</v>
      </c>
      <c r="J806" s="10" t="s">
        <v>16</v>
      </c>
    </row>
    <row r="807" spans="1:10" ht="11.25" customHeight="1">
      <c r="A807" s="6" t="s">
        <v>1872</v>
      </c>
      <c r="B807" s="7" t="s">
        <v>1873</v>
      </c>
      <c r="C807" s="8" t="s">
        <v>1713</v>
      </c>
      <c r="D807" s="7" t="s">
        <v>15</v>
      </c>
      <c r="E807" s="9"/>
      <c r="F807" s="7">
        <f t="shared" si="74"/>
        <v>0</v>
      </c>
      <c r="G807">
        <v>5</v>
      </c>
      <c r="H807">
        <v>164.6</v>
      </c>
      <c r="I807">
        <f t="shared" si="75"/>
        <v>0</v>
      </c>
      <c r="J807" s="10" t="s">
        <v>16</v>
      </c>
    </row>
    <row r="808" spans="1:10" ht="11.25" customHeight="1">
      <c r="A808" s="6" t="s">
        <v>1874</v>
      </c>
      <c r="B808" s="7" t="s">
        <v>1875</v>
      </c>
      <c r="C808" s="8" t="s">
        <v>1713</v>
      </c>
      <c r="D808" s="7" t="s">
        <v>15</v>
      </c>
      <c r="E808" s="9"/>
      <c r="F808" s="7">
        <f t="shared" si="74"/>
        <v>0</v>
      </c>
      <c r="G808">
        <v>5</v>
      </c>
      <c r="H808">
        <v>164.6</v>
      </c>
      <c r="I808">
        <f t="shared" si="75"/>
        <v>0</v>
      </c>
      <c r="J808" s="10" t="s">
        <v>16</v>
      </c>
    </row>
    <row r="809" spans="1:10" ht="11.25" customHeight="1">
      <c r="A809" s="6" t="s">
        <v>1876</v>
      </c>
      <c r="B809" s="7" t="s">
        <v>1877</v>
      </c>
      <c r="C809" s="8" t="s">
        <v>1713</v>
      </c>
      <c r="D809" s="7" t="s">
        <v>15</v>
      </c>
      <c r="E809" s="9"/>
      <c r="F809" s="7">
        <f t="shared" si="74"/>
        <v>0</v>
      </c>
      <c r="G809">
        <v>5</v>
      </c>
      <c r="H809">
        <v>164.6</v>
      </c>
      <c r="I809">
        <f t="shared" si="75"/>
        <v>0</v>
      </c>
      <c r="J809" s="10" t="s">
        <v>16</v>
      </c>
    </row>
    <row r="810" spans="1:10" ht="11.25" customHeight="1">
      <c r="A810" s="6" t="s">
        <v>1878</v>
      </c>
      <c r="B810" s="7" t="s">
        <v>1879</v>
      </c>
      <c r="C810" s="8" t="s">
        <v>1713</v>
      </c>
      <c r="D810" s="7" t="s">
        <v>15</v>
      </c>
      <c r="E810" s="9"/>
      <c r="F810" s="7">
        <f t="shared" si="74"/>
        <v>0</v>
      </c>
      <c r="G810">
        <v>5</v>
      </c>
      <c r="H810">
        <v>164.6</v>
      </c>
      <c r="I810">
        <f t="shared" si="75"/>
        <v>0</v>
      </c>
      <c r="J810" s="10" t="s">
        <v>16</v>
      </c>
    </row>
    <row r="811" spans="1:10" ht="11.25" customHeight="1">
      <c r="A811" s="6" t="s">
        <v>1880</v>
      </c>
      <c r="B811" s="7" t="s">
        <v>1881</v>
      </c>
      <c r="C811" s="8" t="s">
        <v>1713</v>
      </c>
      <c r="D811" s="7" t="s">
        <v>15</v>
      </c>
      <c r="E811" s="9"/>
      <c r="F811" s="7">
        <f t="shared" si="74"/>
        <v>0</v>
      </c>
      <c r="G811">
        <v>5</v>
      </c>
      <c r="H811">
        <v>164.6</v>
      </c>
      <c r="I811">
        <f t="shared" si="75"/>
        <v>0</v>
      </c>
      <c r="J811" s="10" t="s">
        <v>16</v>
      </c>
    </row>
    <row r="812" spans="1:10" ht="11.25" customHeight="1">
      <c r="A812" s="6" t="s">
        <v>1882</v>
      </c>
      <c r="B812" s="7" t="s">
        <v>1883</v>
      </c>
      <c r="C812" s="8" t="s">
        <v>1713</v>
      </c>
      <c r="D812" s="7" t="s">
        <v>15</v>
      </c>
      <c r="E812" s="9"/>
      <c r="F812" s="7">
        <f t="shared" si="74"/>
        <v>0</v>
      </c>
      <c r="G812">
        <v>5</v>
      </c>
      <c r="H812">
        <v>164.6</v>
      </c>
      <c r="I812">
        <f t="shared" si="75"/>
        <v>0</v>
      </c>
      <c r="J812" s="10" t="s">
        <v>16</v>
      </c>
    </row>
    <row r="813" spans="1:10" ht="11.25" customHeight="1">
      <c r="A813" s="6" t="s">
        <v>1884</v>
      </c>
      <c r="B813" s="7" t="s">
        <v>1885</v>
      </c>
      <c r="C813" s="8" t="s">
        <v>1713</v>
      </c>
      <c r="D813" s="7" t="s">
        <v>15</v>
      </c>
      <c r="E813" s="9"/>
      <c r="F813" s="7">
        <f t="shared" si="74"/>
        <v>0</v>
      </c>
      <c r="G813">
        <v>5</v>
      </c>
      <c r="H813">
        <v>164.6</v>
      </c>
      <c r="I813">
        <f t="shared" si="75"/>
        <v>0</v>
      </c>
      <c r="J813" s="10" t="s">
        <v>16</v>
      </c>
    </row>
    <row r="814" spans="1:10" ht="11.25" customHeight="1">
      <c r="A814" s="6" t="s">
        <v>1886</v>
      </c>
      <c r="B814" s="7" t="s">
        <v>1887</v>
      </c>
      <c r="C814" s="8" t="s">
        <v>1713</v>
      </c>
      <c r="D814" s="7" t="s">
        <v>15</v>
      </c>
      <c r="E814" s="9"/>
      <c r="F814" s="7">
        <f t="shared" si="74"/>
        <v>0</v>
      </c>
      <c r="G814">
        <v>5</v>
      </c>
      <c r="H814">
        <v>164.6</v>
      </c>
      <c r="I814">
        <f t="shared" si="75"/>
        <v>0</v>
      </c>
      <c r="J814" s="10" t="s">
        <v>16</v>
      </c>
    </row>
    <row r="815" spans="1:10" ht="11.25" customHeight="1">
      <c r="A815" s="6" t="s">
        <v>1888</v>
      </c>
      <c r="B815" s="7" t="s">
        <v>1889</v>
      </c>
      <c r="C815" s="8" t="s">
        <v>1708</v>
      </c>
      <c r="D815" s="7" t="s">
        <v>15</v>
      </c>
      <c r="E815" s="9"/>
      <c r="F815" s="7">
        <f t="shared" si="74"/>
        <v>0</v>
      </c>
      <c r="G815">
        <v>5</v>
      </c>
      <c r="H815">
        <v>150.5</v>
      </c>
      <c r="I815">
        <f t="shared" si="75"/>
        <v>0</v>
      </c>
      <c r="J815" s="10" t="s">
        <v>16</v>
      </c>
    </row>
    <row r="816" spans="1:10" ht="11.25" customHeight="1">
      <c r="A816" s="6" t="s">
        <v>1890</v>
      </c>
      <c r="B816" s="7" t="s">
        <v>1891</v>
      </c>
      <c r="C816" s="8" t="s">
        <v>1713</v>
      </c>
      <c r="D816" s="7" t="s">
        <v>15</v>
      </c>
      <c r="E816" s="9"/>
      <c r="F816" s="7">
        <f t="shared" si="74"/>
        <v>0</v>
      </c>
      <c r="G816">
        <v>5</v>
      </c>
      <c r="H816">
        <v>164.6</v>
      </c>
      <c r="I816">
        <f t="shared" si="75"/>
        <v>0</v>
      </c>
      <c r="J816" s="10" t="s">
        <v>16</v>
      </c>
    </row>
    <row r="817" spans="1:10" ht="11.25" customHeight="1">
      <c r="A817" s="6" t="s">
        <v>1892</v>
      </c>
      <c r="B817" s="7" t="s">
        <v>1893</v>
      </c>
      <c r="C817" s="8" t="s">
        <v>1894</v>
      </c>
      <c r="D817" s="7" t="s">
        <v>15</v>
      </c>
      <c r="E817" s="9"/>
      <c r="F817" s="7">
        <f t="shared" si="74"/>
        <v>0</v>
      </c>
      <c r="G817">
        <v>5</v>
      </c>
      <c r="H817">
        <v>133.2</v>
      </c>
      <c r="I817">
        <f t="shared" si="75"/>
        <v>0</v>
      </c>
      <c r="J817" s="10" t="s">
        <v>16</v>
      </c>
    </row>
    <row r="818" spans="1:10" ht="11.25" customHeight="1">
      <c r="A818" s="6" t="s">
        <v>1895</v>
      </c>
      <c r="B818" s="7" t="s">
        <v>1896</v>
      </c>
      <c r="C818" s="8" t="s">
        <v>1894</v>
      </c>
      <c r="D818" s="7" t="s">
        <v>15</v>
      </c>
      <c r="E818" s="9"/>
      <c r="F818" s="7">
        <f t="shared" si="74"/>
        <v>0</v>
      </c>
      <c r="G818">
        <v>5</v>
      </c>
      <c r="H818">
        <v>133.2</v>
      </c>
      <c r="I818">
        <f t="shared" si="75"/>
        <v>0</v>
      </c>
      <c r="J818" s="10" t="s">
        <v>16</v>
      </c>
    </row>
    <row r="819" spans="1:10" ht="11.25" customHeight="1">
      <c r="A819" s="6" t="s">
        <v>1897</v>
      </c>
      <c r="B819" s="7" t="s">
        <v>1898</v>
      </c>
      <c r="C819" s="8" t="s">
        <v>1894</v>
      </c>
      <c r="D819" s="7" t="s">
        <v>15</v>
      </c>
      <c r="E819" s="9"/>
      <c r="F819" s="7">
        <f t="shared" si="74"/>
        <v>0</v>
      </c>
      <c r="G819">
        <v>5</v>
      </c>
      <c r="H819">
        <v>133.2</v>
      </c>
      <c r="I819">
        <f t="shared" si="75"/>
        <v>0</v>
      </c>
      <c r="J819" s="10" t="s">
        <v>16</v>
      </c>
    </row>
    <row r="820" spans="1:10" ht="11.25" customHeight="1">
      <c r="A820" s="6" t="s">
        <v>1899</v>
      </c>
      <c r="B820" s="7" t="s">
        <v>1900</v>
      </c>
      <c r="C820" s="8" t="s">
        <v>1601</v>
      </c>
      <c r="D820" s="7" t="s">
        <v>15</v>
      </c>
      <c r="E820" s="9"/>
      <c r="F820" s="7">
        <f t="shared" si="74"/>
        <v>0</v>
      </c>
      <c r="G820">
        <v>5</v>
      </c>
      <c r="H820">
        <v>140.2</v>
      </c>
      <c r="I820">
        <f t="shared" si="75"/>
        <v>0</v>
      </c>
      <c r="J820" s="10" t="s">
        <v>16</v>
      </c>
    </row>
    <row r="821" spans="1:10" ht="11.25" customHeight="1">
      <c r="A821" s="6" t="s">
        <v>1901</v>
      </c>
      <c r="B821" s="7" t="s">
        <v>1902</v>
      </c>
      <c r="C821" s="8" t="s">
        <v>1608</v>
      </c>
      <c r="D821" s="7" t="s">
        <v>15</v>
      </c>
      <c r="E821" s="9"/>
      <c r="F821" s="7">
        <f t="shared" si="74"/>
        <v>0</v>
      </c>
      <c r="G821">
        <v>5</v>
      </c>
      <c r="H821">
        <v>91.3</v>
      </c>
      <c r="I821">
        <f t="shared" si="75"/>
        <v>0</v>
      </c>
      <c r="J821" s="10" t="s">
        <v>16</v>
      </c>
    </row>
    <row r="822" spans="1:10" ht="11.25" customHeight="1">
      <c r="A822" s="6" t="s">
        <v>1903</v>
      </c>
      <c r="B822" s="7" t="s">
        <v>1904</v>
      </c>
      <c r="C822" s="8" t="s">
        <v>1608</v>
      </c>
      <c r="D822" s="7" t="s">
        <v>15</v>
      </c>
      <c r="E822" s="9"/>
      <c r="F822" s="7">
        <f t="shared" si="74"/>
        <v>0</v>
      </c>
      <c r="G822">
        <v>5</v>
      </c>
      <c r="H822">
        <v>91.3</v>
      </c>
      <c r="I822">
        <f t="shared" si="75"/>
        <v>0</v>
      </c>
      <c r="J822" s="10" t="s">
        <v>16</v>
      </c>
    </row>
    <row r="823" spans="1:7" ht="18.75">
      <c r="A823" s="14" t="s">
        <v>1905</v>
      </c>
      <c r="B823" s="14"/>
      <c r="C823" s="14"/>
      <c r="D823" s="14"/>
      <c r="E823" s="4">
        <f>SUMIF($G$824:$G$879,4,$E$824:$E$879)</f>
        <v>0</v>
      </c>
      <c r="F823" s="4">
        <f>SUMIF($G$824:$G$879,4,$F$824:$F$879)</f>
        <v>0</v>
      </c>
      <c r="G823">
        <v>3</v>
      </c>
    </row>
    <row r="824" spans="1:7" ht="18.75">
      <c r="A824" s="14" t="s">
        <v>1906</v>
      </c>
      <c r="B824" s="14"/>
      <c r="C824" s="14"/>
      <c r="D824" s="14"/>
      <c r="E824" s="4">
        <f>SUMIF($G$825:$G$827,5,$E$825:$E$827)</f>
        <v>0</v>
      </c>
      <c r="F824" s="4">
        <f>SUMIF($G$825:$G$827,5,$F$825:$F$827)</f>
        <v>0</v>
      </c>
      <c r="G824">
        <v>4</v>
      </c>
    </row>
    <row r="825" spans="1:10" ht="11.25" customHeight="1">
      <c r="A825" s="6" t="s">
        <v>1907</v>
      </c>
      <c r="B825" s="7" t="s">
        <v>1908</v>
      </c>
      <c r="C825" s="8" t="s">
        <v>1909</v>
      </c>
      <c r="D825" s="7" t="s">
        <v>15</v>
      </c>
      <c r="E825" s="9"/>
      <c r="F825" s="7">
        <f>H825*E825</f>
        <v>0</v>
      </c>
      <c r="G825">
        <v>5</v>
      </c>
      <c r="H825">
        <v>119.5</v>
      </c>
      <c r="I825">
        <f>H825*E825</f>
        <v>0</v>
      </c>
      <c r="J825" s="10" t="s">
        <v>16</v>
      </c>
    </row>
    <row r="826" spans="1:10" ht="11.25" customHeight="1">
      <c r="A826" s="6" t="s">
        <v>1910</v>
      </c>
      <c r="B826" s="7" t="s">
        <v>1911</v>
      </c>
      <c r="C826" s="8" t="s">
        <v>1909</v>
      </c>
      <c r="D826" s="7" t="s">
        <v>15</v>
      </c>
      <c r="E826" s="9"/>
      <c r="F826" s="7">
        <f>H826*E826</f>
        <v>0</v>
      </c>
      <c r="G826">
        <v>5</v>
      </c>
      <c r="H826">
        <v>119.5</v>
      </c>
      <c r="I826">
        <f>H826*E826</f>
        <v>0</v>
      </c>
      <c r="J826" s="10" t="s">
        <v>16</v>
      </c>
    </row>
    <row r="827" spans="1:10" ht="11.25" customHeight="1">
      <c r="A827" s="6" t="s">
        <v>1912</v>
      </c>
      <c r="B827" s="7" t="s">
        <v>1913</v>
      </c>
      <c r="C827" s="8" t="s">
        <v>1601</v>
      </c>
      <c r="D827" s="7" t="s">
        <v>15</v>
      </c>
      <c r="E827" s="9"/>
      <c r="F827" s="7">
        <f>H827*E827</f>
        <v>0</v>
      </c>
      <c r="G827">
        <v>5</v>
      </c>
      <c r="H827">
        <v>140.2</v>
      </c>
      <c r="I827">
        <f>H827*E827</f>
        <v>0</v>
      </c>
      <c r="J827" s="10" t="s">
        <v>16</v>
      </c>
    </row>
    <row r="828" spans="1:7" ht="18.75">
      <c r="A828" s="14" t="s">
        <v>1914</v>
      </c>
      <c r="B828" s="14"/>
      <c r="C828" s="14"/>
      <c r="D828" s="14"/>
      <c r="E828" s="4">
        <f>SUMIF($G$829:$G$835,5,$E$829:$E$835)</f>
        <v>0</v>
      </c>
      <c r="F828" s="4">
        <f>SUMIF($G$829:$G$835,5,$F$829:$F$835)</f>
        <v>0</v>
      </c>
      <c r="G828">
        <v>4</v>
      </c>
    </row>
    <row r="829" spans="1:10" ht="11.25" customHeight="1">
      <c r="A829" s="6" t="s">
        <v>1915</v>
      </c>
      <c r="B829" s="7" t="s">
        <v>1916</v>
      </c>
      <c r="C829" s="8" t="s">
        <v>1917</v>
      </c>
      <c r="D829" s="7" t="s">
        <v>15</v>
      </c>
      <c r="E829" s="9"/>
      <c r="F829" s="7">
        <f aca="true" t="shared" si="76" ref="F829:F835">H829*E829</f>
        <v>0</v>
      </c>
      <c r="G829">
        <v>5</v>
      </c>
      <c r="H829">
        <v>49.2</v>
      </c>
      <c r="I829">
        <f aca="true" t="shared" si="77" ref="I829:I835">H829*E829</f>
        <v>0</v>
      </c>
      <c r="J829" s="10" t="s">
        <v>16</v>
      </c>
    </row>
    <row r="830" spans="1:10" ht="11.25" customHeight="1">
      <c r="A830" s="6" t="s">
        <v>1918</v>
      </c>
      <c r="B830" s="7" t="s">
        <v>1919</v>
      </c>
      <c r="C830" s="8" t="s">
        <v>413</v>
      </c>
      <c r="D830" s="7" t="s">
        <v>15</v>
      </c>
      <c r="E830" s="9"/>
      <c r="F830" s="7">
        <f t="shared" si="76"/>
        <v>0</v>
      </c>
      <c r="G830">
        <v>5</v>
      </c>
      <c r="H830">
        <v>78.2</v>
      </c>
      <c r="I830">
        <f t="shared" si="77"/>
        <v>0</v>
      </c>
      <c r="J830" s="10" t="s">
        <v>16</v>
      </c>
    </row>
    <row r="831" spans="1:10" ht="11.25" customHeight="1">
      <c r="A831" s="6" t="s">
        <v>1920</v>
      </c>
      <c r="B831" s="7" t="s">
        <v>1921</v>
      </c>
      <c r="C831" s="8" t="s">
        <v>1922</v>
      </c>
      <c r="D831" s="7" t="s">
        <v>15</v>
      </c>
      <c r="E831" s="9"/>
      <c r="F831" s="7">
        <f t="shared" si="76"/>
        <v>0</v>
      </c>
      <c r="G831">
        <v>5</v>
      </c>
      <c r="H831">
        <v>29.9</v>
      </c>
      <c r="I831">
        <f t="shared" si="77"/>
        <v>0</v>
      </c>
      <c r="J831" s="10" t="s">
        <v>16</v>
      </c>
    </row>
    <row r="832" spans="1:10" ht="11.25" customHeight="1">
      <c r="A832" s="6" t="s">
        <v>1923</v>
      </c>
      <c r="B832" s="7" t="s">
        <v>1924</v>
      </c>
      <c r="C832" s="8" t="s">
        <v>1922</v>
      </c>
      <c r="D832" s="7" t="s">
        <v>15</v>
      </c>
      <c r="E832" s="9"/>
      <c r="F832" s="7">
        <f t="shared" si="76"/>
        <v>0</v>
      </c>
      <c r="G832">
        <v>5</v>
      </c>
      <c r="H832">
        <v>29.9</v>
      </c>
      <c r="I832">
        <f t="shared" si="77"/>
        <v>0</v>
      </c>
      <c r="J832" s="10" t="s">
        <v>16</v>
      </c>
    </row>
    <row r="833" spans="1:10" ht="11.25" customHeight="1">
      <c r="A833" s="6" t="s">
        <v>1925</v>
      </c>
      <c r="B833" s="7" t="s">
        <v>1926</v>
      </c>
      <c r="C833" s="8" t="s">
        <v>1922</v>
      </c>
      <c r="D833" s="7" t="s">
        <v>15</v>
      </c>
      <c r="E833" s="9"/>
      <c r="F833" s="7">
        <f t="shared" si="76"/>
        <v>0</v>
      </c>
      <c r="G833">
        <v>5</v>
      </c>
      <c r="H833">
        <v>29.9</v>
      </c>
      <c r="I833">
        <f t="shared" si="77"/>
        <v>0</v>
      </c>
      <c r="J833" s="10" t="s">
        <v>16</v>
      </c>
    </row>
    <row r="834" spans="1:10" ht="11.25" customHeight="1">
      <c r="A834" s="6" t="s">
        <v>1927</v>
      </c>
      <c r="B834" s="7" t="s">
        <v>1928</v>
      </c>
      <c r="C834" s="8" t="s">
        <v>1922</v>
      </c>
      <c r="D834" s="7" t="s">
        <v>15</v>
      </c>
      <c r="E834" s="9"/>
      <c r="F834" s="7">
        <f t="shared" si="76"/>
        <v>0</v>
      </c>
      <c r="G834">
        <v>5</v>
      </c>
      <c r="H834">
        <v>29.9</v>
      </c>
      <c r="I834">
        <f t="shared" si="77"/>
        <v>0</v>
      </c>
      <c r="J834" s="10" t="s">
        <v>16</v>
      </c>
    </row>
    <row r="835" spans="1:10" ht="11.25" customHeight="1">
      <c r="A835" s="6" t="s">
        <v>1929</v>
      </c>
      <c r="B835" s="7" t="s">
        <v>1930</v>
      </c>
      <c r="C835" s="8" t="s">
        <v>1922</v>
      </c>
      <c r="D835" s="7" t="s">
        <v>15</v>
      </c>
      <c r="E835" s="9"/>
      <c r="F835" s="7">
        <f t="shared" si="76"/>
        <v>0</v>
      </c>
      <c r="G835">
        <v>5</v>
      </c>
      <c r="H835">
        <v>29.9</v>
      </c>
      <c r="I835">
        <f t="shared" si="77"/>
        <v>0</v>
      </c>
      <c r="J835" s="10" t="s">
        <v>16</v>
      </c>
    </row>
    <row r="836" spans="1:7" ht="18.75">
      <c r="A836" s="14" t="s">
        <v>1931</v>
      </c>
      <c r="B836" s="14"/>
      <c r="C836" s="14"/>
      <c r="D836" s="14"/>
      <c r="E836" s="4">
        <f>SUMIF($G$837:$G$861,5,$E$837:$E$861)</f>
        <v>0</v>
      </c>
      <c r="F836" s="4">
        <f>SUMIF($G$837:$G$861,5,$F$837:$F$861)</f>
        <v>0</v>
      </c>
      <c r="G836">
        <v>4</v>
      </c>
    </row>
    <row r="837" spans="1:10" ht="11.25" customHeight="1">
      <c r="A837" s="6" t="s">
        <v>1932</v>
      </c>
      <c r="B837" s="7" t="s">
        <v>1933</v>
      </c>
      <c r="C837" s="8" t="s">
        <v>1934</v>
      </c>
      <c r="D837" s="7" t="s">
        <v>15</v>
      </c>
      <c r="E837" s="9"/>
      <c r="F837" s="7">
        <f aca="true" t="shared" si="78" ref="F837:F861">H837*E837</f>
        <v>0</v>
      </c>
      <c r="G837">
        <v>5</v>
      </c>
      <c r="H837">
        <v>104.3</v>
      </c>
      <c r="I837">
        <f aca="true" t="shared" si="79" ref="I837:I861">H837*E837</f>
        <v>0</v>
      </c>
      <c r="J837" s="10" t="s">
        <v>16</v>
      </c>
    </row>
    <row r="838" spans="1:10" ht="11.25" customHeight="1">
      <c r="A838" s="6" t="s">
        <v>1935</v>
      </c>
      <c r="B838" s="7" t="s">
        <v>1936</v>
      </c>
      <c r="C838" s="8" t="s">
        <v>1474</v>
      </c>
      <c r="D838" s="7" t="s">
        <v>15</v>
      </c>
      <c r="E838" s="9"/>
      <c r="F838" s="7">
        <f t="shared" si="78"/>
        <v>0</v>
      </c>
      <c r="G838">
        <v>5</v>
      </c>
      <c r="H838">
        <v>80.4</v>
      </c>
      <c r="I838">
        <f t="shared" si="79"/>
        <v>0</v>
      </c>
      <c r="J838" s="10" t="s">
        <v>16</v>
      </c>
    </row>
    <row r="839" spans="1:10" ht="11.25" customHeight="1">
      <c r="A839" s="6" t="s">
        <v>1937</v>
      </c>
      <c r="B839" s="7" t="s">
        <v>1938</v>
      </c>
      <c r="C839" s="8" t="s">
        <v>1388</v>
      </c>
      <c r="D839" s="7" t="s">
        <v>15</v>
      </c>
      <c r="E839" s="9"/>
      <c r="F839" s="7">
        <f t="shared" si="78"/>
        <v>0</v>
      </c>
      <c r="G839">
        <v>5</v>
      </c>
      <c r="H839">
        <v>102.1</v>
      </c>
      <c r="I839">
        <f t="shared" si="79"/>
        <v>0</v>
      </c>
      <c r="J839" s="10" t="s">
        <v>16</v>
      </c>
    </row>
    <row r="840" spans="1:10" ht="11.25" customHeight="1">
      <c r="A840" s="6" t="s">
        <v>1939</v>
      </c>
      <c r="B840" s="7" t="s">
        <v>1940</v>
      </c>
      <c r="C840" s="8" t="s">
        <v>1388</v>
      </c>
      <c r="D840" s="7" t="s">
        <v>15</v>
      </c>
      <c r="E840" s="9"/>
      <c r="F840" s="7">
        <f t="shared" si="78"/>
        <v>0</v>
      </c>
      <c r="G840">
        <v>5</v>
      </c>
      <c r="H840">
        <v>102.1</v>
      </c>
      <c r="I840">
        <f t="shared" si="79"/>
        <v>0</v>
      </c>
      <c r="J840" s="10" t="s">
        <v>16</v>
      </c>
    </row>
    <row r="841" spans="1:10" ht="11.25" customHeight="1">
      <c r="A841" s="6" t="s">
        <v>1941</v>
      </c>
      <c r="B841" s="7" t="s">
        <v>1942</v>
      </c>
      <c r="C841" s="8" t="s">
        <v>1388</v>
      </c>
      <c r="D841" s="7" t="s">
        <v>15</v>
      </c>
      <c r="E841" s="9"/>
      <c r="F841" s="7">
        <f t="shared" si="78"/>
        <v>0</v>
      </c>
      <c r="G841">
        <v>5</v>
      </c>
      <c r="H841">
        <v>102.1</v>
      </c>
      <c r="I841">
        <f t="shared" si="79"/>
        <v>0</v>
      </c>
      <c r="J841" s="10" t="s">
        <v>16</v>
      </c>
    </row>
    <row r="842" spans="1:10" ht="11.25" customHeight="1">
      <c r="A842" s="6" t="s">
        <v>1943</v>
      </c>
      <c r="B842" s="7" t="s">
        <v>1944</v>
      </c>
      <c r="C842" s="8" t="s">
        <v>1945</v>
      </c>
      <c r="D842" s="7" t="s">
        <v>15</v>
      </c>
      <c r="E842" s="9"/>
      <c r="F842" s="7">
        <f t="shared" si="78"/>
        <v>0</v>
      </c>
      <c r="G842">
        <v>5</v>
      </c>
      <c r="H842">
        <v>97.8</v>
      </c>
      <c r="I842">
        <f t="shared" si="79"/>
        <v>0</v>
      </c>
      <c r="J842" s="10" t="s">
        <v>16</v>
      </c>
    </row>
    <row r="843" spans="1:10" ht="11.25" customHeight="1">
      <c r="A843" s="6" t="s">
        <v>1946</v>
      </c>
      <c r="B843" s="7" t="s">
        <v>1947</v>
      </c>
      <c r="C843" s="8" t="s">
        <v>1945</v>
      </c>
      <c r="D843" s="7" t="s">
        <v>15</v>
      </c>
      <c r="E843" s="9"/>
      <c r="F843" s="7">
        <f t="shared" si="78"/>
        <v>0</v>
      </c>
      <c r="G843">
        <v>5</v>
      </c>
      <c r="H843">
        <v>97.8</v>
      </c>
      <c r="I843">
        <f t="shared" si="79"/>
        <v>0</v>
      </c>
      <c r="J843" s="10" t="s">
        <v>16</v>
      </c>
    </row>
    <row r="844" spans="1:10" ht="11.25" customHeight="1">
      <c r="A844" s="6" t="s">
        <v>1948</v>
      </c>
      <c r="B844" s="7" t="s">
        <v>1949</v>
      </c>
      <c r="C844" s="8" t="s">
        <v>1767</v>
      </c>
      <c r="D844" s="7" t="s">
        <v>15</v>
      </c>
      <c r="E844" s="9"/>
      <c r="F844" s="7">
        <f t="shared" si="78"/>
        <v>0</v>
      </c>
      <c r="G844">
        <v>5</v>
      </c>
      <c r="H844">
        <v>95.6</v>
      </c>
      <c r="I844">
        <f t="shared" si="79"/>
        <v>0</v>
      </c>
      <c r="J844" s="10" t="s">
        <v>16</v>
      </c>
    </row>
    <row r="845" spans="1:10" ht="11.25" customHeight="1">
      <c r="A845" s="6" t="s">
        <v>1950</v>
      </c>
      <c r="B845" s="7" t="s">
        <v>1951</v>
      </c>
      <c r="C845" s="8" t="s">
        <v>1799</v>
      </c>
      <c r="D845" s="7" t="s">
        <v>15</v>
      </c>
      <c r="E845" s="9"/>
      <c r="F845" s="7">
        <f t="shared" si="78"/>
        <v>0</v>
      </c>
      <c r="G845">
        <v>5</v>
      </c>
      <c r="H845">
        <v>98.9</v>
      </c>
      <c r="I845">
        <f t="shared" si="79"/>
        <v>0</v>
      </c>
      <c r="J845" s="10" t="s">
        <v>16</v>
      </c>
    </row>
    <row r="846" spans="1:10" ht="11.25" customHeight="1">
      <c r="A846" s="6" t="s">
        <v>1952</v>
      </c>
      <c r="B846" s="7" t="s">
        <v>1953</v>
      </c>
      <c r="C846" s="8" t="s">
        <v>1934</v>
      </c>
      <c r="D846" s="7" t="s">
        <v>15</v>
      </c>
      <c r="E846" s="9"/>
      <c r="F846" s="7">
        <f t="shared" si="78"/>
        <v>0</v>
      </c>
      <c r="G846">
        <v>5</v>
      </c>
      <c r="H846">
        <v>104.3</v>
      </c>
      <c r="I846">
        <f t="shared" si="79"/>
        <v>0</v>
      </c>
      <c r="J846" s="10" t="s">
        <v>16</v>
      </c>
    </row>
    <row r="847" spans="1:10" ht="11.25" customHeight="1">
      <c r="A847" s="6" t="s">
        <v>1954</v>
      </c>
      <c r="B847" s="7" t="s">
        <v>1955</v>
      </c>
      <c r="C847" s="8" t="s">
        <v>1956</v>
      </c>
      <c r="D847" s="7" t="s">
        <v>15</v>
      </c>
      <c r="E847" s="9"/>
      <c r="F847" s="7">
        <f t="shared" si="78"/>
        <v>0</v>
      </c>
      <c r="G847">
        <v>5</v>
      </c>
      <c r="H847">
        <v>128.2</v>
      </c>
      <c r="I847">
        <f t="shared" si="79"/>
        <v>0</v>
      </c>
      <c r="J847" s="10" t="s">
        <v>16</v>
      </c>
    </row>
    <row r="848" spans="1:10" ht="11.25" customHeight="1">
      <c r="A848" s="6" t="s">
        <v>1957</v>
      </c>
      <c r="B848" s="7" t="s">
        <v>1958</v>
      </c>
      <c r="C848" s="8" t="s">
        <v>1956</v>
      </c>
      <c r="D848" s="7" t="s">
        <v>15</v>
      </c>
      <c r="E848" s="9"/>
      <c r="F848" s="7">
        <f t="shared" si="78"/>
        <v>0</v>
      </c>
      <c r="G848">
        <v>5</v>
      </c>
      <c r="H848">
        <v>128.2</v>
      </c>
      <c r="I848">
        <f t="shared" si="79"/>
        <v>0</v>
      </c>
      <c r="J848" s="10" t="s">
        <v>16</v>
      </c>
    </row>
    <row r="849" spans="1:10" ht="11.25" customHeight="1">
      <c r="A849" s="6" t="s">
        <v>1959</v>
      </c>
      <c r="B849" s="7" t="s">
        <v>1960</v>
      </c>
      <c r="C849" s="8" t="s">
        <v>1956</v>
      </c>
      <c r="D849" s="7" t="s">
        <v>15</v>
      </c>
      <c r="E849" s="9"/>
      <c r="F849" s="7">
        <f t="shared" si="78"/>
        <v>0</v>
      </c>
      <c r="G849">
        <v>5</v>
      </c>
      <c r="H849">
        <v>128.2</v>
      </c>
      <c r="I849">
        <f t="shared" si="79"/>
        <v>0</v>
      </c>
      <c r="J849" s="10" t="s">
        <v>16</v>
      </c>
    </row>
    <row r="850" spans="1:10" ht="11.25" customHeight="1">
      <c r="A850" s="6" t="s">
        <v>1961</v>
      </c>
      <c r="B850" s="7" t="s">
        <v>1962</v>
      </c>
      <c r="C850" s="8" t="s">
        <v>1956</v>
      </c>
      <c r="D850" s="7" t="s">
        <v>15</v>
      </c>
      <c r="E850" s="9"/>
      <c r="F850" s="7">
        <f t="shared" si="78"/>
        <v>0</v>
      </c>
      <c r="G850">
        <v>5</v>
      </c>
      <c r="H850">
        <v>128.2</v>
      </c>
      <c r="I850">
        <f t="shared" si="79"/>
        <v>0</v>
      </c>
      <c r="J850" s="10" t="s">
        <v>16</v>
      </c>
    </row>
    <row r="851" spans="1:10" ht="11.25" customHeight="1">
      <c r="A851" s="6" t="s">
        <v>1963</v>
      </c>
      <c r="B851" s="7" t="s">
        <v>1964</v>
      </c>
      <c r="C851" s="8" t="s">
        <v>731</v>
      </c>
      <c r="D851" s="7" t="s">
        <v>15</v>
      </c>
      <c r="E851" s="9"/>
      <c r="F851" s="7">
        <f t="shared" si="78"/>
        <v>0</v>
      </c>
      <c r="G851">
        <v>5</v>
      </c>
      <c r="H851">
        <v>89.9</v>
      </c>
      <c r="I851">
        <f t="shared" si="79"/>
        <v>0</v>
      </c>
      <c r="J851" s="10" t="s">
        <v>16</v>
      </c>
    </row>
    <row r="852" spans="1:10" ht="11.25" customHeight="1">
      <c r="A852" s="6" t="s">
        <v>1965</v>
      </c>
      <c r="B852" s="7" t="s">
        <v>1966</v>
      </c>
      <c r="C852" s="8" t="s">
        <v>413</v>
      </c>
      <c r="D852" s="7" t="s">
        <v>15</v>
      </c>
      <c r="E852" s="9"/>
      <c r="F852" s="7">
        <f t="shared" si="78"/>
        <v>0</v>
      </c>
      <c r="G852">
        <v>5</v>
      </c>
      <c r="H852">
        <v>78.2</v>
      </c>
      <c r="I852">
        <f t="shared" si="79"/>
        <v>0</v>
      </c>
      <c r="J852" s="10" t="s">
        <v>16</v>
      </c>
    </row>
    <row r="853" spans="1:10" ht="11.25" customHeight="1">
      <c r="A853" s="6" t="s">
        <v>1967</v>
      </c>
      <c r="B853" s="7" t="s">
        <v>1968</v>
      </c>
      <c r="C853" s="8" t="s">
        <v>1969</v>
      </c>
      <c r="D853" s="7" t="s">
        <v>15</v>
      </c>
      <c r="E853" s="9"/>
      <c r="F853" s="7">
        <f t="shared" si="78"/>
        <v>0</v>
      </c>
      <c r="G853">
        <v>5</v>
      </c>
      <c r="H853">
        <v>75.9</v>
      </c>
      <c r="I853">
        <f t="shared" si="79"/>
        <v>0</v>
      </c>
      <c r="J853" s="10" t="s">
        <v>16</v>
      </c>
    </row>
    <row r="854" spans="1:10" ht="11.25" customHeight="1">
      <c r="A854" s="6" t="s">
        <v>1970</v>
      </c>
      <c r="B854" s="7" t="s">
        <v>1971</v>
      </c>
      <c r="C854" s="8" t="s">
        <v>1608</v>
      </c>
      <c r="D854" s="7" t="s">
        <v>15</v>
      </c>
      <c r="E854" s="9"/>
      <c r="F854" s="7">
        <f t="shared" si="78"/>
        <v>0</v>
      </c>
      <c r="G854">
        <v>5</v>
      </c>
      <c r="H854">
        <v>91.3</v>
      </c>
      <c r="I854">
        <f t="shared" si="79"/>
        <v>0</v>
      </c>
      <c r="J854" s="10" t="s">
        <v>16</v>
      </c>
    </row>
    <row r="855" spans="1:10" ht="11.25" customHeight="1">
      <c r="A855" s="6" t="s">
        <v>1972</v>
      </c>
      <c r="B855" s="7" t="s">
        <v>1973</v>
      </c>
      <c r="C855" s="8" t="s">
        <v>1974</v>
      </c>
      <c r="D855" s="7" t="s">
        <v>15</v>
      </c>
      <c r="E855" s="9"/>
      <c r="F855" s="7">
        <f t="shared" si="78"/>
        <v>0</v>
      </c>
      <c r="G855">
        <v>5</v>
      </c>
      <c r="H855">
        <v>44.9</v>
      </c>
      <c r="I855">
        <f t="shared" si="79"/>
        <v>0</v>
      </c>
      <c r="J855" s="10" t="s">
        <v>16</v>
      </c>
    </row>
    <row r="856" spans="1:10" ht="11.25" customHeight="1">
      <c r="A856" s="6" t="s">
        <v>1975</v>
      </c>
      <c r="B856" s="7" t="s">
        <v>1976</v>
      </c>
      <c r="C856" s="8" t="s">
        <v>1974</v>
      </c>
      <c r="D856" s="7" t="s">
        <v>15</v>
      </c>
      <c r="E856" s="9"/>
      <c r="F856" s="7">
        <f t="shared" si="78"/>
        <v>0</v>
      </c>
      <c r="G856">
        <v>5</v>
      </c>
      <c r="H856">
        <v>44.9</v>
      </c>
      <c r="I856">
        <f t="shared" si="79"/>
        <v>0</v>
      </c>
      <c r="J856" s="10" t="s">
        <v>16</v>
      </c>
    </row>
    <row r="857" spans="1:10" ht="11.25" customHeight="1">
      <c r="A857" s="6" t="s">
        <v>1977</v>
      </c>
      <c r="B857" s="7" t="s">
        <v>1978</v>
      </c>
      <c r="C857" s="8" t="s">
        <v>1974</v>
      </c>
      <c r="D857" s="7" t="s">
        <v>15</v>
      </c>
      <c r="E857" s="9"/>
      <c r="F857" s="7">
        <f t="shared" si="78"/>
        <v>0</v>
      </c>
      <c r="G857">
        <v>5</v>
      </c>
      <c r="H857">
        <v>44.9</v>
      </c>
      <c r="I857">
        <f t="shared" si="79"/>
        <v>0</v>
      </c>
      <c r="J857" s="10" t="s">
        <v>16</v>
      </c>
    </row>
    <row r="858" spans="1:10" ht="11.25" customHeight="1">
      <c r="A858" s="6" t="s">
        <v>1979</v>
      </c>
      <c r="B858" s="7" t="s">
        <v>1980</v>
      </c>
      <c r="C858" s="8" t="s">
        <v>1974</v>
      </c>
      <c r="D858" s="7" t="s">
        <v>15</v>
      </c>
      <c r="E858" s="9"/>
      <c r="F858" s="7">
        <f t="shared" si="78"/>
        <v>0</v>
      </c>
      <c r="G858">
        <v>5</v>
      </c>
      <c r="H858">
        <v>44.9</v>
      </c>
      <c r="I858">
        <f t="shared" si="79"/>
        <v>0</v>
      </c>
      <c r="J858" s="10" t="s">
        <v>16</v>
      </c>
    </row>
    <row r="859" spans="1:10" ht="11.25" customHeight="1">
      <c r="A859" s="6" t="s">
        <v>1981</v>
      </c>
      <c r="B859" s="7" t="s">
        <v>1982</v>
      </c>
      <c r="C859" s="8" t="s">
        <v>1974</v>
      </c>
      <c r="D859" s="7" t="s">
        <v>15</v>
      </c>
      <c r="E859" s="9"/>
      <c r="F859" s="7">
        <f t="shared" si="78"/>
        <v>0</v>
      </c>
      <c r="G859">
        <v>5</v>
      </c>
      <c r="H859">
        <v>44.9</v>
      </c>
      <c r="I859">
        <f t="shared" si="79"/>
        <v>0</v>
      </c>
      <c r="J859" s="10" t="s">
        <v>16</v>
      </c>
    </row>
    <row r="860" spans="1:10" ht="11.25" customHeight="1">
      <c r="A860" s="6" t="s">
        <v>1983</v>
      </c>
      <c r="B860" s="7" t="s">
        <v>1984</v>
      </c>
      <c r="C860" s="8" t="s">
        <v>1985</v>
      </c>
      <c r="D860" s="7" t="s">
        <v>15</v>
      </c>
      <c r="E860" s="9"/>
      <c r="F860" s="7">
        <f t="shared" si="78"/>
        <v>0</v>
      </c>
      <c r="G860">
        <v>5</v>
      </c>
      <c r="H860">
        <v>50.2</v>
      </c>
      <c r="I860">
        <f t="shared" si="79"/>
        <v>0</v>
      </c>
      <c r="J860" s="10" t="s">
        <v>16</v>
      </c>
    </row>
    <row r="861" spans="1:10" ht="11.25" customHeight="1">
      <c r="A861" s="6" t="s">
        <v>1986</v>
      </c>
      <c r="B861" s="7" t="s">
        <v>1987</v>
      </c>
      <c r="C861" s="8" t="s">
        <v>1974</v>
      </c>
      <c r="D861" s="7" t="s">
        <v>15</v>
      </c>
      <c r="E861" s="9"/>
      <c r="F861" s="7">
        <f t="shared" si="78"/>
        <v>0</v>
      </c>
      <c r="G861">
        <v>5</v>
      </c>
      <c r="H861">
        <v>44.9</v>
      </c>
      <c r="I861">
        <f t="shared" si="79"/>
        <v>0</v>
      </c>
      <c r="J861" s="10" t="s">
        <v>16</v>
      </c>
    </row>
    <row r="862" spans="1:7" ht="18.75">
      <c r="A862" s="14" t="s">
        <v>1988</v>
      </c>
      <c r="B862" s="14"/>
      <c r="C862" s="14"/>
      <c r="D862" s="14"/>
      <c r="E862" s="4">
        <f>SUMIF($G$863:$G$879,5,$E$863:$E$879)</f>
        <v>0</v>
      </c>
      <c r="F862" s="4">
        <f>SUMIF($G$863:$G$879,5,$F$863:$F$879)</f>
        <v>0</v>
      </c>
      <c r="G862">
        <v>4</v>
      </c>
    </row>
    <row r="863" spans="1:10" ht="11.25" customHeight="1">
      <c r="A863" s="6" t="s">
        <v>1989</v>
      </c>
      <c r="B863" s="7" t="s">
        <v>1990</v>
      </c>
      <c r="C863" s="8" t="s">
        <v>1991</v>
      </c>
      <c r="D863" s="7" t="s">
        <v>15</v>
      </c>
      <c r="E863" s="9"/>
      <c r="F863" s="7">
        <f aca="true" t="shared" si="80" ref="F863:F879">H863*E863</f>
        <v>0</v>
      </c>
      <c r="G863">
        <v>5</v>
      </c>
      <c r="H863">
        <v>108.6</v>
      </c>
      <c r="I863">
        <f aca="true" t="shared" si="81" ref="I863:I879">H863*E863</f>
        <v>0</v>
      </c>
      <c r="J863" s="10" t="s">
        <v>16</v>
      </c>
    </row>
    <row r="864" spans="1:10" ht="11.25" customHeight="1">
      <c r="A864" s="6" t="s">
        <v>1992</v>
      </c>
      <c r="B864" s="7" t="s">
        <v>1993</v>
      </c>
      <c r="C864" s="8" t="s">
        <v>1991</v>
      </c>
      <c r="D864" s="7" t="s">
        <v>15</v>
      </c>
      <c r="E864" s="9"/>
      <c r="F864" s="7">
        <f t="shared" si="80"/>
        <v>0</v>
      </c>
      <c r="G864">
        <v>5</v>
      </c>
      <c r="H864">
        <v>108.6</v>
      </c>
      <c r="I864">
        <f t="shared" si="81"/>
        <v>0</v>
      </c>
      <c r="J864" s="10" t="s">
        <v>16</v>
      </c>
    </row>
    <row r="865" spans="1:10" ht="11.25" customHeight="1">
      <c r="A865" s="6" t="s">
        <v>1994</v>
      </c>
      <c r="B865" s="7" t="s">
        <v>1995</v>
      </c>
      <c r="C865" s="8" t="s">
        <v>1991</v>
      </c>
      <c r="D865" s="7" t="s">
        <v>15</v>
      </c>
      <c r="E865" s="9"/>
      <c r="F865" s="7">
        <f t="shared" si="80"/>
        <v>0</v>
      </c>
      <c r="G865">
        <v>5</v>
      </c>
      <c r="H865">
        <v>108.6</v>
      </c>
      <c r="I865">
        <f t="shared" si="81"/>
        <v>0</v>
      </c>
      <c r="J865" s="10" t="s">
        <v>16</v>
      </c>
    </row>
    <row r="866" spans="1:10" ht="11.25" customHeight="1">
      <c r="A866" s="6" t="s">
        <v>1996</v>
      </c>
      <c r="B866" s="7" t="s">
        <v>1997</v>
      </c>
      <c r="C866" s="8" t="s">
        <v>1991</v>
      </c>
      <c r="D866" s="7" t="s">
        <v>15</v>
      </c>
      <c r="E866" s="9"/>
      <c r="F866" s="7">
        <f t="shared" si="80"/>
        <v>0</v>
      </c>
      <c r="G866">
        <v>5</v>
      </c>
      <c r="H866">
        <v>108.6</v>
      </c>
      <c r="I866">
        <f t="shared" si="81"/>
        <v>0</v>
      </c>
      <c r="J866" s="10" t="s">
        <v>16</v>
      </c>
    </row>
    <row r="867" spans="1:10" ht="11.25" customHeight="1">
      <c r="A867" s="6" t="s">
        <v>1998</v>
      </c>
      <c r="B867" s="7" t="s">
        <v>1999</v>
      </c>
      <c r="C867" s="8" t="s">
        <v>1991</v>
      </c>
      <c r="D867" s="7" t="s">
        <v>15</v>
      </c>
      <c r="E867" s="9"/>
      <c r="F867" s="7">
        <f t="shared" si="80"/>
        <v>0</v>
      </c>
      <c r="G867">
        <v>5</v>
      </c>
      <c r="H867">
        <v>108.6</v>
      </c>
      <c r="I867">
        <f t="shared" si="81"/>
        <v>0</v>
      </c>
      <c r="J867" s="10" t="s">
        <v>16</v>
      </c>
    </row>
    <row r="868" spans="1:10" ht="11.25" customHeight="1">
      <c r="A868" s="6" t="s">
        <v>2000</v>
      </c>
      <c r="B868" s="7" t="s">
        <v>2001</v>
      </c>
      <c r="C868" s="8" t="s">
        <v>1991</v>
      </c>
      <c r="D868" s="7" t="s">
        <v>15</v>
      </c>
      <c r="E868" s="9"/>
      <c r="F868" s="7">
        <f t="shared" si="80"/>
        <v>0</v>
      </c>
      <c r="G868">
        <v>5</v>
      </c>
      <c r="H868">
        <v>108.6</v>
      </c>
      <c r="I868">
        <f t="shared" si="81"/>
        <v>0</v>
      </c>
      <c r="J868" s="10" t="s">
        <v>16</v>
      </c>
    </row>
    <row r="869" spans="1:10" ht="11.25" customHeight="1">
      <c r="A869" s="6" t="s">
        <v>2002</v>
      </c>
      <c r="B869" s="7" t="s">
        <v>2003</v>
      </c>
      <c r="C869" s="8" t="s">
        <v>1991</v>
      </c>
      <c r="D869" s="7" t="s">
        <v>15</v>
      </c>
      <c r="E869" s="9"/>
      <c r="F869" s="7">
        <f t="shared" si="80"/>
        <v>0</v>
      </c>
      <c r="G869">
        <v>5</v>
      </c>
      <c r="H869">
        <v>108.6</v>
      </c>
      <c r="I869">
        <f t="shared" si="81"/>
        <v>0</v>
      </c>
      <c r="J869" s="10" t="s">
        <v>16</v>
      </c>
    </row>
    <row r="870" spans="1:10" ht="11.25" customHeight="1">
      <c r="A870" s="6" t="s">
        <v>2004</v>
      </c>
      <c r="B870" s="7" t="s">
        <v>2005</v>
      </c>
      <c r="C870" s="8" t="s">
        <v>1991</v>
      </c>
      <c r="D870" s="7" t="s">
        <v>15</v>
      </c>
      <c r="E870" s="9"/>
      <c r="F870" s="7">
        <f t="shared" si="80"/>
        <v>0</v>
      </c>
      <c r="G870">
        <v>5</v>
      </c>
      <c r="H870">
        <v>108.6</v>
      </c>
      <c r="I870">
        <f t="shared" si="81"/>
        <v>0</v>
      </c>
      <c r="J870" s="10" t="s">
        <v>16</v>
      </c>
    </row>
    <row r="871" spans="1:10" ht="11.25" customHeight="1">
      <c r="A871" s="6" t="s">
        <v>2006</v>
      </c>
      <c r="B871" s="7" t="s">
        <v>2007</v>
      </c>
      <c r="C871" s="8" t="s">
        <v>1991</v>
      </c>
      <c r="D871" s="7" t="s">
        <v>15</v>
      </c>
      <c r="E871" s="9"/>
      <c r="F871" s="7">
        <f t="shared" si="80"/>
        <v>0</v>
      </c>
      <c r="G871">
        <v>5</v>
      </c>
      <c r="H871">
        <v>108.6</v>
      </c>
      <c r="I871">
        <f t="shared" si="81"/>
        <v>0</v>
      </c>
      <c r="J871" s="10" t="s">
        <v>16</v>
      </c>
    </row>
    <row r="872" spans="1:10" ht="11.25" customHeight="1">
      <c r="A872" s="6" t="s">
        <v>2008</v>
      </c>
      <c r="B872" s="7" t="s">
        <v>2009</v>
      </c>
      <c r="C872" s="8" t="s">
        <v>1991</v>
      </c>
      <c r="D872" s="7" t="s">
        <v>15</v>
      </c>
      <c r="E872" s="9"/>
      <c r="F872" s="7">
        <f t="shared" si="80"/>
        <v>0</v>
      </c>
      <c r="G872">
        <v>5</v>
      </c>
      <c r="H872">
        <v>108.6</v>
      </c>
      <c r="I872">
        <f t="shared" si="81"/>
        <v>0</v>
      </c>
      <c r="J872" s="10" t="s">
        <v>16</v>
      </c>
    </row>
    <row r="873" spans="1:10" ht="11.25" customHeight="1">
      <c r="A873" s="6" t="s">
        <v>2010</v>
      </c>
      <c r="B873" s="7" t="s">
        <v>2011</v>
      </c>
      <c r="C873" s="8" t="s">
        <v>1713</v>
      </c>
      <c r="D873" s="7" t="s">
        <v>15</v>
      </c>
      <c r="E873" s="9"/>
      <c r="F873" s="7">
        <f t="shared" si="80"/>
        <v>0</v>
      </c>
      <c r="G873">
        <v>5</v>
      </c>
      <c r="H873">
        <v>164.6</v>
      </c>
      <c r="I873">
        <f t="shared" si="81"/>
        <v>0</v>
      </c>
      <c r="J873" s="10" t="s">
        <v>16</v>
      </c>
    </row>
    <row r="874" spans="1:10" ht="11.25" customHeight="1">
      <c r="A874" s="6" t="s">
        <v>2012</v>
      </c>
      <c r="B874" s="7" t="s">
        <v>2013</v>
      </c>
      <c r="C874" s="8" t="s">
        <v>2014</v>
      </c>
      <c r="D874" s="7" t="s">
        <v>15</v>
      </c>
      <c r="E874" s="9"/>
      <c r="F874" s="7">
        <f t="shared" si="80"/>
        <v>0</v>
      </c>
      <c r="G874">
        <v>5</v>
      </c>
      <c r="H874">
        <v>79.9</v>
      </c>
      <c r="I874">
        <f t="shared" si="81"/>
        <v>0</v>
      </c>
      <c r="J874" s="10" t="s">
        <v>16</v>
      </c>
    </row>
    <row r="875" spans="1:10" ht="11.25" customHeight="1">
      <c r="A875" s="6" t="s">
        <v>2015</v>
      </c>
      <c r="B875" s="7" t="s">
        <v>2016</v>
      </c>
      <c r="C875" s="8" t="s">
        <v>2014</v>
      </c>
      <c r="D875" s="7" t="s">
        <v>15</v>
      </c>
      <c r="E875" s="9"/>
      <c r="F875" s="7">
        <f t="shared" si="80"/>
        <v>0</v>
      </c>
      <c r="G875">
        <v>5</v>
      </c>
      <c r="H875">
        <v>79.9</v>
      </c>
      <c r="I875">
        <f t="shared" si="81"/>
        <v>0</v>
      </c>
      <c r="J875" s="10" t="s">
        <v>16</v>
      </c>
    </row>
    <row r="876" spans="1:10" ht="11.25" customHeight="1">
      <c r="A876" s="6" t="s">
        <v>2017</v>
      </c>
      <c r="B876" s="7" t="s">
        <v>2018</v>
      </c>
      <c r="C876" s="8" t="s">
        <v>2014</v>
      </c>
      <c r="D876" s="7" t="s">
        <v>15</v>
      </c>
      <c r="E876" s="9"/>
      <c r="F876" s="7">
        <f t="shared" si="80"/>
        <v>0</v>
      </c>
      <c r="G876">
        <v>5</v>
      </c>
      <c r="H876">
        <v>79.9</v>
      </c>
      <c r="I876">
        <f t="shared" si="81"/>
        <v>0</v>
      </c>
      <c r="J876" s="10" t="s">
        <v>16</v>
      </c>
    </row>
    <row r="877" spans="1:10" ht="11.25" customHeight="1">
      <c r="A877" s="6" t="s">
        <v>2019</v>
      </c>
      <c r="B877" s="7" t="s">
        <v>2020</v>
      </c>
      <c r="C877" s="8" t="s">
        <v>2014</v>
      </c>
      <c r="D877" s="7" t="s">
        <v>15</v>
      </c>
      <c r="E877" s="9"/>
      <c r="F877" s="7">
        <f t="shared" si="80"/>
        <v>0</v>
      </c>
      <c r="G877">
        <v>5</v>
      </c>
      <c r="H877">
        <v>79.9</v>
      </c>
      <c r="I877">
        <f t="shared" si="81"/>
        <v>0</v>
      </c>
      <c r="J877" s="10" t="s">
        <v>16</v>
      </c>
    </row>
    <row r="878" spans="1:10" ht="11.25" customHeight="1">
      <c r="A878" s="6" t="s">
        <v>2021</v>
      </c>
      <c r="B878" s="7" t="s">
        <v>2022</v>
      </c>
      <c r="C878" s="8" t="s">
        <v>2014</v>
      </c>
      <c r="D878" s="7" t="s">
        <v>15</v>
      </c>
      <c r="E878" s="9"/>
      <c r="F878" s="7">
        <f t="shared" si="80"/>
        <v>0</v>
      </c>
      <c r="G878">
        <v>5</v>
      </c>
      <c r="H878">
        <v>79.9</v>
      </c>
      <c r="I878">
        <f t="shared" si="81"/>
        <v>0</v>
      </c>
      <c r="J878" s="10" t="s">
        <v>16</v>
      </c>
    </row>
    <row r="879" spans="1:10" ht="11.25" customHeight="1">
      <c r="A879" s="6" t="s">
        <v>2023</v>
      </c>
      <c r="B879" s="7" t="s">
        <v>2024</v>
      </c>
      <c r="C879" s="8" t="s">
        <v>2014</v>
      </c>
      <c r="D879" s="7" t="s">
        <v>15</v>
      </c>
      <c r="E879" s="9"/>
      <c r="F879" s="7">
        <f t="shared" si="80"/>
        <v>0</v>
      </c>
      <c r="G879">
        <v>5</v>
      </c>
      <c r="H879">
        <v>79.9</v>
      </c>
      <c r="I879">
        <f t="shared" si="81"/>
        <v>0</v>
      </c>
      <c r="J879" s="10" t="s">
        <v>16</v>
      </c>
    </row>
    <row r="880" spans="1:7" ht="18.75">
      <c r="A880" s="14" t="s">
        <v>2025</v>
      </c>
      <c r="B880" s="14"/>
      <c r="C880" s="14"/>
      <c r="D880" s="14"/>
      <c r="E880" s="4">
        <f>SUMIF($G$881:$G$962,4,$E$881:$E$962)</f>
        <v>0</v>
      </c>
      <c r="F880" s="4">
        <f>SUMIF($G$881:$G$962,4,$F$881:$F$962)</f>
        <v>0</v>
      </c>
      <c r="G880">
        <v>3</v>
      </c>
    </row>
    <row r="881" spans="1:10" ht="11.25" customHeight="1">
      <c r="A881" s="6" t="s">
        <v>2026</v>
      </c>
      <c r="B881" s="7" t="s">
        <v>2027</v>
      </c>
      <c r="C881" s="8" t="s">
        <v>2028</v>
      </c>
      <c r="D881" s="7" t="s">
        <v>15</v>
      </c>
      <c r="E881" s="9"/>
      <c r="F881" s="7">
        <f aca="true" t="shared" si="82" ref="F881:F912">H881*E881</f>
        <v>0</v>
      </c>
      <c r="G881">
        <v>4</v>
      </c>
      <c r="H881">
        <v>35.9</v>
      </c>
      <c r="I881">
        <f aca="true" t="shared" si="83" ref="I881:I912">H881*E881</f>
        <v>0</v>
      </c>
      <c r="J881" s="10" t="s">
        <v>16</v>
      </c>
    </row>
    <row r="882" spans="1:10" ht="11.25" customHeight="1">
      <c r="A882" s="6" t="s">
        <v>2029</v>
      </c>
      <c r="B882" s="7" t="s">
        <v>2030</v>
      </c>
      <c r="C882" s="8" t="s">
        <v>2031</v>
      </c>
      <c r="D882" s="7" t="s">
        <v>15</v>
      </c>
      <c r="E882" s="9"/>
      <c r="F882" s="7">
        <f t="shared" si="82"/>
        <v>0</v>
      </c>
      <c r="G882">
        <v>4</v>
      </c>
      <c r="H882">
        <v>34.8</v>
      </c>
      <c r="I882">
        <f t="shared" si="83"/>
        <v>0</v>
      </c>
      <c r="J882" s="10" t="s">
        <v>16</v>
      </c>
    </row>
    <row r="883" spans="1:10" ht="11.25" customHeight="1">
      <c r="A883" s="6" t="s">
        <v>2032</v>
      </c>
      <c r="B883" s="7" t="s">
        <v>2033</v>
      </c>
      <c r="C883" s="8" t="s">
        <v>2031</v>
      </c>
      <c r="D883" s="7" t="s">
        <v>15</v>
      </c>
      <c r="E883" s="9"/>
      <c r="F883" s="7">
        <f t="shared" si="82"/>
        <v>0</v>
      </c>
      <c r="G883">
        <v>4</v>
      </c>
      <c r="H883">
        <v>34.8</v>
      </c>
      <c r="I883">
        <f t="shared" si="83"/>
        <v>0</v>
      </c>
      <c r="J883" s="10" t="s">
        <v>16</v>
      </c>
    </row>
    <row r="884" spans="1:10" ht="11.25" customHeight="1">
      <c r="A884" s="6" t="s">
        <v>2034</v>
      </c>
      <c r="B884" s="7" t="s">
        <v>2035</v>
      </c>
      <c r="C884" s="8" t="s">
        <v>1624</v>
      </c>
      <c r="D884" s="7" t="s">
        <v>15</v>
      </c>
      <c r="E884" s="9"/>
      <c r="F884" s="7">
        <f t="shared" si="82"/>
        <v>0</v>
      </c>
      <c r="G884">
        <v>4</v>
      </c>
      <c r="H884">
        <v>39.1</v>
      </c>
      <c r="I884">
        <f t="shared" si="83"/>
        <v>0</v>
      </c>
      <c r="J884" s="10" t="s">
        <v>16</v>
      </c>
    </row>
    <row r="885" spans="1:10" ht="11.25" customHeight="1">
      <c r="A885" s="6" t="s">
        <v>2036</v>
      </c>
      <c r="B885" s="7" t="s">
        <v>2037</v>
      </c>
      <c r="C885" s="8" t="s">
        <v>2038</v>
      </c>
      <c r="D885" s="7" t="s">
        <v>15</v>
      </c>
      <c r="E885" s="9"/>
      <c r="F885" s="7">
        <f t="shared" si="82"/>
        <v>0</v>
      </c>
      <c r="G885">
        <v>4</v>
      </c>
      <c r="H885">
        <v>32.6</v>
      </c>
      <c r="I885">
        <f t="shared" si="83"/>
        <v>0</v>
      </c>
      <c r="J885" s="10" t="s">
        <v>16</v>
      </c>
    </row>
    <row r="886" spans="1:10" ht="11.25" customHeight="1">
      <c r="A886" s="6" t="s">
        <v>2039</v>
      </c>
      <c r="B886" s="7" t="s">
        <v>2040</v>
      </c>
      <c r="C886" s="8" t="s">
        <v>2038</v>
      </c>
      <c r="D886" s="7" t="s">
        <v>15</v>
      </c>
      <c r="E886" s="9"/>
      <c r="F886" s="7">
        <f t="shared" si="82"/>
        <v>0</v>
      </c>
      <c r="G886">
        <v>4</v>
      </c>
      <c r="H886">
        <v>32.6</v>
      </c>
      <c r="I886">
        <f t="shared" si="83"/>
        <v>0</v>
      </c>
      <c r="J886" s="10" t="s">
        <v>16</v>
      </c>
    </row>
    <row r="887" spans="1:10" ht="11.25" customHeight="1">
      <c r="A887" s="6" t="s">
        <v>2041</v>
      </c>
      <c r="B887" s="7" t="s">
        <v>2042</v>
      </c>
      <c r="C887" s="8" t="s">
        <v>2031</v>
      </c>
      <c r="D887" s="7" t="s">
        <v>15</v>
      </c>
      <c r="E887" s="9"/>
      <c r="F887" s="7">
        <f t="shared" si="82"/>
        <v>0</v>
      </c>
      <c r="G887">
        <v>4</v>
      </c>
      <c r="H887">
        <v>34.8</v>
      </c>
      <c r="I887">
        <f t="shared" si="83"/>
        <v>0</v>
      </c>
      <c r="J887" s="10" t="s">
        <v>16</v>
      </c>
    </row>
    <row r="888" spans="1:10" ht="11.25" customHeight="1">
      <c r="A888" s="6" t="s">
        <v>2043</v>
      </c>
      <c r="B888" s="7" t="s">
        <v>2044</v>
      </c>
      <c r="C888" s="8" t="s">
        <v>2045</v>
      </c>
      <c r="D888" s="7" t="s">
        <v>15</v>
      </c>
      <c r="E888" s="9"/>
      <c r="F888" s="7">
        <f t="shared" si="82"/>
        <v>0</v>
      </c>
      <c r="G888">
        <v>4</v>
      </c>
      <c r="H888">
        <v>43.5</v>
      </c>
      <c r="I888">
        <f t="shared" si="83"/>
        <v>0</v>
      </c>
      <c r="J888" s="10" t="s">
        <v>16</v>
      </c>
    </row>
    <row r="889" spans="1:10" ht="11.25" customHeight="1">
      <c r="A889" s="6" t="s">
        <v>2046</v>
      </c>
      <c r="B889" s="7" t="s">
        <v>2047</v>
      </c>
      <c r="C889" s="8" t="s">
        <v>2031</v>
      </c>
      <c r="D889" s="7" t="s">
        <v>15</v>
      </c>
      <c r="E889" s="9"/>
      <c r="F889" s="7">
        <f t="shared" si="82"/>
        <v>0</v>
      </c>
      <c r="G889">
        <v>4</v>
      </c>
      <c r="H889">
        <v>34.8</v>
      </c>
      <c r="I889">
        <f t="shared" si="83"/>
        <v>0</v>
      </c>
      <c r="J889" s="10" t="s">
        <v>16</v>
      </c>
    </row>
    <row r="890" spans="1:10" ht="11.25" customHeight="1">
      <c r="A890" s="6" t="s">
        <v>2048</v>
      </c>
      <c r="B890" s="7" t="s">
        <v>2049</v>
      </c>
      <c r="C890" s="8" t="s">
        <v>2050</v>
      </c>
      <c r="D890" s="7" t="s">
        <v>15</v>
      </c>
      <c r="E890" s="9"/>
      <c r="F890" s="7">
        <f t="shared" si="82"/>
        <v>0</v>
      </c>
      <c r="G890">
        <v>4</v>
      </c>
      <c r="H890">
        <v>41.3</v>
      </c>
      <c r="I890">
        <f t="shared" si="83"/>
        <v>0</v>
      </c>
      <c r="J890" s="10" t="s">
        <v>16</v>
      </c>
    </row>
    <row r="891" spans="1:10" ht="11.25" customHeight="1">
      <c r="A891" s="6" t="s">
        <v>2051</v>
      </c>
      <c r="B891" s="7" t="s">
        <v>2052</v>
      </c>
      <c r="C891" s="8" t="s">
        <v>2050</v>
      </c>
      <c r="D891" s="7" t="s">
        <v>15</v>
      </c>
      <c r="E891" s="9"/>
      <c r="F891" s="7">
        <f t="shared" si="82"/>
        <v>0</v>
      </c>
      <c r="G891">
        <v>4</v>
      </c>
      <c r="H891">
        <v>41.3</v>
      </c>
      <c r="I891">
        <f t="shared" si="83"/>
        <v>0</v>
      </c>
      <c r="J891" s="10" t="s">
        <v>16</v>
      </c>
    </row>
    <row r="892" spans="1:10" ht="11.25" customHeight="1">
      <c r="A892" s="6" t="s">
        <v>2053</v>
      </c>
      <c r="B892" s="7" t="s">
        <v>2054</v>
      </c>
      <c r="C892" s="8" t="s">
        <v>2031</v>
      </c>
      <c r="D892" s="7" t="s">
        <v>15</v>
      </c>
      <c r="E892" s="9"/>
      <c r="F892" s="7">
        <f t="shared" si="82"/>
        <v>0</v>
      </c>
      <c r="G892">
        <v>4</v>
      </c>
      <c r="H892">
        <v>34.8</v>
      </c>
      <c r="I892">
        <f t="shared" si="83"/>
        <v>0</v>
      </c>
      <c r="J892" s="10" t="s">
        <v>16</v>
      </c>
    </row>
    <row r="893" spans="1:10" ht="11.25" customHeight="1">
      <c r="A893" s="6" t="s">
        <v>2055</v>
      </c>
      <c r="B893" s="7" t="s">
        <v>2056</v>
      </c>
      <c r="C893" s="8" t="s">
        <v>2031</v>
      </c>
      <c r="D893" s="7" t="s">
        <v>15</v>
      </c>
      <c r="E893" s="9"/>
      <c r="F893" s="7">
        <f t="shared" si="82"/>
        <v>0</v>
      </c>
      <c r="G893">
        <v>4</v>
      </c>
      <c r="H893">
        <v>34.8</v>
      </c>
      <c r="I893">
        <f t="shared" si="83"/>
        <v>0</v>
      </c>
      <c r="J893" s="10" t="s">
        <v>16</v>
      </c>
    </row>
    <row r="894" spans="1:10" ht="11.25" customHeight="1">
      <c r="A894" s="6" t="s">
        <v>2057</v>
      </c>
      <c r="B894" s="7" t="s">
        <v>2058</v>
      </c>
      <c r="C894" s="8" t="s">
        <v>2059</v>
      </c>
      <c r="D894" s="7" t="s">
        <v>15</v>
      </c>
      <c r="E894" s="9"/>
      <c r="F894" s="7">
        <f t="shared" si="82"/>
        <v>0</v>
      </c>
      <c r="G894">
        <v>4</v>
      </c>
      <c r="H894">
        <v>45</v>
      </c>
      <c r="I894">
        <f t="shared" si="83"/>
        <v>0</v>
      </c>
      <c r="J894" s="10" t="s">
        <v>16</v>
      </c>
    </row>
    <row r="895" spans="1:10" ht="11.25" customHeight="1">
      <c r="A895" s="6" t="s">
        <v>2060</v>
      </c>
      <c r="B895" s="7" t="s">
        <v>2061</v>
      </c>
      <c r="C895" s="8" t="s">
        <v>2038</v>
      </c>
      <c r="D895" s="7" t="s">
        <v>15</v>
      </c>
      <c r="E895" s="9"/>
      <c r="F895" s="7">
        <f t="shared" si="82"/>
        <v>0</v>
      </c>
      <c r="G895">
        <v>4</v>
      </c>
      <c r="H895">
        <v>32.6</v>
      </c>
      <c r="I895">
        <f t="shared" si="83"/>
        <v>0</v>
      </c>
      <c r="J895" s="10" t="s">
        <v>16</v>
      </c>
    </row>
    <row r="896" spans="1:10" ht="11.25" customHeight="1">
      <c r="A896" s="6" t="s">
        <v>2062</v>
      </c>
      <c r="B896" s="7" t="s">
        <v>2063</v>
      </c>
      <c r="C896" s="8" t="s">
        <v>1624</v>
      </c>
      <c r="D896" s="7" t="s">
        <v>15</v>
      </c>
      <c r="E896" s="9"/>
      <c r="F896" s="7">
        <f t="shared" si="82"/>
        <v>0</v>
      </c>
      <c r="G896">
        <v>4</v>
      </c>
      <c r="H896">
        <v>39.1</v>
      </c>
      <c r="I896">
        <f t="shared" si="83"/>
        <v>0</v>
      </c>
      <c r="J896" s="10" t="s">
        <v>16</v>
      </c>
    </row>
    <row r="897" spans="1:10" ht="11.25" customHeight="1">
      <c r="A897" s="6" t="s">
        <v>2064</v>
      </c>
      <c r="B897" s="7" t="s">
        <v>2065</v>
      </c>
      <c r="C897" s="8" t="s">
        <v>1430</v>
      </c>
      <c r="D897" s="7" t="s">
        <v>15</v>
      </c>
      <c r="E897" s="9"/>
      <c r="F897" s="7">
        <f t="shared" si="82"/>
        <v>0</v>
      </c>
      <c r="G897">
        <v>4</v>
      </c>
      <c r="H897">
        <v>33.7</v>
      </c>
      <c r="I897">
        <f t="shared" si="83"/>
        <v>0</v>
      </c>
      <c r="J897" s="10" t="s">
        <v>16</v>
      </c>
    </row>
    <row r="898" spans="1:10" ht="11.25" customHeight="1">
      <c r="A898" s="6" t="s">
        <v>2066</v>
      </c>
      <c r="B898" s="7" t="s">
        <v>2067</v>
      </c>
      <c r="C898" s="8" t="s">
        <v>1640</v>
      </c>
      <c r="D898" s="7" t="s">
        <v>15</v>
      </c>
      <c r="E898" s="9"/>
      <c r="F898" s="7">
        <f t="shared" si="82"/>
        <v>0</v>
      </c>
      <c r="G898">
        <v>4</v>
      </c>
      <c r="H898">
        <v>37</v>
      </c>
      <c r="I898">
        <f t="shared" si="83"/>
        <v>0</v>
      </c>
      <c r="J898" s="10" t="s">
        <v>16</v>
      </c>
    </row>
    <row r="899" spans="1:10" ht="11.25" customHeight="1">
      <c r="A899" s="6" t="s">
        <v>2068</v>
      </c>
      <c r="B899" s="7" t="s">
        <v>2069</v>
      </c>
      <c r="C899" s="8" t="s">
        <v>2070</v>
      </c>
      <c r="D899" s="7" t="s">
        <v>15</v>
      </c>
      <c r="E899" s="9"/>
      <c r="F899" s="7">
        <f t="shared" si="82"/>
        <v>0</v>
      </c>
      <c r="G899">
        <v>4</v>
      </c>
      <c r="H899">
        <v>28.3</v>
      </c>
      <c r="I899">
        <f t="shared" si="83"/>
        <v>0</v>
      </c>
      <c r="J899" s="10" t="s">
        <v>16</v>
      </c>
    </row>
    <row r="900" spans="1:10" ht="11.25" customHeight="1">
      <c r="A900" s="6" t="s">
        <v>2071</v>
      </c>
      <c r="B900" s="7" t="s">
        <v>2072</v>
      </c>
      <c r="C900" s="8" t="s">
        <v>2073</v>
      </c>
      <c r="D900" s="7" t="s">
        <v>15</v>
      </c>
      <c r="E900" s="9"/>
      <c r="F900" s="7">
        <f t="shared" si="82"/>
        <v>0</v>
      </c>
      <c r="G900">
        <v>4</v>
      </c>
      <c r="H900">
        <v>59.8</v>
      </c>
      <c r="I900">
        <f t="shared" si="83"/>
        <v>0</v>
      </c>
      <c r="J900" s="10" t="s">
        <v>16</v>
      </c>
    </row>
    <row r="901" spans="1:10" ht="11.25" customHeight="1">
      <c r="A901" s="6" t="s">
        <v>2074</v>
      </c>
      <c r="B901" s="7" t="s">
        <v>2075</v>
      </c>
      <c r="C901" s="8" t="s">
        <v>2070</v>
      </c>
      <c r="D901" s="7" t="s">
        <v>15</v>
      </c>
      <c r="E901" s="9"/>
      <c r="F901" s="7">
        <f t="shared" si="82"/>
        <v>0</v>
      </c>
      <c r="G901">
        <v>4</v>
      </c>
      <c r="H901">
        <v>28.3</v>
      </c>
      <c r="I901">
        <f t="shared" si="83"/>
        <v>0</v>
      </c>
      <c r="J901" s="10" t="s">
        <v>16</v>
      </c>
    </row>
    <row r="902" spans="1:10" ht="11.25" customHeight="1">
      <c r="A902" s="6" t="s">
        <v>2076</v>
      </c>
      <c r="B902" s="7" t="s">
        <v>2077</v>
      </c>
      <c r="C902" s="8" t="s">
        <v>2078</v>
      </c>
      <c r="D902" s="7" t="s">
        <v>15</v>
      </c>
      <c r="E902" s="9"/>
      <c r="F902" s="7">
        <f t="shared" si="82"/>
        <v>0</v>
      </c>
      <c r="G902">
        <v>4</v>
      </c>
      <c r="H902">
        <v>86.9</v>
      </c>
      <c r="I902">
        <f t="shared" si="83"/>
        <v>0</v>
      </c>
      <c r="J902" s="10" t="s">
        <v>16</v>
      </c>
    </row>
    <row r="903" spans="1:10" ht="11.25" customHeight="1">
      <c r="A903" s="6" t="s">
        <v>2079</v>
      </c>
      <c r="B903" s="7" t="s">
        <v>2080</v>
      </c>
      <c r="C903" s="8" t="s">
        <v>1479</v>
      </c>
      <c r="D903" s="7" t="s">
        <v>15</v>
      </c>
      <c r="E903" s="9"/>
      <c r="F903" s="7">
        <f t="shared" si="82"/>
        <v>0</v>
      </c>
      <c r="G903">
        <v>4</v>
      </c>
      <c r="H903">
        <v>93.5</v>
      </c>
      <c r="I903">
        <f t="shared" si="83"/>
        <v>0</v>
      </c>
      <c r="J903" s="10" t="s">
        <v>16</v>
      </c>
    </row>
    <row r="904" spans="1:10" ht="11.25" customHeight="1">
      <c r="A904" s="6" t="s">
        <v>2081</v>
      </c>
      <c r="B904" s="7" t="s">
        <v>2082</v>
      </c>
      <c r="C904" s="8" t="s">
        <v>2083</v>
      </c>
      <c r="D904" s="7" t="s">
        <v>15</v>
      </c>
      <c r="E904" s="9"/>
      <c r="F904" s="7">
        <f t="shared" si="82"/>
        <v>0</v>
      </c>
      <c r="G904">
        <v>4</v>
      </c>
      <c r="H904">
        <v>99.3</v>
      </c>
      <c r="I904">
        <f t="shared" si="83"/>
        <v>0</v>
      </c>
      <c r="J904" s="10" t="s">
        <v>16</v>
      </c>
    </row>
    <row r="905" spans="1:10" ht="11.25" customHeight="1">
      <c r="A905" s="6" t="s">
        <v>2084</v>
      </c>
      <c r="B905" s="7" t="s">
        <v>2085</v>
      </c>
      <c r="C905" s="8" t="s">
        <v>2083</v>
      </c>
      <c r="D905" s="7" t="s">
        <v>15</v>
      </c>
      <c r="E905" s="9"/>
      <c r="F905" s="7">
        <f t="shared" si="82"/>
        <v>0</v>
      </c>
      <c r="G905">
        <v>4</v>
      </c>
      <c r="H905">
        <v>99.3</v>
      </c>
      <c r="I905">
        <f t="shared" si="83"/>
        <v>0</v>
      </c>
      <c r="J905" s="10" t="s">
        <v>16</v>
      </c>
    </row>
    <row r="906" spans="1:10" ht="11.25" customHeight="1">
      <c r="A906" s="6" t="s">
        <v>2086</v>
      </c>
      <c r="B906" s="7" t="s">
        <v>2087</v>
      </c>
      <c r="C906" s="8" t="s">
        <v>2088</v>
      </c>
      <c r="D906" s="7" t="s">
        <v>15</v>
      </c>
      <c r="E906" s="9"/>
      <c r="F906" s="7">
        <f t="shared" si="82"/>
        <v>0</v>
      </c>
      <c r="G906">
        <v>4</v>
      </c>
      <c r="H906">
        <v>88.8</v>
      </c>
      <c r="I906">
        <f t="shared" si="83"/>
        <v>0</v>
      </c>
      <c r="J906" s="10" t="s">
        <v>16</v>
      </c>
    </row>
    <row r="907" spans="1:10" ht="11.25" customHeight="1">
      <c r="A907" s="6" t="s">
        <v>2089</v>
      </c>
      <c r="B907" s="7" t="s">
        <v>2090</v>
      </c>
      <c r="C907" s="8" t="s">
        <v>2088</v>
      </c>
      <c r="D907" s="7" t="s">
        <v>15</v>
      </c>
      <c r="E907" s="9"/>
      <c r="F907" s="7">
        <f t="shared" si="82"/>
        <v>0</v>
      </c>
      <c r="G907">
        <v>4</v>
      </c>
      <c r="H907">
        <v>88.8</v>
      </c>
      <c r="I907">
        <f t="shared" si="83"/>
        <v>0</v>
      </c>
      <c r="J907" s="10" t="s">
        <v>16</v>
      </c>
    </row>
    <row r="908" spans="1:10" ht="11.25" customHeight="1">
      <c r="A908" s="6" t="s">
        <v>2091</v>
      </c>
      <c r="B908" s="7" t="s">
        <v>2092</v>
      </c>
      <c r="C908" s="8" t="s">
        <v>2093</v>
      </c>
      <c r="D908" s="7" t="s">
        <v>15</v>
      </c>
      <c r="E908" s="9"/>
      <c r="F908" s="7">
        <f t="shared" si="82"/>
        <v>0</v>
      </c>
      <c r="G908">
        <v>4</v>
      </c>
      <c r="H908">
        <v>78.9</v>
      </c>
      <c r="I908">
        <f t="shared" si="83"/>
        <v>0</v>
      </c>
      <c r="J908" s="10" t="s">
        <v>16</v>
      </c>
    </row>
    <row r="909" spans="1:10" ht="11.25" customHeight="1">
      <c r="A909" s="6" t="s">
        <v>2094</v>
      </c>
      <c r="B909" s="7" t="s">
        <v>2095</v>
      </c>
      <c r="C909" s="8" t="s">
        <v>1479</v>
      </c>
      <c r="D909" s="7" t="s">
        <v>15</v>
      </c>
      <c r="E909" s="9"/>
      <c r="F909" s="7">
        <f t="shared" si="82"/>
        <v>0</v>
      </c>
      <c r="G909">
        <v>4</v>
      </c>
      <c r="H909">
        <v>93.5</v>
      </c>
      <c r="I909">
        <f t="shared" si="83"/>
        <v>0</v>
      </c>
      <c r="J909" s="10" t="s">
        <v>16</v>
      </c>
    </row>
    <row r="910" spans="1:10" ht="11.25" customHeight="1">
      <c r="A910" s="6" t="s">
        <v>2096</v>
      </c>
      <c r="B910" s="7" t="s">
        <v>2097</v>
      </c>
      <c r="C910" s="8" t="s">
        <v>1767</v>
      </c>
      <c r="D910" s="7" t="s">
        <v>15</v>
      </c>
      <c r="E910" s="9"/>
      <c r="F910" s="7">
        <f t="shared" si="82"/>
        <v>0</v>
      </c>
      <c r="G910">
        <v>4</v>
      </c>
      <c r="H910">
        <v>95.6</v>
      </c>
      <c r="I910">
        <f t="shared" si="83"/>
        <v>0</v>
      </c>
      <c r="J910" s="10" t="s">
        <v>16</v>
      </c>
    </row>
    <row r="911" spans="1:10" ht="11.25" customHeight="1">
      <c r="A911" s="6" t="s">
        <v>2098</v>
      </c>
      <c r="B911" s="7" t="s">
        <v>2099</v>
      </c>
      <c r="C911" s="8" t="s">
        <v>2100</v>
      </c>
      <c r="D911" s="7" t="s">
        <v>15</v>
      </c>
      <c r="E911" s="9"/>
      <c r="F911" s="7">
        <f t="shared" si="82"/>
        <v>0</v>
      </c>
      <c r="G911">
        <v>4</v>
      </c>
      <c r="H911">
        <v>93.4</v>
      </c>
      <c r="I911">
        <f t="shared" si="83"/>
        <v>0</v>
      </c>
      <c r="J911" s="10" t="s">
        <v>16</v>
      </c>
    </row>
    <row r="912" spans="1:10" ht="11.25" customHeight="1">
      <c r="A912" s="6" t="s">
        <v>2101</v>
      </c>
      <c r="B912" s="7" t="s">
        <v>2102</v>
      </c>
      <c r="C912" s="8" t="s">
        <v>2100</v>
      </c>
      <c r="D912" s="7" t="s">
        <v>15</v>
      </c>
      <c r="E912" s="9"/>
      <c r="F912" s="7">
        <f t="shared" si="82"/>
        <v>0</v>
      </c>
      <c r="G912">
        <v>4</v>
      </c>
      <c r="H912">
        <v>93.4</v>
      </c>
      <c r="I912">
        <f t="shared" si="83"/>
        <v>0</v>
      </c>
      <c r="J912" s="10" t="s">
        <v>16</v>
      </c>
    </row>
    <row r="913" spans="1:10" ht="11.25" customHeight="1">
      <c r="A913" s="6" t="s">
        <v>2103</v>
      </c>
      <c r="B913" s="7" t="s">
        <v>2104</v>
      </c>
      <c r="C913" s="8" t="s">
        <v>2105</v>
      </c>
      <c r="D913" s="7" t="s">
        <v>15</v>
      </c>
      <c r="E913" s="9"/>
      <c r="F913" s="7">
        <f aca="true" t="shared" si="84" ref="F913:F944">H913*E913</f>
        <v>0</v>
      </c>
      <c r="G913">
        <v>4</v>
      </c>
      <c r="H913">
        <v>117.6</v>
      </c>
      <c r="I913">
        <f aca="true" t="shared" si="85" ref="I913:I944">H913*E913</f>
        <v>0</v>
      </c>
      <c r="J913" s="10" t="s">
        <v>16</v>
      </c>
    </row>
    <row r="914" spans="1:10" ht="11.25" customHeight="1">
      <c r="A914" s="6" t="s">
        <v>2106</v>
      </c>
      <c r="B914" s="7" t="s">
        <v>2107</v>
      </c>
      <c r="C914" s="8" t="s">
        <v>1945</v>
      </c>
      <c r="D914" s="7" t="s">
        <v>15</v>
      </c>
      <c r="E914" s="9"/>
      <c r="F914" s="7">
        <f t="shared" si="84"/>
        <v>0</v>
      </c>
      <c r="G914">
        <v>4</v>
      </c>
      <c r="H914">
        <v>97.8</v>
      </c>
      <c r="I914">
        <f t="shared" si="85"/>
        <v>0</v>
      </c>
      <c r="J914" s="10" t="s">
        <v>16</v>
      </c>
    </row>
    <row r="915" spans="1:10" ht="11.25" customHeight="1">
      <c r="A915" s="6" t="s">
        <v>2108</v>
      </c>
      <c r="B915" s="7" t="s">
        <v>2109</v>
      </c>
      <c r="C915" s="8" t="s">
        <v>1364</v>
      </c>
      <c r="D915" s="7" t="s">
        <v>15</v>
      </c>
      <c r="E915" s="9"/>
      <c r="F915" s="7">
        <f t="shared" si="84"/>
        <v>0</v>
      </c>
      <c r="G915">
        <v>4</v>
      </c>
      <c r="H915">
        <v>86.5</v>
      </c>
      <c r="I915">
        <f t="shared" si="85"/>
        <v>0</v>
      </c>
      <c r="J915" s="10" t="s">
        <v>16</v>
      </c>
    </row>
    <row r="916" spans="1:10" ht="11.25" customHeight="1">
      <c r="A916" s="6" t="s">
        <v>2110</v>
      </c>
      <c r="B916" s="7" t="s">
        <v>2111</v>
      </c>
      <c r="C916" s="8" t="s">
        <v>1364</v>
      </c>
      <c r="D916" s="7" t="s">
        <v>15</v>
      </c>
      <c r="E916" s="9"/>
      <c r="F916" s="7">
        <f t="shared" si="84"/>
        <v>0</v>
      </c>
      <c r="G916">
        <v>4</v>
      </c>
      <c r="H916">
        <v>86.5</v>
      </c>
      <c r="I916">
        <f t="shared" si="85"/>
        <v>0</v>
      </c>
      <c r="J916" s="10" t="s">
        <v>16</v>
      </c>
    </row>
    <row r="917" spans="1:10" ht="11.25" customHeight="1">
      <c r="A917" s="6" t="s">
        <v>2112</v>
      </c>
      <c r="B917" s="7" t="s">
        <v>2113</v>
      </c>
      <c r="C917" s="8" t="s">
        <v>1608</v>
      </c>
      <c r="D917" s="7" t="s">
        <v>15</v>
      </c>
      <c r="E917" s="9"/>
      <c r="F917" s="7">
        <f t="shared" si="84"/>
        <v>0</v>
      </c>
      <c r="G917">
        <v>4</v>
      </c>
      <c r="H917">
        <v>91.3</v>
      </c>
      <c r="I917">
        <f t="shared" si="85"/>
        <v>0</v>
      </c>
      <c r="J917" s="10" t="s">
        <v>16</v>
      </c>
    </row>
    <row r="918" spans="1:10" ht="11.25" customHeight="1">
      <c r="A918" s="6" t="s">
        <v>2114</v>
      </c>
      <c r="B918" s="7" t="s">
        <v>2115</v>
      </c>
      <c r="C918" s="8" t="s">
        <v>1608</v>
      </c>
      <c r="D918" s="7" t="s">
        <v>15</v>
      </c>
      <c r="E918" s="9"/>
      <c r="F918" s="7">
        <f t="shared" si="84"/>
        <v>0</v>
      </c>
      <c r="G918">
        <v>4</v>
      </c>
      <c r="H918">
        <v>91.3</v>
      </c>
      <c r="I918">
        <f t="shared" si="85"/>
        <v>0</v>
      </c>
      <c r="J918" s="10" t="s">
        <v>16</v>
      </c>
    </row>
    <row r="919" spans="1:10" ht="11.25" customHeight="1">
      <c r="A919" s="6" t="s">
        <v>2116</v>
      </c>
      <c r="B919" s="7" t="s">
        <v>2117</v>
      </c>
      <c r="C919" s="8" t="s">
        <v>2088</v>
      </c>
      <c r="D919" s="7" t="s">
        <v>15</v>
      </c>
      <c r="E919" s="9"/>
      <c r="F919" s="7">
        <f t="shared" si="84"/>
        <v>0</v>
      </c>
      <c r="G919">
        <v>4</v>
      </c>
      <c r="H919">
        <v>88.8</v>
      </c>
      <c r="I919">
        <f t="shared" si="85"/>
        <v>0</v>
      </c>
      <c r="J919" s="10" t="s">
        <v>16</v>
      </c>
    </row>
    <row r="920" spans="1:10" ht="11.25" customHeight="1">
      <c r="A920" s="6" t="s">
        <v>2118</v>
      </c>
      <c r="B920" s="7" t="s">
        <v>2119</v>
      </c>
      <c r="C920" s="8" t="s">
        <v>2120</v>
      </c>
      <c r="D920" s="7" t="s">
        <v>15</v>
      </c>
      <c r="E920" s="9"/>
      <c r="F920" s="7">
        <f t="shared" si="84"/>
        <v>0</v>
      </c>
      <c r="G920">
        <v>4</v>
      </c>
      <c r="H920">
        <v>58.4</v>
      </c>
      <c r="I920">
        <f t="shared" si="85"/>
        <v>0</v>
      </c>
      <c r="J920" s="10" t="s">
        <v>16</v>
      </c>
    </row>
    <row r="921" spans="1:10" ht="11.25" customHeight="1">
      <c r="A921" s="6" t="s">
        <v>2121</v>
      </c>
      <c r="B921" s="7" t="s">
        <v>2122</v>
      </c>
      <c r="C921" s="8" t="s">
        <v>2123</v>
      </c>
      <c r="D921" s="7" t="s">
        <v>15</v>
      </c>
      <c r="E921" s="9"/>
      <c r="F921" s="7">
        <f t="shared" si="84"/>
        <v>0</v>
      </c>
      <c r="G921">
        <v>4</v>
      </c>
      <c r="H921">
        <v>83.6</v>
      </c>
      <c r="I921">
        <f t="shared" si="85"/>
        <v>0</v>
      </c>
      <c r="J921" s="10" t="s">
        <v>16</v>
      </c>
    </row>
    <row r="922" spans="1:10" ht="11.25" customHeight="1">
      <c r="A922" s="6" t="s">
        <v>2124</v>
      </c>
      <c r="B922" s="7" t="s">
        <v>2125</v>
      </c>
      <c r="C922" s="8" t="s">
        <v>2123</v>
      </c>
      <c r="D922" s="7" t="s">
        <v>15</v>
      </c>
      <c r="E922" s="9"/>
      <c r="F922" s="7">
        <f t="shared" si="84"/>
        <v>0</v>
      </c>
      <c r="G922">
        <v>4</v>
      </c>
      <c r="H922">
        <v>83.6</v>
      </c>
      <c r="I922">
        <f t="shared" si="85"/>
        <v>0</v>
      </c>
      <c r="J922" s="10" t="s">
        <v>16</v>
      </c>
    </row>
    <row r="923" spans="1:10" ht="11.25" customHeight="1">
      <c r="A923" s="6" t="s">
        <v>2126</v>
      </c>
      <c r="B923" s="7" t="s">
        <v>2127</v>
      </c>
      <c r="C923" s="8" t="s">
        <v>2123</v>
      </c>
      <c r="D923" s="7" t="s">
        <v>15</v>
      </c>
      <c r="E923" s="9"/>
      <c r="F923" s="7">
        <f t="shared" si="84"/>
        <v>0</v>
      </c>
      <c r="G923">
        <v>4</v>
      </c>
      <c r="H923">
        <v>83.6</v>
      </c>
      <c r="I923">
        <f t="shared" si="85"/>
        <v>0</v>
      </c>
      <c r="J923" s="10" t="s">
        <v>16</v>
      </c>
    </row>
    <row r="924" spans="1:10" ht="11.25" customHeight="1">
      <c r="A924" s="6" t="s">
        <v>2128</v>
      </c>
      <c r="B924" s="7" t="s">
        <v>2129</v>
      </c>
      <c r="C924" s="8" t="s">
        <v>1479</v>
      </c>
      <c r="D924" s="7" t="s">
        <v>15</v>
      </c>
      <c r="E924" s="9"/>
      <c r="F924" s="7">
        <f t="shared" si="84"/>
        <v>0</v>
      </c>
      <c r="G924">
        <v>4</v>
      </c>
      <c r="H924">
        <v>93.5</v>
      </c>
      <c r="I924">
        <f t="shared" si="85"/>
        <v>0</v>
      </c>
      <c r="J924" s="10" t="s">
        <v>16</v>
      </c>
    </row>
    <row r="925" spans="1:10" ht="11.25" customHeight="1">
      <c r="A925" s="6" t="s">
        <v>2130</v>
      </c>
      <c r="B925" s="7" t="s">
        <v>2131</v>
      </c>
      <c r="C925" s="8" t="s">
        <v>2078</v>
      </c>
      <c r="D925" s="7" t="s">
        <v>15</v>
      </c>
      <c r="E925" s="9"/>
      <c r="F925" s="7">
        <f t="shared" si="84"/>
        <v>0</v>
      </c>
      <c r="G925">
        <v>4</v>
      </c>
      <c r="H925">
        <v>86.9</v>
      </c>
      <c r="I925">
        <f t="shared" si="85"/>
        <v>0</v>
      </c>
      <c r="J925" s="10" t="s">
        <v>16</v>
      </c>
    </row>
    <row r="926" spans="1:10" ht="11.25" customHeight="1">
      <c r="A926" s="6" t="s">
        <v>2132</v>
      </c>
      <c r="B926" s="7" t="s">
        <v>2133</v>
      </c>
      <c r="C926" s="8" t="s">
        <v>2134</v>
      </c>
      <c r="D926" s="7" t="s">
        <v>15</v>
      </c>
      <c r="E926" s="9"/>
      <c r="F926" s="7">
        <f t="shared" si="84"/>
        <v>0</v>
      </c>
      <c r="G926">
        <v>4</v>
      </c>
      <c r="H926">
        <v>148.9</v>
      </c>
      <c r="I926">
        <f t="shared" si="85"/>
        <v>0</v>
      </c>
      <c r="J926" s="10" t="s">
        <v>16</v>
      </c>
    </row>
    <row r="927" spans="1:10" ht="11.25" customHeight="1">
      <c r="A927" s="6" t="s">
        <v>2135</v>
      </c>
      <c r="B927" s="7" t="s">
        <v>2136</v>
      </c>
      <c r="C927" s="8" t="s">
        <v>2137</v>
      </c>
      <c r="D927" s="7" t="s">
        <v>15</v>
      </c>
      <c r="E927" s="9"/>
      <c r="F927" s="7">
        <f t="shared" si="84"/>
        <v>0</v>
      </c>
      <c r="G927">
        <v>4</v>
      </c>
      <c r="H927">
        <v>81.8</v>
      </c>
      <c r="I927">
        <f t="shared" si="85"/>
        <v>0</v>
      </c>
      <c r="J927" s="10" t="s">
        <v>16</v>
      </c>
    </row>
    <row r="928" spans="1:10" ht="11.25" customHeight="1">
      <c r="A928" s="6" t="s">
        <v>2138</v>
      </c>
      <c r="B928" s="7" t="s">
        <v>2139</v>
      </c>
      <c r="C928" s="8" t="s">
        <v>2140</v>
      </c>
      <c r="D928" s="7" t="s">
        <v>15</v>
      </c>
      <c r="E928" s="9"/>
      <c r="F928" s="7">
        <f t="shared" si="84"/>
        <v>0</v>
      </c>
      <c r="G928">
        <v>4</v>
      </c>
      <c r="H928">
        <v>90.8</v>
      </c>
      <c r="I928">
        <f t="shared" si="85"/>
        <v>0</v>
      </c>
      <c r="J928" s="10" t="s">
        <v>16</v>
      </c>
    </row>
    <row r="929" spans="1:10" ht="11.25" customHeight="1">
      <c r="A929" s="6" t="s">
        <v>2141</v>
      </c>
      <c r="B929" s="7" t="s">
        <v>2142</v>
      </c>
      <c r="C929" s="8" t="s">
        <v>2143</v>
      </c>
      <c r="D929" s="7" t="s">
        <v>15</v>
      </c>
      <c r="E929" s="9"/>
      <c r="F929" s="7">
        <f t="shared" si="84"/>
        <v>0</v>
      </c>
      <c r="G929">
        <v>4</v>
      </c>
      <c r="H929">
        <v>74.1</v>
      </c>
      <c r="I929">
        <f t="shared" si="85"/>
        <v>0</v>
      </c>
      <c r="J929" s="10" t="s">
        <v>16</v>
      </c>
    </row>
    <row r="930" spans="1:10" ht="11.25" customHeight="1">
      <c r="A930" s="6" t="s">
        <v>2144</v>
      </c>
      <c r="B930" s="7" t="s">
        <v>2145</v>
      </c>
      <c r="C930" s="8" t="s">
        <v>2146</v>
      </c>
      <c r="D930" s="7" t="s">
        <v>15</v>
      </c>
      <c r="E930" s="9"/>
      <c r="F930" s="7">
        <f t="shared" si="84"/>
        <v>0</v>
      </c>
      <c r="G930">
        <v>4</v>
      </c>
      <c r="H930">
        <v>84.1</v>
      </c>
      <c r="I930">
        <f t="shared" si="85"/>
        <v>0</v>
      </c>
      <c r="J930" s="10" t="s">
        <v>16</v>
      </c>
    </row>
    <row r="931" spans="1:10" ht="11.25" customHeight="1">
      <c r="A931" s="6" t="s">
        <v>2147</v>
      </c>
      <c r="B931" s="7" t="s">
        <v>2148</v>
      </c>
      <c r="C931" s="8" t="s">
        <v>1686</v>
      </c>
      <c r="D931" s="7" t="s">
        <v>15</v>
      </c>
      <c r="E931" s="9"/>
      <c r="F931" s="7">
        <f t="shared" si="84"/>
        <v>0</v>
      </c>
      <c r="G931">
        <v>4</v>
      </c>
      <c r="H931">
        <v>85.1</v>
      </c>
      <c r="I931">
        <f t="shared" si="85"/>
        <v>0</v>
      </c>
      <c r="J931" s="10" t="s">
        <v>16</v>
      </c>
    </row>
    <row r="932" spans="1:10" ht="11.25" customHeight="1">
      <c r="A932" s="6" t="s">
        <v>2149</v>
      </c>
      <c r="B932" s="7" t="s">
        <v>2150</v>
      </c>
      <c r="C932" s="8" t="s">
        <v>1495</v>
      </c>
      <c r="D932" s="7" t="s">
        <v>15</v>
      </c>
      <c r="E932" s="9"/>
      <c r="F932" s="7">
        <f t="shared" si="84"/>
        <v>0</v>
      </c>
      <c r="G932">
        <v>4</v>
      </c>
      <c r="H932">
        <v>79.5</v>
      </c>
      <c r="I932">
        <f t="shared" si="85"/>
        <v>0</v>
      </c>
      <c r="J932" s="10" t="s">
        <v>16</v>
      </c>
    </row>
    <row r="933" spans="1:10" ht="11.25" customHeight="1">
      <c r="A933" s="6" t="s">
        <v>2151</v>
      </c>
      <c r="B933" s="7" t="s">
        <v>2152</v>
      </c>
      <c r="C933" s="8" t="s">
        <v>2153</v>
      </c>
      <c r="D933" s="7" t="s">
        <v>15</v>
      </c>
      <c r="E933" s="9"/>
      <c r="F933" s="7">
        <f t="shared" si="84"/>
        <v>0</v>
      </c>
      <c r="G933">
        <v>4</v>
      </c>
      <c r="H933">
        <v>65.4</v>
      </c>
      <c r="I933">
        <f t="shared" si="85"/>
        <v>0</v>
      </c>
      <c r="J933" s="10" t="s">
        <v>16</v>
      </c>
    </row>
    <row r="934" spans="1:10" ht="11.25" customHeight="1">
      <c r="A934" s="6" t="s">
        <v>2154</v>
      </c>
      <c r="B934" s="7" t="s">
        <v>2155</v>
      </c>
      <c r="C934" s="8" t="s">
        <v>2140</v>
      </c>
      <c r="D934" s="7" t="s">
        <v>15</v>
      </c>
      <c r="E934" s="9"/>
      <c r="F934" s="7">
        <f t="shared" si="84"/>
        <v>0</v>
      </c>
      <c r="G934">
        <v>4</v>
      </c>
      <c r="H934">
        <v>90.8</v>
      </c>
      <c r="I934">
        <f t="shared" si="85"/>
        <v>0</v>
      </c>
      <c r="J934" s="10" t="s">
        <v>16</v>
      </c>
    </row>
    <row r="935" spans="1:10" ht="11.25" customHeight="1">
      <c r="A935" s="6" t="s">
        <v>2156</v>
      </c>
      <c r="B935" s="7" t="s">
        <v>2157</v>
      </c>
      <c r="C935" s="8" t="s">
        <v>2158</v>
      </c>
      <c r="D935" s="7" t="s">
        <v>15</v>
      </c>
      <c r="E935" s="9"/>
      <c r="F935" s="7">
        <f t="shared" si="84"/>
        <v>0</v>
      </c>
      <c r="G935">
        <v>4</v>
      </c>
      <c r="H935">
        <v>88.6</v>
      </c>
      <c r="I935">
        <f t="shared" si="85"/>
        <v>0</v>
      </c>
      <c r="J935" s="10" t="s">
        <v>16</v>
      </c>
    </row>
    <row r="936" spans="1:10" ht="11.25" customHeight="1">
      <c r="A936" s="6" t="s">
        <v>2159</v>
      </c>
      <c r="B936" s="7" t="s">
        <v>2160</v>
      </c>
      <c r="C936" s="8" t="s">
        <v>1479</v>
      </c>
      <c r="D936" s="7" t="s">
        <v>15</v>
      </c>
      <c r="E936" s="9"/>
      <c r="F936" s="7">
        <f t="shared" si="84"/>
        <v>0</v>
      </c>
      <c r="G936">
        <v>4</v>
      </c>
      <c r="H936">
        <v>93.5</v>
      </c>
      <c r="I936">
        <f t="shared" si="85"/>
        <v>0</v>
      </c>
      <c r="J936" s="10" t="s">
        <v>16</v>
      </c>
    </row>
    <row r="937" spans="1:10" ht="11.25" customHeight="1">
      <c r="A937" s="6" t="s">
        <v>2161</v>
      </c>
      <c r="B937" s="7" t="s">
        <v>2162</v>
      </c>
      <c r="C937" s="8" t="s">
        <v>2163</v>
      </c>
      <c r="D937" s="7" t="s">
        <v>15</v>
      </c>
      <c r="E937" s="9"/>
      <c r="F937" s="7">
        <f t="shared" si="84"/>
        <v>0</v>
      </c>
      <c r="G937">
        <v>4</v>
      </c>
      <c r="H937">
        <v>86</v>
      </c>
      <c r="I937">
        <f t="shared" si="85"/>
        <v>0</v>
      </c>
      <c r="J937" s="10" t="s">
        <v>16</v>
      </c>
    </row>
    <row r="938" spans="1:10" ht="11.25" customHeight="1">
      <c r="A938" s="6" t="s">
        <v>2164</v>
      </c>
      <c r="B938" s="7" t="s">
        <v>2165</v>
      </c>
      <c r="C938" s="8" t="s">
        <v>2166</v>
      </c>
      <c r="D938" s="7" t="s">
        <v>15</v>
      </c>
      <c r="E938" s="9"/>
      <c r="F938" s="7">
        <f t="shared" si="84"/>
        <v>0</v>
      </c>
      <c r="G938">
        <v>4</v>
      </c>
      <c r="H938">
        <v>102.7</v>
      </c>
      <c r="I938">
        <f t="shared" si="85"/>
        <v>0</v>
      </c>
      <c r="J938" s="10" t="s">
        <v>16</v>
      </c>
    </row>
    <row r="939" spans="1:10" ht="11.25" customHeight="1">
      <c r="A939" s="6" t="s">
        <v>2167</v>
      </c>
      <c r="B939" s="7" t="s">
        <v>2168</v>
      </c>
      <c r="C939" s="8" t="s">
        <v>424</v>
      </c>
      <c r="D939" s="7" t="s">
        <v>15</v>
      </c>
      <c r="E939" s="9"/>
      <c r="F939" s="7">
        <f t="shared" si="84"/>
        <v>0</v>
      </c>
      <c r="G939">
        <v>4</v>
      </c>
      <c r="H939">
        <v>76.5</v>
      </c>
      <c r="I939">
        <f t="shared" si="85"/>
        <v>0</v>
      </c>
      <c r="J939" s="10" t="s">
        <v>16</v>
      </c>
    </row>
    <row r="940" spans="1:10" ht="11.25" customHeight="1">
      <c r="A940" s="6" t="s">
        <v>2169</v>
      </c>
      <c r="B940" s="7" t="s">
        <v>2170</v>
      </c>
      <c r="C940" s="8" t="s">
        <v>2171</v>
      </c>
      <c r="D940" s="7" t="s">
        <v>15</v>
      </c>
      <c r="E940" s="9"/>
      <c r="F940" s="7">
        <f t="shared" si="84"/>
        <v>0</v>
      </c>
      <c r="G940">
        <v>4</v>
      </c>
      <c r="H940">
        <v>39.5</v>
      </c>
      <c r="I940">
        <f t="shared" si="85"/>
        <v>0</v>
      </c>
      <c r="J940" s="10" t="s">
        <v>16</v>
      </c>
    </row>
    <row r="941" spans="1:10" ht="11.25" customHeight="1">
      <c r="A941" s="6" t="s">
        <v>2172</v>
      </c>
      <c r="B941" s="7" t="s">
        <v>2173</v>
      </c>
      <c r="C941" s="8" t="s">
        <v>1378</v>
      </c>
      <c r="D941" s="7" t="s">
        <v>15</v>
      </c>
      <c r="E941" s="9"/>
      <c r="F941" s="7">
        <f t="shared" si="84"/>
        <v>0</v>
      </c>
      <c r="G941">
        <v>4</v>
      </c>
      <c r="H941">
        <v>42.1</v>
      </c>
      <c r="I941">
        <f t="shared" si="85"/>
        <v>0</v>
      </c>
      <c r="J941" s="10" t="s">
        <v>16</v>
      </c>
    </row>
    <row r="942" spans="1:10" ht="11.25" customHeight="1">
      <c r="A942" s="6" t="s">
        <v>2174</v>
      </c>
      <c r="B942" s="7" t="s">
        <v>2175</v>
      </c>
      <c r="C942" s="8" t="s">
        <v>2176</v>
      </c>
      <c r="D942" s="7" t="s">
        <v>15</v>
      </c>
      <c r="E942" s="9"/>
      <c r="F942" s="7">
        <f t="shared" si="84"/>
        <v>0</v>
      </c>
      <c r="G942">
        <v>4</v>
      </c>
      <c r="H942">
        <v>75.8</v>
      </c>
      <c r="I942">
        <f t="shared" si="85"/>
        <v>0</v>
      </c>
      <c r="J942" s="10" t="s">
        <v>16</v>
      </c>
    </row>
    <row r="943" spans="1:10" ht="11.25" customHeight="1">
      <c r="A943" s="6" t="s">
        <v>2177</v>
      </c>
      <c r="B943" s="7" t="s">
        <v>2178</v>
      </c>
      <c r="C943" s="8" t="s">
        <v>2179</v>
      </c>
      <c r="D943" s="7" t="s">
        <v>15</v>
      </c>
      <c r="E943" s="9"/>
      <c r="F943" s="7">
        <f t="shared" si="84"/>
        <v>0</v>
      </c>
      <c r="G943">
        <v>4</v>
      </c>
      <c r="H943">
        <v>55</v>
      </c>
      <c r="I943">
        <f t="shared" si="85"/>
        <v>0</v>
      </c>
      <c r="J943" s="10" t="s">
        <v>16</v>
      </c>
    </row>
    <row r="944" spans="1:10" ht="11.25" customHeight="1">
      <c r="A944" s="6" t="s">
        <v>2180</v>
      </c>
      <c r="B944" s="7" t="s">
        <v>2181</v>
      </c>
      <c r="C944" s="8" t="s">
        <v>2083</v>
      </c>
      <c r="D944" s="7" t="s">
        <v>15</v>
      </c>
      <c r="E944" s="9"/>
      <c r="F944" s="7">
        <f t="shared" si="84"/>
        <v>0</v>
      </c>
      <c r="G944">
        <v>4</v>
      </c>
      <c r="H944">
        <v>99.3</v>
      </c>
      <c r="I944">
        <f t="shared" si="85"/>
        <v>0</v>
      </c>
      <c r="J944" s="10" t="s">
        <v>16</v>
      </c>
    </row>
    <row r="945" spans="1:10" ht="11.25" customHeight="1">
      <c r="A945" s="6" t="s">
        <v>2182</v>
      </c>
      <c r="B945" s="7" t="s">
        <v>2183</v>
      </c>
      <c r="C945" s="8" t="s">
        <v>2140</v>
      </c>
      <c r="D945" s="7" t="s">
        <v>15</v>
      </c>
      <c r="E945" s="9"/>
      <c r="F945" s="7">
        <f aca="true" t="shared" si="86" ref="F945:F976">H945*E945</f>
        <v>0</v>
      </c>
      <c r="G945">
        <v>4</v>
      </c>
      <c r="H945">
        <v>90.8</v>
      </c>
      <c r="I945">
        <f aca="true" t="shared" si="87" ref="I945:I976">H945*E945</f>
        <v>0</v>
      </c>
      <c r="J945" s="10" t="s">
        <v>16</v>
      </c>
    </row>
    <row r="946" spans="1:10" ht="11.25" customHeight="1">
      <c r="A946" s="6" t="s">
        <v>2184</v>
      </c>
      <c r="B946" s="7" t="s">
        <v>2185</v>
      </c>
      <c r="C946" s="8" t="s">
        <v>2186</v>
      </c>
      <c r="D946" s="7" t="s">
        <v>15</v>
      </c>
      <c r="E946" s="9"/>
      <c r="F946" s="7">
        <f t="shared" si="86"/>
        <v>0</v>
      </c>
      <c r="G946">
        <v>4</v>
      </c>
      <c r="H946">
        <v>84.8</v>
      </c>
      <c r="I946">
        <f t="shared" si="87"/>
        <v>0</v>
      </c>
      <c r="J946" s="10" t="s">
        <v>16</v>
      </c>
    </row>
    <row r="947" spans="1:10" ht="11.25" customHeight="1">
      <c r="A947" s="6" t="s">
        <v>2187</v>
      </c>
      <c r="B947" s="7" t="s">
        <v>2188</v>
      </c>
      <c r="C947" s="8" t="s">
        <v>2189</v>
      </c>
      <c r="D947" s="7" t="s">
        <v>15</v>
      </c>
      <c r="E947" s="9"/>
      <c r="F947" s="7">
        <f t="shared" si="86"/>
        <v>0</v>
      </c>
      <c r="G947">
        <v>4</v>
      </c>
      <c r="H947">
        <v>104.5</v>
      </c>
      <c r="I947">
        <f t="shared" si="87"/>
        <v>0</v>
      </c>
      <c r="J947" s="10" t="s">
        <v>16</v>
      </c>
    </row>
    <row r="948" spans="1:10" ht="11.25" customHeight="1">
      <c r="A948" s="6" t="s">
        <v>2190</v>
      </c>
      <c r="B948" s="7" t="s">
        <v>2191</v>
      </c>
      <c r="C948" s="8" t="s">
        <v>2088</v>
      </c>
      <c r="D948" s="7" t="s">
        <v>15</v>
      </c>
      <c r="E948" s="9"/>
      <c r="F948" s="7">
        <f t="shared" si="86"/>
        <v>0</v>
      </c>
      <c r="G948">
        <v>4</v>
      </c>
      <c r="H948">
        <v>88.8</v>
      </c>
      <c r="I948">
        <f t="shared" si="87"/>
        <v>0</v>
      </c>
      <c r="J948" s="10" t="s">
        <v>16</v>
      </c>
    </row>
    <row r="949" spans="1:10" ht="11.25" customHeight="1">
      <c r="A949" s="6" t="s">
        <v>2192</v>
      </c>
      <c r="B949" s="7" t="s">
        <v>2193</v>
      </c>
      <c r="C949" s="8" t="s">
        <v>2194</v>
      </c>
      <c r="D949" s="7" t="s">
        <v>15</v>
      </c>
      <c r="E949" s="9"/>
      <c r="F949" s="7">
        <f t="shared" si="86"/>
        <v>0</v>
      </c>
      <c r="G949">
        <v>4</v>
      </c>
      <c r="H949">
        <v>107.5</v>
      </c>
      <c r="I949">
        <f t="shared" si="87"/>
        <v>0</v>
      </c>
      <c r="J949" s="10" t="s">
        <v>16</v>
      </c>
    </row>
    <row r="950" spans="1:10" ht="11.25" customHeight="1">
      <c r="A950" s="6" t="s">
        <v>2195</v>
      </c>
      <c r="B950" s="7" t="s">
        <v>2196</v>
      </c>
      <c r="C950" s="8" t="s">
        <v>2197</v>
      </c>
      <c r="D950" s="7" t="s">
        <v>15</v>
      </c>
      <c r="E950" s="9"/>
      <c r="F950" s="7">
        <f t="shared" si="86"/>
        <v>0</v>
      </c>
      <c r="G950">
        <v>4</v>
      </c>
      <c r="H950">
        <v>91.1</v>
      </c>
      <c r="I950">
        <f t="shared" si="87"/>
        <v>0</v>
      </c>
      <c r="J950" s="10" t="s">
        <v>16</v>
      </c>
    </row>
    <row r="951" spans="1:10" ht="11.25" customHeight="1">
      <c r="A951" s="6" t="s">
        <v>2198</v>
      </c>
      <c r="B951" s="7" t="s">
        <v>2199</v>
      </c>
      <c r="C951" s="8" t="s">
        <v>1371</v>
      </c>
      <c r="D951" s="7" t="s">
        <v>15</v>
      </c>
      <c r="E951" s="9"/>
      <c r="F951" s="7">
        <f t="shared" si="86"/>
        <v>0</v>
      </c>
      <c r="G951">
        <v>4</v>
      </c>
      <c r="H951">
        <v>47.8</v>
      </c>
      <c r="I951">
        <f t="shared" si="87"/>
        <v>0</v>
      </c>
      <c r="J951" s="10" t="s">
        <v>16</v>
      </c>
    </row>
    <row r="952" spans="1:10" ht="11.25" customHeight="1">
      <c r="A952" s="6" t="s">
        <v>2200</v>
      </c>
      <c r="B952" s="7" t="s">
        <v>2201</v>
      </c>
      <c r="C952" s="8" t="s">
        <v>2202</v>
      </c>
      <c r="D952" s="7" t="s">
        <v>15</v>
      </c>
      <c r="E952" s="9"/>
      <c r="F952" s="7">
        <f t="shared" si="86"/>
        <v>0</v>
      </c>
      <c r="G952">
        <v>4</v>
      </c>
      <c r="H952">
        <v>82.9</v>
      </c>
      <c r="I952">
        <f t="shared" si="87"/>
        <v>0</v>
      </c>
      <c r="J952" s="10" t="s">
        <v>16</v>
      </c>
    </row>
    <row r="953" spans="1:10" ht="11.25" customHeight="1">
      <c r="A953" s="6" t="s">
        <v>2203</v>
      </c>
      <c r="B953" s="7" t="s">
        <v>2204</v>
      </c>
      <c r="C953" s="8" t="s">
        <v>2205</v>
      </c>
      <c r="D953" s="7" t="s">
        <v>15</v>
      </c>
      <c r="E953" s="9"/>
      <c r="F953" s="7">
        <f t="shared" si="86"/>
        <v>0</v>
      </c>
      <c r="G953">
        <v>4</v>
      </c>
      <c r="H953">
        <v>94.1</v>
      </c>
      <c r="I953">
        <f t="shared" si="87"/>
        <v>0</v>
      </c>
      <c r="J953" s="10" t="s">
        <v>16</v>
      </c>
    </row>
    <row r="954" spans="1:10" ht="11.25" customHeight="1">
      <c r="A954" s="6" t="s">
        <v>2206</v>
      </c>
      <c r="B954" s="7" t="s">
        <v>2207</v>
      </c>
      <c r="C954" s="8" t="s">
        <v>2205</v>
      </c>
      <c r="D954" s="7" t="s">
        <v>15</v>
      </c>
      <c r="E954" s="9"/>
      <c r="F954" s="7">
        <f t="shared" si="86"/>
        <v>0</v>
      </c>
      <c r="G954">
        <v>4</v>
      </c>
      <c r="H954">
        <v>94.1</v>
      </c>
      <c r="I954">
        <f t="shared" si="87"/>
        <v>0</v>
      </c>
      <c r="J954" s="10" t="s">
        <v>16</v>
      </c>
    </row>
    <row r="955" spans="1:10" ht="11.25" customHeight="1">
      <c r="A955" s="6" t="s">
        <v>2208</v>
      </c>
      <c r="B955" s="7" t="s">
        <v>2209</v>
      </c>
      <c r="C955" s="8" t="s">
        <v>2210</v>
      </c>
      <c r="D955" s="7" t="s">
        <v>15</v>
      </c>
      <c r="E955" s="9"/>
      <c r="F955" s="7">
        <f t="shared" si="86"/>
        <v>0</v>
      </c>
      <c r="G955">
        <v>4</v>
      </c>
      <c r="H955">
        <v>116.5</v>
      </c>
      <c r="I955">
        <f t="shared" si="87"/>
        <v>0</v>
      </c>
      <c r="J955" s="10" t="s">
        <v>16</v>
      </c>
    </row>
    <row r="956" spans="1:10" ht="11.25" customHeight="1">
      <c r="A956" s="6" t="s">
        <v>2211</v>
      </c>
      <c r="B956" s="7" t="s">
        <v>2212</v>
      </c>
      <c r="C956" s="8" t="s">
        <v>2202</v>
      </c>
      <c r="D956" s="7" t="s">
        <v>15</v>
      </c>
      <c r="E956" s="9"/>
      <c r="F956" s="7">
        <f t="shared" si="86"/>
        <v>0</v>
      </c>
      <c r="G956">
        <v>4</v>
      </c>
      <c r="H956">
        <v>82.9</v>
      </c>
      <c r="I956">
        <f t="shared" si="87"/>
        <v>0</v>
      </c>
      <c r="J956" s="10" t="s">
        <v>16</v>
      </c>
    </row>
    <row r="957" spans="1:10" ht="11.25" customHeight="1">
      <c r="A957" s="6" t="s">
        <v>2213</v>
      </c>
      <c r="B957" s="7" t="s">
        <v>2214</v>
      </c>
      <c r="C957" s="8" t="s">
        <v>1686</v>
      </c>
      <c r="D957" s="7" t="s">
        <v>15</v>
      </c>
      <c r="E957" s="9"/>
      <c r="F957" s="7">
        <f t="shared" si="86"/>
        <v>0</v>
      </c>
      <c r="G957">
        <v>4</v>
      </c>
      <c r="H957">
        <v>85.1</v>
      </c>
      <c r="I957">
        <f t="shared" si="87"/>
        <v>0</v>
      </c>
      <c r="J957" s="10" t="s">
        <v>16</v>
      </c>
    </row>
    <row r="958" spans="1:10" ht="11.25" customHeight="1">
      <c r="A958" s="6" t="s">
        <v>2215</v>
      </c>
      <c r="B958" s="7" t="s">
        <v>2216</v>
      </c>
      <c r="C958" s="8" t="s">
        <v>2217</v>
      </c>
      <c r="D958" s="7" t="s">
        <v>15</v>
      </c>
      <c r="E958" s="9"/>
      <c r="F958" s="7">
        <f t="shared" si="86"/>
        <v>0</v>
      </c>
      <c r="G958">
        <v>4</v>
      </c>
      <c r="H958">
        <v>114.3</v>
      </c>
      <c r="I958">
        <f t="shared" si="87"/>
        <v>0</v>
      </c>
      <c r="J958" s="10" t="s">
        <v>16</v>
      </c>
    </row>
    <row r="959" spans="1:10" ht="11.25" customHeight="1">
      <c r="A959" s="6" t="s">
        <v>2218</v>
      </c>
      <c r="B959" s="7" t="s">
        <v>2219</v>
      </c>
      <c r="C959" s="8" t="s">
        <v>2220</v>
      </c>
      <c r="D959" s="7" t="s">
        <v>15</v>
      </c>
      <c r="E959" s="9"/>
      <c r="F959" s="7">
        <f t="shared" si="86"/>
        <v>0</v>
      </c>
      <c r="G959">
        <v>4</v>
      </c>
      <c r="H959">
        <v>96.3</v>
      </c>
      <c r="I959">
        <f t="shared" si="87"/>
        <v>0</v>
      </c>
      <c r="J959" s="10" t="s">
        <v>16</v>
      </c>
    </row>
    <row r="960" spans="1:10" ht="11.25" customHeight="1">
      <c r="A960" s="6" t="s">
        <v>2221</v>
      </c>
      <c r="B960" s="7" t="s">
        <v>2222</v>
      </c>
      <c r="C960" s="8" t="s">
        <v>2220</v>
      </c>
      <c r="D960" s="7" t="s">
        <v>15</v>
      </c>
      <c r="E960" s="9"/>
      <c r="F960" s="7">
        <f t="shared" si="86"/>
        <v>0</v>
      </c>
      <c r="G960">
        <v>4</v>
      </c>
      <c r="H960">
        <v>96.3</v>
      </c>
      <c r="I960">
        <f t="shared" si="87"/>
        <v>0</v>
      </c>
      <c r="J960" s="10" t="s">
        <v>16</v>
      </c>
    </row>
    <row r="961" spans="1:10" ht="11.25" customHeight="1">
      <c r="A961" s="6" t="s">
        <v>2223</v>
      </c>
      <c r="B961" s="7" t="s">
        <v>2224</v>
      </c>
      <c r="C961" s="8" t="s">
        <v>1692</v>
      </c>
      <c r="D961" s="7" t="s">
        <v>15</v>
      </c>
      <c r="E961" s="9"/>
      <c r="F961" s="7">
        <f t="shared" si="86"/>
        <v>0</v>
      </c>
      <c r="G961">
        <v>4</v>
      </c>
      <c r="H961">
        <v>80.7</v>
      </c>
      <c r="I961">
        <f t="shared" si="87"/>
        <v>0</v>
      </c>
      <c r="J961" s="10" t="s">
        <v>16</v>
      </c>
    </row>
    <row r="962" spans="1:10" ht="11.25" customHeight="1">
      <c r="A962" s="6" t="s">
        <v>2225</v>
      </c>
      <c r="B962" s="7" t="s">
        <v>2226</v>
      </c>
      <c r="C962" s="8" t="s">
        <v>2205</v>
      </c>
      <c r="D962" s="7" t="s">
        <v>15</v>
      </c>
      <c r="E962" s="9"/>
      <c r="F962" s="7">
        <f t="shared" si="86"/>
        <v>0</v>
      </c>
      <c r="G962">
        <v>4</v>
      </c>
      <c r="H962">
        <v>94.1</v>
      </c>
      <c r="I962">
        <f t="shared" si="87"/>
        <v>0</v>
      </c>
      <c r="J962" s="10" t="s">
        <v>16</v>
      </c>
    </row>
    <row r="963" spans="1:7" ht="18.75">
      <c r="A963" s="14" t="s">
        <v>168</v>
      </c>
      <c r="B963" s="14"/>
      <c r="C963" s="14"/>
      <c r="D963" s="14"/>
      <c r="E963" s="4">
        <f>SUMIF($G$964:$G$969,3,$E$964:$E$969)</f>
        <v>0</v>
      </c>
      <c r="F963" s="4">
        <f>SUMIF($G$964:$G$969,3,$F$964:$F$969)</f>
        <v>0</v>
      </c>
      <c r="G963">
        <v>2</v>
      </c>
    </row>
    <row r="964" spans="1:10" ht="11.25" customHeight="1">
      <c r="A964" s="6" t="s">
        <v>2227</v>
      </c>
      <c r="B964" s="7" t="s">
        <v>2228</v>
      </c>
      <c r="C964" s="8" t="s">
        <v>2229</v>
      </c>
      <c r="D964" s="7" t="s">
        <v>15</v>
      </c>
      <c r="E964" s="9"/>
      <c r="F964" s="7">
        <f aca="true" t="shared" si="88" ref="F964:F969">H964*E964</f>
        <v>0</v>
      </c>
      <c r="G964">
        <v>3</v>
      </c>
      <c r="H964">
        <v>449.3</v>
      </c>
      <c r="I964">
        <f aca="true" t="shared" si="89" ref="I964:I969">H964*E964</f>
        <v>0</v>
      </c>
      <c r="J964" s="10" t="s">
        <v>16</v>
      </c>
    </row>
    <row r="965" spans="1:10" ht="11.25" customHeight="1">
      <c r="A965" s="6" t="s">
        <v>2230</v>
      </c>
      <c r="B965" s="7" t="s">
        <v>2231</v>
      </c>
      <c r="C965" s="8" t="s">
        <v>2232</v>
      </c>
      <c r="D965" s="7" t="s">
        <v>15</v>
      </c>
      <c r="E965" s="9"/>
      <c r="F965" s="7">
        <f t="shared" si="88"/>
        <v>0</v>
      </c>
      <c r="G965">
        <v>3</v>
      </c>
      <c r="H965">
        <v>491.1</v>
      </c>
      <c r="I965">
        <f t="shared" si="89"/>
        <v>0</v>
      </c>
      <c r="J965" s="10" t="s">
        <v>16</v>
      </c>
    </row>
    <row r="966" spans="1:10" ht="11.25" customHeight="1">
      <c r="A966" s="6" t="s">
        <v>2233</v>
      </c>
      <c r="B966" s="7" t="s">
        <v>2234</v>
      </c>
      <c r="C966" s="8" t="s">
        <v>2235</v>
      </c>
      <c r="D966" s="7" t="s">
        <v>15</v>
      </c>
      <c r="E966" s="9"/>
      <c r="F966" s="7">
        <f t="shared" si="88"/>
        <v>0</v>
      </c>
      <c r="G966">
        <v>3</v>
      </c>
      <c r="H966">
        <v>130.3</v>
      </c>
      <c r="I966">
        <f t="shared" si="89"/>
        <v>0</v>
      </c>
      <c r="J966" s="10" t="s">
        <v>16</v>
      </c>
    </row>
    <row r="967" spans="1:10" ht="11.25" customHeight="1">
      <c r="A967" s="6" t="s">
        <v>2236</v>
      </c>
      <c r="B967" s="7" t="s">
        <v>2237</v>
      </c>
      <c r="C967" s="8" t="s">
        <v>2238</v>
      </c>
      <c r="D967" s="7" t="s">
        <v>15</v>
      </c>
      <c r="E967" s="9"/>
      <c r="F967" s="7">
        <f t="shared" si="88"/>
        <v>0</v>
      </c>
      <c r="G967">
        <v>3</v>
      </c>
      <c r="H967">
        <v>976.6</v>
      </c>
      <c r="I967">
        <f t="shared" si="89"/>
        <v>0</v>
      </c>
      <c r="J967" s="10" t="s">
        <v>16</v>
      </c>
    </row>
    <row r="968" spans="1:10" ht="11.25" customHeight="1">
      <c r="A968" s="6" t="s">
        <v>2239</v>
      </c>
      <c r="B968" s="7" t="s">
        <v>2240</v>
      </c>
      <c r="C968" s="8" t="s">
        <v>2241</v>
      </c>
      <c r="D968" s="7" t="s">
        <v>15</v>
      </c>
      <c r="E968" s="9"/>
      <c r="F968" s="7">
        <f t="shared" si="88"/>
        <v>0</v>
      </c>
      <c r="G968">
        <v>3</v>
      </c>
      <c r="H968">
        <v>840.3</v>
      </c>
      <c r="I968">
        <f t="shared" si="89"/>
        <v>0</v>
      </c>
      <c r="J968" s="10" t="s">
        <v>16</v>
      </c>
    </row>
    <row r="969" spans="1:10" ht="11.25" customHeight="1">
      <c r="A969" s="6" t="s">
        <v>2242</v>
      </c>
      <c r="B969" s="7" t="s">
        <v>2243</v>
      </c>
      <c r="C969" s="8" t="s">
        <v>2241</v>
      </c>
      <c r="D969" s="7" t="s">
        <v>15</v>
      </c>
      <c r="E969" s="9"/>
      <c r="F969" s="7">
        <f t="shared" si="88"/>
        <v>0</v>
      </c>
      <c r="G969">
        <v>3</v>
      </c>
      <c r="H969">
        <v>840.3</v>
      </c>
      <c r="I969">
        <f t="shared" si="89"/>
        <v>0</v>
      </c>
      <c r="J969" s="10" t="s">
        <v>16</v>
      </c>
    </row>
    <row r="970" spans="1:7" ht="18.75">
      <c r="A970" s="14" t="s">
        <v>186</v>
      </c>
      <c r="B970" s="14"/>
      <c r="C970" s="14"/>
      <c r="D970" s="14"/>
      <c r="E970" s="4">
        <f>SUMIF($G$971:$G$1085,3,$E$971:$E$1085)</f>
        <v>0</v>
      </c>
      <c r="F970" s="4">
        <f>SUMIF($G$971:$G$1085,3,$F$971:$F$1085)</f>
        <v>0</v>
      </c>
      <c r="G970">
        <v>2</v>
      </c>
    </row>
    <row r="971" spans="1:7" ht="18.75">
      <c r="A971" s="14" t="s">
        <v>2244</v>
      </c>
      <c r="B971" s="14"/>
      <c r="C971" s="14"/>
      <c r="D971" s="14"/>
      <c r="E971" s="4">
        <f>SUMIF($G$972:$G$992,4,$E$972:$E$992)</f>
        <v>0</v>
      </c>
      <c r="F971" s="4">
        <f>SUMIF($G$972:$G$992,4,$F$972:$F$992)</f>
        <v>0</v>
      </c>
      <c r="G971">
        <v>3</v>
      </c>
    </row>
    <row r="972" spans="1:10" ht="11.25" customHeight="1">
      <c r="A972" s="6" t="s">
        <v>2245</v>
      </c>
      <c r="B972" s="7" t="s">
        <v>2246</v>
      </c>
      <c r="C972" s="8" t="s">
        <v>2247</v>
      </c>
      <c r="D972" s="7" t="s">
        <v>15</v>
      </c>
      <c r="E972" s="9"/>
      <c r="F972" s="7">
        <f aca="true" t="shared" si="90" ref="F972:F992">H972*E972</f>
        <v>0</v>
      </c>
      <c r="G972">
        <v>4</v>
      </c>
      <c r="H972">
        <v>349.3</v>
      </c>
      <c r="I972">
        <f aca="true" t="shared" si="91" ref="I972:I992">H972*E972</f>
        <v>0</v>
      </c>
      <c r="J972" s="10" t="s">
        <v>16</v>
      </c>
    </row>
    <row r="973" spans="1:10" ht="11.25" customHeight="1">
      <c r="A973" s="6" t="s">
        <v>2248</v>
      </c>
      <c r="B973" s="7" t="s">
        <v>2249</v>
      </c>
      <c r="C973" s="8" t="s">
        <v>2250</v>
      </c>
      <c r="D973" s="7" t="s">
        <v>15</v>
      </c>
      <c r="E973" s="9"/>
      <c r="F973" s="7">
        <f t="shared" si="90"/>
        <v>0</v>
      </c>
      <c r="G973">
        <v>4</v>
      </c>
      <c r="H973">
        <v>663.8</v>
      </c>
      <c r="I973">
        <f t="shared" si="91"/>
        <v>0</v>
      </c>
      <c r="J973" s="10" t="s">
        <v>16</v>
      </c>
    </row>
    <row r="974" spans="1:10" ht="11.25" customHeight="1">
      <c r="A974" s="6" t="s">
        <v>2251</v>
      </c>
      <c r="B974" s="7" t="s">
        <v>2252</v>
      </c>
      <c r="C974" s="8" t="s">
        <v>2253</v>
      </c>
      <c r="D974" s="7" t="s">
        <v>15</v>
      </c>
      <c r="E974" s="9"/>
      <c r="F974" s="7">
        <f t="shared" si="90"/>
        <v>0</v>
      </c>
      <c r="G974">
        <v>4</v>
      </c>
      <c r="H974">
        <v>735.9</v>
      </c>
      <c r="I974">
        <f t="shared" si="91"/>
        <v>0</v>
      </c>
      <c r="J974" s="10" t="s">
        <v>16</v>
      </c>
    </row>
    <row r="975" spans="1:10" ht="11.25" customHeight="1">
      <c r="A975" s="6" t="s">
        <v>2254</v>
      </c>
      <c r="B975" s="7" t="s">
        <v>2255</v>
      </c>
      <c r="C975" s="8" t="s">
        <v>2256</v>
      </c>
      <c r="D975" s="7" t="s">
        <v>15</v>
      </c>
      <c r="E975" s="9"/>
      <c r="F975" s="7">
        <f t="shared" si="90"/>
        <v>0</v>
      </c>
      <c r="G975">
        <v>4</v>
      </c>
      <c r="H975">
        <v>763.9</v>
      </c>
      <c r="I975">
        <f t="shared" si="91"/>
        <v>0</v>
      </c>
      <c r="J975" s="10" t="s">
        <v>16</v>
      </c>
    </row>
    <row r="976" spans="1:10" ht="11.25" customHeight="1">
      <c r="A976" s="6" t="s">
        <v>2257</v>
      </c>
      <c r="B976" s="7" t="s">
        <v>2258</v>
      </c>
      <c r="C976" s="8" t="s">
        <v>1206</v>
      </c>
      <c r="D976" s="7" t="s">
        <v>15</v>
      </c>
      <c r="E976" s="9"/>
      <c r="F976" s="7">
        <f t="shared" si="90"/>
        <v>0</v>
      </c>
      <c r="G976">
        <v>4</v>
      </c>
      <c r="H976">
        <v>49.9</v>
      </c>
      <c r="I976">
        <f t="shared" si="91"/>
        <v>0</v>
      </c>
      <c r="J976" s="10" t="s">
        <v>16</v>
      </c>
    </row>
    <row r="977" spans="1:10" ht="11.25" customHeight="1">
      <c r="A977" s="6" t="s">
        <v>2259</v>
      </c>
      <c r="B977" s="7" t="s">
        <v>2260</v>
      </c>
      <c r="C977" s="8" t="s">
        <v>2261</v>
      </c>
      <c r="D977" s="7" t="s">
        <v>15</v>
      </c>
      <c r="E977" s="9"/>
      <c r="F977" s="7">
        <f t="shared" si="90"/>
        <v>0</v>
      </c>
      <c r="G977">
        <v>4</v>
      </c>
      <c r="H977">
        <v>283.9</v>
      </c>
      <c r="I977">
        <f t="shared" si="91"/>
        <v>0</v>
      </c>
      <c r="J977" s="10" t="s">
        <v>16</v>
      </c>
    </row>
    <row r="978" spans="1:10" ht="11.25" customHeight="1">
      <c r="A978" s="6" t="s">
        <v>2262</v>
      </c>
      <c r="B978" s="7" t="s">
        <v>2263</v>
      </c>
      <c r="C978" s="8" t="s">
        <v>2264</v>
      </c>
      <c r="D978" s="7" t="s">
        <v>15</v>
      </c>
      <c r="E978" s="9"/>
      <c r="F978" s="7">
        <f t="shared" si="90"/>
        <v>0</v>
      </c>
      <c r="G978">
        <v>4</v>
      </c>
      <c r="H978">
        <v>272.9</v>
      </c>
      <c r="I978">
        <f t="shared" si="91"/>
        <v>0</v>
      </c>
      <c r="J978" s="10" t="s">
        <v>16</v>
      </c>
    </row>
    <row r="979" spans="1:10" ht="11.25" customHeight="1">
      <c r="A979" s="6" t="s">
        <v>2265</v>
      </c>
      <c r="B979" s="7" t="s">
        <v>2266</v>
      </c>
      <c r="C979" s="8" t="s">
        <v>2261</v>
      </c>
      <c r="D979" s="7" t="s">
        <v>15</v>
      </c>
      <c r="E979" s="9"/>
      <c r="F979" s="7">
        <f t="shared" si="90"/>
        <v>0</v>
      </c>
      <c r="G979">
        <v>4</v>
      </c>
      <c r="H979">
        <v>283.9</v>
      </c>
      <c r="I979">
        <f t="shared" si="91"/>
        <v>0</v>
      </c>
      <c r="J979" s="10" t="s">
        <v>16</v>
      </c>
    </row>
    <row r="980" spans="1:10" ht="11.25" customHeight="1">
      <c r="A980" s="6" t="s">
        <v>2267</v>
      </c>
      <c r="B980" s="7" t="s">
        <v>2268</v>
      </c>
      <c r="C980" s="8" t="s">
        <v>2261</v>
      </c>
      <c r="D980" s="7" t="s">
        <v>15</v>
      </c>
      <c r="E980" s="9"/>
      <c r="F980" s="7">
        <f t="shared" si="90"/>
        <v>0</v>
      </c>
      <c r="G980">
        <v>4</v>
      </c>
      <c r="H980">
        <v>283.9</v>
      </c>
      <c r="I980">
        <f t="shared" si="91"/>
        <v>0</v>
      </c>
      <c r="J980" s="10" t="s">
        <v>16</v>
      </c>
    </row>
    <row r="981" spans="1:10" ht="11.25" customHeight="1">
      <c r="A981" s="6" t="s">
        <v>2269</v>
      </c>
      <c r="B981" s="7" t="s">
        <v>2270</v>
      </c>
      <c r="C981" s="8" t="s">
        <v>650</v>
      </c>
      <c r="D981" s="7" t="s">
        <v>15</v>
      </c>
      <c r="E981" s="9"/>
      <c r="F981" s="7">
        <f t="shared" si="90"/>
        <v>0</v>
      </c>
      <c r="G981">
        <v>4</v>
      </c>
      <c r="H981">
        <v>239.9</v>
      </c>
      <c r="I981">
        <f t="shared" si="91"/>
        <v>0</v>
      </c>
      <c r="J981" s="10" t="s">
        <v>16</v>
      </c>
    </row>
    <row r="982" spans="1:10" ht="11.25" customHeight="1">
      <c r="A982" s="6" t="s">
        <v>2271</v>
      </c>
      <c r="B982" s="7" t="s">
        <v>2272</v>
      </c>
      <c r="C982" s="8" t="s">
        <v>1206</v>
      </c>
      <c r="D982" s="7" t="s">
        <v>15</v>
      </c>
      <c r="E982" s="9"/>
      <c r="F982" s="7">
        <f t="shared" si="90"/>
        <v>0</v>
      </c>
      <c r="G982">
        <v>4</v>
      </c>
      <c r="H982">
        <v>49.9</v>
      </c>
      <c r="I982">
        <f t="shared" si="91"/>
        <v>0</v>
      </c>
      <c r="J982" s="10" t="s">
        <v>16</v>
      </c>
    </row>
    <row r="983" spans="1:10" ht="11.25" customHeight="1">
      <c r="A983" s="6" t="s">
        <v>2273</v>
      </c>
      <c r="B983" s="7" t="s">
        <v>2274</v>
      </c>
      <c r="C983" s="8" t="s">
        <v>2275</v>
      </c>
      <c r="D983" s="7" t="s">
        <v>15</v>
      </c>
      <c r="E983" s="9"/>
      <c r="F983" s="7">
        <f t="shared" si="90"/>
        <v>0</v>
      </c>
      <c r="G983">
        <v>4</v>
      </c>
      <c r="H983">
        <v>81.9</v>
      </c>
      <c r="I983">
        <f t="shared" si="91"/>
        <v>0</v>
      </c>
      <c r="J983" s="10" t="s">
        <v>16</v>
      </c>
    </row>
    <row r="984" spans="1:10" ht="11.25" customHeight="1">
      <c r="A984" s="6" t="s">
        <v>2276</v>
      </c>
      <c r="B984" s="7" t="s">
        <v>2277</v>
      </c>
      <c r="C984" s="8" t="s">
        <v>621</v>
      </c>
      <c r="D984" s="7" t="s">
        <v>15</v>
      </c>
      <c r="E984" s="9"/>
      <c r="F984" s="7">
        <f t="shared" si="90"/>
        <v>0</v>
      </c>
      <c r="G984">
        <v>4</v>
      </c>
      <c r="H984">
        <v>99.9</v>
      </c>
      <c r="I984">
        <f t="shared" si="91"/>
        <v>0</v>
      </c>
      <c r="J984" s="10" t="s">
        <v>16</v>
      </c>
    </row>
    <row r="985" spans="1:10" ht="11.25" customHeight="1">
      <c r="A985" s="6" t="s">
        <v>2278</v>
      </c>
      <c r="B985" s="7" t="s">
        <v>2279</v>
      </c>
      <c r="C985" s="8" t="s">
        <v>2280</v>
      </c>
      <c r="D985" s="7" t="s">
        <v>15</v>
      </c>
      <c r="E985" s="9"/>
      <c r="F985" s="7">
        <f t="shared" si="90"/>
        <v>0</v>
      </c>
      <c r="G985">
        <v>4</v>
      </c>
      <c r="H985">
        <v>85.9</v>
      </c>
      <c r="I985">
        <f t="shared" si="91"/>
        <v>0</v>
      </c>
      <c r="J985" s="10" t="s">
        <v>16</v>
      </c>
    </row>
    <row r="986" spans="1:10" ht="11.25" customHeight="1">
      <c r="A986" s="6" t="s">
        <v>2281</v>
      </c>
      <c r="B986" s="7" t="s">
        <v>2282</v>
      </c>
      <c r="C986" s="8" t="s">
        <v>621</v>
      </c>
      <c r="D986" s="7" t="s">
        <v>15</v>
      </c>
      <c r="E986" s="9"/>
      <c r="F986" s="7">
        <f t="shared" si="90"/>
        <v>0</v>
      </c>
      <c r="G986">
        <v>4</v>
      </c>
      <c r="H986">
        <v>99.9</v>
      </c>
      <c r="I986">
        <f t="shared" si="91"/>
        <v>0</v>
      </c>
      <c r="J986" s="10" t="s">
        <v>16</v>
      </c>
    </row>
    <row r="987" spans="1:10" ht="11.25" customHeight="1">
      <c r="A987" s="6" t="s">
        <v>2283</v>
      </c>
      <c r="B987" s="7" t="s">
        <v>2284</v>
      </c>
      <c r="C987" s="8" t="s">
        <v>816</v>
      </c>
      <c r="D987" s="7" t="s">
        <v>15</v>
      </c>
      <c r="E987" s="9"/>
      <c r="F987" s="7">
        <f t="shared" si="90"/>
        <v>0</v>
      </c>
      <c r="G987">
        <v>4</v>
      </c>
      <c r="H987">
        <v>221.9</v>
      </c>
      <c r="I987">
        <f t="shared" si="91"/>
        <v>0</v>
      </c>
      <c r="J987" s="10" t="s">
        <v>16</v>
      </c>
    </row>
    <row r="988" spans="1:10" ht="11.25" customHeight="1">
      <c r="A988" s="6" t="s">
        <v>2285</v>
      </c>
      <c r="B988" s="7" t="s">
        <v>2286</v>
      </c>
      <c r="C988" s="8" t="s">
        <v>650</v>
      </c>
      <c r="D988" s="7" t="s">
        <v>15</v>
      </c>
      <c r="E988" s="9"/>
      <c r="F988" s="7">
        <f t="shared" si="90"/>
        <v>0</v>
      </c>
      <c r="G988">
        <v>4</v>
      </c>
      <c r="H988">
        <v>239.9</v>
      </c>
      <c r="I988">
        <f t="shared" si="91"/>
        <v>0</v>
      </c>
      <c r="J988" s="10" t="s">
        <v>16</v>
      </c>
    </row>
    <row r="989" spans="1:10" ht="11.25" customHeight="1">
      <c r="A989" s="6" t="s">
        <v>2287</v>
      </c>
      <c r="B989" s="7" t="s">
        <v>2288</v>
      </c>
      <c r="C989" s="8" t="s">
        <v>650</v>
      </c>
      <c r="D989" s="7" t="s">
        <v>15</v>
      </c>
      <c r="E989" s="9"/>
      <c r="F989" s="7">
        <f t="shared" si="90"/>
        <v>0</v>
      </c>
      <c r="G989">
        <v>4</v>
      </c>
      <c r="H989">
        <v>239.9</v>
      </c>
      <c r="I989">
        <f t="shared" si="91"/>
        <v>0</v>
      </c>
      <c r="J989" s="10" t="s">
        <v>16</v>
      </c>
    </row>
    <row r="990" spans="1:10" ht="11.25" customHeight="1">
      <c r="A990" s="6" t="s">
        <v>2289</v>
      </c>
      <c r="B990" s="7" t="s">
        <v>2290</v>
      </c>
      <c r="C990" s="8" t="s">
        <v>816</v>
      </c>
      <c r="D990" s="7" t="s">
        <v>15</v>
      </c>
      <c r="E990" s="9"/>
      <c r="F990" s="7">
        <f t="shared" si="90"/>
        <v>0</v>
      </c>
      <c r="G990">
        <v>4</v>
      </c>
      <c r="H990">
        <v>221.9</v>
      </c>
      <c r="I990">
        <f t="shared" si="91"/>
        <v>0</v>
      </c>
      <c r="J990" s="10" t="s">
        <v>16</v>
      </c>
    </row>
    <row r="991" spans="1:10" ht="11.25" customHeight="1">
      <c r="A991" s="6" t="s">
        <v>2291</v>
      </c>
      <c r="B991" s="7" t="s">
        <v>2292</v>
      </c>
      <c r="C991" s="8" t="s">
        <v>1245</v>
      </c>
      <c r="D991" s="7" t="s">
        <v>15</v>
      </c>
      <c r="E991" s="9"/>
      <c r="F991" s="7">
        <f t="shared" si="90"/>
        <v>0</v>
      </c>
      <c r="G991">
        <v>4</v>
      </c>
      <c r="H991">
        <v>249.9</v>
      </c>
      <c r="I991">
        <f t="shared" si="91"/>
        <v>0</v>
      </c>
      <c r="J991" s="10" t="s">
        <v>16</v>
      </c>
    </row>
    <row r="992" spans="1:10" ht="11.25" customHeight="1">
      <c r="A992" s="6" t="s">
        <v>2293</v>
      </c>
      <c r="B992" s="7" t="s">
        <v>2294</v>
      </c>
      <c r="C992" s="8" t="s">
        <v>630</v>
      </c>
      <c r="D992" s="7" t="s">
        <v>15</v>
      </c>
      <c r="E992" s="9"/>
      <c r="F992" s="7">
        <f t="shared" si="90"/>
        <v>0</v>
      </c>
      <c r="G992">
        <v>4</v>
      </c>
      <c r="H992">
        <v>159.9</v>
      </c>
      <c r="I992">
        <f t="shared" si="91"/>
        <v>0</v>
      </c>
      <c r="J992" s="10" t="s">
        <v>16</v>
      </c>
    </row>
    <row r="993" spans="1:7" ht="18.75">
      <c r="A993" s="14" t="s">
        <v>2295</v>
      </c>
      <c r="B993" s="14"/>
      <c r="C993" s="14"/>
      <c r="D993" s="14"/>
      <c r="E993" s="4">
        <f>SUMIF($G$994:$G$1074,4,$E$994:$E$1074)</f>
        <v>0</v>
      </c>
      <c r="F993" s="4">
        <f>SUMIF($G$994:$G$1074,4,$F$994:$F$1074)</f>
        <v>0</v>
      </c>
      <c r="G993">
        <v>3</v>
      </c>
    </row>
    <row r="994" spans="1:10" ht="11.25" customHeight="1">
      <c r="A994" s="6" t="s">
        <v>2296</v>
      </c>
      <c r="B994" s="7" t="s">
        <v>2297</v>
      </c>
      <c r="C994" s="8" t="s">
        <v>2298</v>
      </c>
      <c r="D994" s="7" t="s">
        <v>15</v>
      </c>
      <c r="E994" s="9"/>
      <c r="F994" s="7">
        <f aca="true" t="shared" si="92" ref="F994:F1025">H994*E994</f>
        <v>0</v>
      </c>
      <c r="G994">
        <v>4</v>
      </c>
      <c r="H994">
        <v>689.9</v>
      </c>
      <c r="I994">
        <f aca="true" t="shared" si="93" ref="I994:I1025">H994*E994</f>
        <v>0</v>
      </c>
      <c r="J994" s="10" t="s">
        <v>16</v>
      </c>
    </row>
    <row r="995" spans="1:10" ht="11.25" customHeight="1">
      <c r="A995" s="6" t="s">
        <v>2299</v>
      </c>
      <c r="B995" s="7" t="s">
        <v>2300</v>
      </c>
      <c r="C995" s="8" t="s">
        <v>2301</v>
      </c>
      <c r="D995" s="7" t="s">
        <v>15</v>
      </c>
      <c r="E995" s="9"/>
      <c r="F995" s="7">
        <f t="shared" si="92"/>
        <v>0</v>
      </c>
      <c r="G995">
        <v>4</v>
      </c>
      <c r="H995">
        <v>392.9</v>
      </c>
      <c r="I995">
        <f t="shared" si="93"/>
        <v>0</v>
      </c>
      <c r="J995" s="10" t="s">
        <v>16</v>
      </c>
    </row>
    <row r="996" spans="1:10" ht="11.25" customHeight="1">
      <c r="A996" s="6" t="s">
        <v>2302</v>
      </c>
      <c r="B996" s="7" t="s">
        <v>2303</v>
      </c>
      <c r="C996" s="8" t="s">
        <v>2304</v>
      </c>
      <c r="D996" s="7" t="s">
        <v>15</v>
      </c>
      <c r="E996" s="9"/>
      <c r="F996" s="7">
        <f t="shared" si="92"/>
        <v>0</v>
      </c>
      <c r="G996">
        <v>4</v>
      </c>
      <c r="H996">
        <v>515.9</v>
      </c>
      <c r="I996">
        <f t="shared" si="93"/>
        <v>0</v>
      </c>
      <c r="J996" s="10" t="s">
        <v>16</v>
      </c>
    </row>
    <row r="997" spans="1:10" ht="11.25" customHeight="1">
      <c r="A997" s="6" t="s">
        <v>2305</v>
      </c>
      <c r="B997" s="7" t="s">
        <v>2306</v>
      </c>
      <c r="C997" s="8" t="s">
        <v>816</v>
      </c>
      <c r="D997" s="7" t="s">
        <v>15</v>
      </c>
      <c r="E997" s="9"/>
      <c r="F997" s="7">
        <f t="shared" si="92"/>
        <v>0</v>
      </c>
      <c r="G997">
        <v>4</v>
      </c>
      <c r="H997">
        <v>221.9</v>
      </c>
      <c r="I997">
        <f t="shared" si="93"/>
        <v>0</v>
      </c>
      <c r="J997" s="10" t="s">
        <v>16</v>
      </c>
    </row>
    <row r="998" spans="1:10" ht="11.25" customHeight="1">
      <c r="A998" s="6" t="s">
        <v>2307</v>
      </c>
      <c r="B998" s="7" t="s">
        <v>2308</v>
      </c>
      <c r="C998" s="8" t="s">
        <v>2309</v>
      </c>
      <c r="D998" s="7" t="s">
        <v>15</v>
      </c>
      <c r="E998" s="9"/>
      <c r="F998" s="7">
        <f t="shared" si="92"/>
        <v>0</v>
      </c>
      <c r="G998">
        <v>4</v>
      </c>
      <c r="H998">
        <v>294.9</v>
      </c>
      <c r="I998">
        <f t="shared" si="93"/>
        <v>0</v>
      </c>
      <c r="J998" s="10" t="s">
        <v>16</v>
      </c>
    </row>
    <row r="999" spans="1:10" ht="11.25" customHeight="1">
      <c r="A999" s="6" t="s">
        <v>2310</v>
      </c>
      <c r="B999" s="7" t="s">
        <v>2311</v>
      </c>
      <c r="C999" s="8" t="s">
        <v>2312</v>
      </c>
      <c r="D999" s="7" t="s">
        <v>15</v>
      </c>
      <c r="E999" s="9"/>
      <c r="F999" s="7">
        <f t="shared" si="92"/>
        <v>0</v>
      </c>
      <c r="G999">
        <v>4</v>
      </c>
      <c r="H999">
        <v>688.5</v>
      </c>
      <c r="I999">
        <f t="shared" si="93"/>
        <v>0</v>
      </c>
      <c r="J999" s="10" t="s">
        <v>16</v>
      </c>
    </row>
    <row r="1000" spans="1:10" ht="11.25" customHeight="1">
      <c r="A1000" s="6" t="s">
        <v>2313</v>
      </c>
      <c r="B1000" s="7" t="s">
        <v>2314</v>
      </c>
      <c r="C1000" s="8" t="s">
        <v>2315</v>
      </c>
      <c r="D1000" s="7" t="s">
        <v>15</v>
      </c>
      <c r="E1000" s="9"/>
      <c r="F1000" s="7">
        <f t="shared" si="92"/>
        <v>0</v>
      </c>
      <c r="G1000">
        <v>4</v>
      </c>
      <c r="H1000">
        <v>707.4</v>
      </c>
      <c r="I1000">
        <f t="shared" si="93"/>
        <v>0</v>
      </c>
      <c r="J1000" s="10" t="s">
        <v>16</v>
      </c>
    </row>
    <row r="1001" spans="1:10" ht="11.25" customHeight="1">
      <c r="A1001" s="6" t="s">
        <v>2316</v>
      </c>
      <c r="B1001" s="7" t="s">
        <v>2317</v>
      </c>
      <c r="C1001" s="8" t="s">
        <v>2318</v>
      </c>
      <c r="D1001" s="7" t="s">
        <v>15</v>
      </c>
      <c r="E1001" s="9"/>
      <c r="F1001" s="7">
        <f t="shared" si="92"/>
        <v>0</v>
      </c>
      <c r="G1001">
        <v>4</v>
      </c>
      <c r="H1001">
        <v>622.4</v>
      </c>
      <c r="I1001">
        <f t="shared" si="93"/>
        <v>0</v>
      </c>
      <c r="J1001" s="10" t="s">
        <v>16</v>
      </c>
    </row>
    <row r="1002" spans="1:10" ht="11.25" customHeight="1">
      <c r="A1002" s="6" t="s">
        <v>2319</v>
      </c>
      <c r="B1002" s="7" t="s">
        <v>2320</v>
      </c>
      <c r="C1002" s="8" t="s">
        <v>2321</v>
      </c>
      <c r="D1002" s="7" t="s">
        <v>15</v>
      </c>
      <c r="E1002" s="9"/>
      <c r="F1002" s="7">
        <f t="shared" si="92"/>
        <v>0</v>
      </c>
      <c r="G1002">
        <v>4</v>
      </c>
      <c r="H1002">
        <v>939.6</v>
      </c>
      <c r="I1002">
        <f t="shared" si="93"/>
        <v>0</v>
      </c>
      <c r="J1002" s="10" t="s">
        <v>16</v>
      </c>
    </row>
    <row r="1003" spans="1:10" ht="11.25" customHeight="1">
      <c r="A1003" s="6" t="s">
        <v>2322</v>
      </c>
      <c r="B1003" s="7" t="s">
        <v>2323</v>
      </c>
      <c r="C1003" s="8" t="s">
        <v>2324</v>
      </c>
      <c r="D1003" s="7" t="s">
        <v>15</v>
      </c>
      <c r="E1003" s="9"/>
      <c r="F1003" s="7">
        <f t="shared" si="92"/>
        <v>0</v>
      </c>
      <c r="G1003">
        <v>4</v>
      </c>
      <c r="H1003">
        <v>837</v>
      </c>
      <c r="I1003">
        <f t="shared" si="93"/>
        <v>0</v>
      </c>
      <c r="J1003" s="10" t="s">
        <v>16</v>
      </c>
    </row>
    <row r="1004" spans="1:10" ht="11.25" customHeight="1">
      <c r="A1004" s="6" t="s">
        <v>2325</v>
      </c>
      <c r="B1004" s="7" t="s">
        <v>2326</v>
      </c>
      <c r="C1004" s="8" t="s">
        <v>2327</v>
      </c>
      <c r="D1004" s="7" t="s">
        <v>15</v>
      </c>
      <c r="E1004" s="9"/>
      <c r="F1004" s="7">
        <f t="shared" si="92"/>
        <v>0</v>
      </c>
      <c r="G1004">
        <v>4</v>
      </c>
      <c r="H1004">
        <v>849.2</v>
      </c>
      <c r="I1004">
        <f t="shared" si="93"/>
        <v>0</v>
      </c>
      <c r="J1004" s="10" t="s">
        <v>16</v>
      </c>
    </row>
    <row r="1005" spans="1:10" ht="11.25" customHeight="1">
      <c r="A1005" s="6" t="s">
        <v>2328</v>
      </c>
      <c r="B1005" s="7" t="s">
        <v>2329</v>
      </c>
      <c r="C1005" s="8" t="s">
        <v>2330</v>
      </c>
      <c r="D1005" s="7" t="s">
        <v>15</v>
      </c>
      <c r="E1005" s="9"/>
      <c r="F1005" s="7">
        <f t="shared" si="92"/>
        <v>0</v>
      </c>
      <c r="G1005">
        <v>4</v>
      </c>
      <c r="H1005">
        <v>521.1</v>
      </c>
      <c r="I1005">
        <f t="shared" si="93"/>
        <v>0</v>
      </c>
      <c r="J1005" s="10" t="s">
        <v>16</v>
      </c>
    </row>
    <row r="1006" spans="1:10" ht="11.25" customHeight="1">
      <c r="A1006" s="6" t="s">
        <v>2331</v>
      </c>
      <c r="B1006" s="7" t="s">
        <v>2332</v>
      </c>
      <c r="C1006" s="8" t="s">
        <v>2321</v>
      </c>
      <c r="D1006" s="7" t="s">
        <v>15</v>
      </c>
      <c r="E1006" s="9"/>
      <c r="F1006" s="7">
        <f t="shared" si="92"/>
        <v>0</v>
      </c>
      <c r="G1006">
        <v>4</v>
      </c>
      <c r="H1006">
        <v>939.6</v>
      </c>
      <c r="I1006">
        <f t="shared" si="93"/>
        <v>0</v>
      </c>
      <c r="J1006" s="10" t="s">
        <v>16</v>
      </c>
    </row>
    <row r="1007" spans="1:10" ht="11.25" customHeight="1">
      <c r="A1007" s="6" t="s">
        <v>2333</v>
      </c>
      <c r="B1007" s="7" t="s">
        <v>2334</v>
      </c>
      <c r="C1007" s="8" t="s">
        <v>2335</v>
      </c>
      <c r="D1007" s="7" t="s">
        <v>15</v>
      </c>
      <c r="E1007" s="9"/>
      <c r="F1007" s="7">
        <f t="shared" si="92"/>
        <v>0</v>
      </c>
      <c r="G1007">
        <v>4</v>
      </c>
      <c r="H1007">
        <v>514.4</v>
      </c>
      <c r="I1007">
        <f t="shared" si="93"/>
        <v>0</v>
      </c>
      <c r="J1007" s="10" t="s">
        <v>16</v>
      </c>
    </row>
    <row r="1008" spans="1:10" ht="11.25" customHeight="1">
      <c r="A1008" s="6" t="s">
        <v>2336</v>
      </c>
      <c r="B1008" s="7" t="s">
        <v>2337</v>
      </c>
      <c r="C1008" s="8" t="s">
        <v>2338</v>
      </c>
      <c r="D1008" s="7" t="s">
        <v>15</v>
      </c>
      <c r="E1008" s="9"/>
      <c r="F1008" s="7">
        <f t="shared" si="92"/>
        <v>0</v>
      </c>
      <c r="G1008">
        <v>4</v>
      </c>
      <c r="H1008">
        <v>850.5</v>
      </c>
      <c r="I1008">
        <f t="shared" si="93"/>
        <v>0</v>
      </c>
      <c r="J1008" s="10" t="s">
        <v>16</v>
      </c>
    </row>
    <row r="1009" spans="1:10" ht="11.25" customHeight="1">
      <c r="A1009" s="6" t="s">
        <v>2339</v>
      </c>
      <c r="B1009" s="7" t="s">
        <v>2340</v>
      </c>
      <c r="C1009" s="8" t="s">
        <v>2341</v>
      </c>
      <c r="D1009" s="7" t="s">
        <v>15</v>
      </c>
      <c r="E1009" s="9"/>
      <c r="F1009" s="7">
        <f t="shared" si="92"/>
        <v>0</v>
      </c>
      <c r="G1009">
        <v>4</v>
      </c>
      <c r="H1009">
        <v>756</v>
      </c>
      <c r="I1009">
        <f t="shared" si="93"/>
        <v>0</v>
      </c>
      <c r="J1009" s="10" t="s">
        <v>16</v>
      </c>
    </row>
    <row r="1010" spans="1:10" ht="11.25" customHeight="1">
      <c r="A1010" s="6" t="s">
        <v>2342</v>
      </c>
      <c r="B1010" s="7" t="s">
        <v>2343</v>
      </c>
      <c r="C1010" s="8" t="s">
        <v>2344</v>
      </c>
      <c r="D1010" s="7" t="s">
        <v>15</v>
      </c>
      <c r="E1010" s="9"/>
      <c r="F1010" s="7">
        <f t="shared" si="92"/>
        <v>0</v>
      </c>
      <c r="G1010">
        <v>4</v>
      </c>
      <c r="H1010">
        <v>527.9</v>
      </c>
      <c r="I1010">
        <f t="shared" si="93"/>
        <v>0</v>
      </c>
      <c r="J1010" s="10" t="s">
        <v>16</v>
      </c>
    </row>
    <row r="1011" spans="1:10" ht="11.25" customHeight="1">
      <c r="A1011" s="6" t="s">
        <v>2345</v>
      </c>
      <c r="B1011" s="7" t="s">
        <v>2346</v>
      </c>
      <c r="C1011" s="8" t="s">
        <v>2347</v>
      </c>
      <c r="D1011" s="7" t="s">
        <v>15</v>
      </c>
      <c r="E1011" s="9"/>
      <c r="F1011" s="7">
        <f t="shared" si="92"/>
        <v>0</v>
      </c>
      <c r="G1011">
        <v>4</v>
      </c>
      <c r="H1011">
        <v>611.6</v>
      </c>
      <c r="I1011">
        <f t="shared" si="93"/>
        <v>0</v>
      </c>
      <c r="J1011" s="10" t="s">
        <v>16</v>
      </c>
    </row>
    <row r="1012" spans="1:10" ht="11.25" customHeight="1">
      <c r="A1012" s="6" t="s">
        <v>2348</v>
      </c>
      <c r="B1012" s="7" t="s">
        <v>2349</v>
      </c>
      <c r="C1012" s="8" t="s">
        <v>2350</v>
      </c>
      <c r="D1012" s="7" t="s">
        <v>15</v>
      </c>
      <c r="E1012" s="9"/>
      <c r="F1012" s="7">
        <f t="shared" si="92"/>
        <v>0</v>
      </c>
      <c r="G1012">
        <v>4</v>
      </c>
      <c r="H1012">
        <v>726.3</v>
      </c>
      <c r="I1012">
        <f t="shared" si="93"/>
        <v>0</v>
      </c>
      <c r="J1012" s="10" t="s">
        <v>16</v>
      </c>
    </row>
    <row r="1013" spans="1:10" ht="11.25" customHeight="1">
      <c r="A1013" s="6" t="s">
        <v>2351</v>
      </c>
      <c r="B1013" s="7" t="s">
        <v>2352</v>
      </c>
      <c r="C1013" s="8" t="s">
        <v>2353</v>
      </c>
      <c r="D1013" s="7" t="s">
        <v>15</v>
      </c>
      <c r="E1013" s="9"/>
      <c r="F1013" s="7">
        <f t="shared" si="92"/>
        <v>0</v>
      </c>
      <c r="G1013">
        <v>4</v>
      </c>
      <c r="H1013">
        <v>799.2</v>
      </c>
      <c r="I1013">
        <f t="shared" si="93"/>
        <v>0</v>
      </c>
      <c r="J1013" s="10" t="s">
        <v>16</v>
      </c>
    </row>
    <row r="1014" spans="1:10" ht="11.25" customHeight="1">
      <c r="A1014" s="6" t="s">
        <v>2354</v>
      </c>
      <c r="B1014" s="7" t="s">
        <v>2355</v>
      </c>
      <c r="C1014" s="8" t="s">
        <v>2341</v>
      </c>
      <c r="D1014" s="7" t="s">
        <v>15</v>
      </c>
      <c r="E1014" s="9"/>
      <c r="F1014" s="7">
        <f t="shared" si="92"/>
        <v>0</v>
      </c>
      <c r="G1014">
        <v>4</v>
      </c>
      <c r="H1014">
        <v>756</v>
      </c>
      <c r="I1014">
        <f t="shared" si="93"/>
        <v>0</v>
      </c>
      <c r="J1014" s="10" t="s">
        <v>16</v>
      </c>
    </row>
    <row r="1015" spans="1:10" ht="11.25" customHeight="1">
      <c r="A1015" s="6" t="s">
        <v>2356</v>
      </c>
      <c r="B1015" s="7" t="s">
        <v>2357</v>
      </c>
      <c r="C1015" s="8" t="s">
        <v>2358</v>
      </c>
      <c r="D1015" s="7" t="s">
        <v>15</v>
      </c>
      <c r="E1015" s="9"/>
      <c r="F1015" s="7">
        <f t="shared" si="92"/>
        <v>0</v>
      </c>
      <c r="G1015">
        <v>4</v>
      </c>
      <c r="H1015">
        <v>861.3</v>
      </c>
      <c r="I1015">
        <f t="shared" si="93"/>
        <v>0</v>
      </c>
      <c r="J1015" s="10" t="s">
        <v>16</v>
      </c>
    </row>
    <row r="1016" spans="1:10" ht="11.25" customHeight="1">
      <c r="A1016" s="6" t="s">
        <v>2359</v>
      </c>
      <c r="B1016" s="7" t="s">
        <v>2360</v>
      </c>
      <c r="C1016" s="8" t="s">
        <v>2312</v>
      </c>
      <c r="D1016" s="7" t="s">
        <v>15</v>
      </c>
      <c r="E1016" s="9"/>
      <c r="F1016" s="7">
        <f t="shared" si="92"/>
        <v>0</v>
      </c>
      <c r="G1016">
        <v>4</v>
      </c>
      <c r="H1016">
        <v>688.5</v>
      </c>
      <c r="I1016">
        <f t="shared" si="93"/>
        <v>0</v>
      </c>
      <c r="J1016" s="10" t="s">
        <v>16</v>
      </c>
    </row>
    <row r="1017" spans="1:10" ht="11.25" customHeight="1">
      <c r="A1017" s="6" t="s">
        <v>2361</v>
      </c>
      <c r="B1017" s="7" t="s">
        <v>2362</v>
      </c>
      <c r="C1017" s="8" t="s">
        <v>2363</v>
      </c>
      <c r="D1017" s="7" t="s">
        <v>15</v>
      </c>
      <c r="E1017" s="9"/>
      <c r="F1017" s="7">
        <f t="shared" si="92"/>
        <v>0</v>
      </c>
      <c r="G1017">
        <v>4</v>
      </c>
      <c r="H1017">
        <v>472.5</v>
      </c>
      <c r="I1017">
        <f t="shared" si="93"/>
        <v>0</v>
      </c>
      <c r="J1017" s="10" t="s">
        <v>16</v>
      </c>
    </row>
    <row r="1018" spans="1:10" ht="11.25" customHeight="1">
      <c r="A1018" s="6" t="s">
        <v>2364</v>
      </c>
      <c r="B1018" s="7" t="s">
        <v>2365</v>
      </c>
      <c r="C1018" s="8" t="s">
        <v>2366</v>
      </c>
      <c r="D1018" s="7" t="s">
        <v>15</v>
      </c>
      <c r="E1018" s="9"/>
      <c r="F1018" s="7">
        <f t="shared" si="92"/>
        <v>0</v>
      </c>
      <c r="G1018">
        <v>4</v>
      </c>
      <c r="H1018">
        <v>637.2</v>
      </c>
      <c r="I1018">
        <f t="shared" si="93"/>
        <v>0</v>
      </c>
      <c r="J1018" s="10" t="s">
        <v>16</v>
      </c>
    </row>
    <row r="1019" spans="1:10" ht="11.25" customHeight="1">
      <c r="A1019" s="6" t="s">
        <v>2367</v>
      </c>
      <c r="B1019" s="7" t="s">
        <v>2368</v>
      </c>
      <c r="C1019" s="8" t="s">
        <v>2315</v>
      </c>
      <c r="D1019" s="7" t="s">
        <v>15</v>
      </c>
      <c r="E1019" s="9"/>
      <c r="F1019" s="7">
        <f t="shared" si="92"/>
        <v>0</v>
      </c>
      <c r="G1019">
        <v>4</v>
      </c>
      <c r="H1019">
        <v>707.4</v>
      </c>
      <c r="I1019">
        <f t="shared" si="93"/>
        <v>0</v>
      </c>
      <c r="J1019" s="10" t="s">
        <v>16</v>
      </c>
    </row>
    <row r="1020" spans="1:10" ht="11.25" customHeight="1">
      <c r="A1020" s="6" t="s">
        <v>2369</v>
      </c>
      <c r="B1020" s="7" t="s">
        <v>2370</v>
      </c>
      <c r="C1020" s="8" t="s">
        <v>2371</v>
      </c>
      <c r="D1020" s="7" t="s">
        <v>15</v>
      </c>
      <c r="E1020" s="9"/>
      <c r="F1020" s="7">
        <f t="shared" si="92"/>
        <v>0</v>
      </c>
      <c r="G1020">
        <v>4</v>
      </c>
      <c r="H1020">
        <v>595.4</v>
      </c>
      <c r="I1020">
        <f t="shared" si="93"/>
        <v>0</v>
      </c>
      <c r="J1020" s="10" t="s">
        <v>16</v>
      </c>
    </row>
    <row r="1021" spans="1:10" ht="11.25" customHeight="1">
      <c r="A1021" s="6" t="s">
        <v>2372</v>
      </c>
      <c r="B1021" s="7" t="s">
        <v>2373</v>
      </c>
      <c r="C1021" s="8" t="s">
        <v>2321</v>
      </c>
      <c r="D1021" s="7" t="s">
        <v>15</v>
      </c>
      <c r="E1021" s="9"/>
      <c r="F1021" s="7">
        <f t="shared" si="92"/>
        <v>0</v>
      </c>
      <c r="G1021">
        <v>4</v>
      </c>
      <c r="H1021">
        <v>939.6</v>
      </c>
      <c r="I1021">
        <f t="shared" si="93"/>
        <v>0</v>
      </c>
      <c r="J1021" s="10" t="s">
        <v>16</v>
      </c>
    </row>
    <row r="1022" spans="1:10" ht="11.25" customHeight="1">
      <c r="A1022" s="6" t="s">
        <v>2374</v>
      </c>
      <c r="B1022" s="7" t="s">
        <v>2375</v>
      </c>
      <c r="C1022" s="8" t="s">
        <v>2376</v>
      </c>
      <c r="D1022" s="7" t="s">
        <v>15</v>
      </c>
      <c r="E1022" s="9"/>
      <c r="F1022" s="7">
        <f t="shared" si="92"/>
        <v>0</v>
      </c>
      <c r="G1022">
        <v>4</v>
      </c>
      <c r="H1022">
        <v>603.5</v>
      </c>
      <c r="I1022">
        <f t="shared" si="93"/>
        <v>0</v>
      </c>
      <c r="J1022" s="10" t="s">
        <v>16</v>
      </c>
    </row>
    <row r="1023" spans="1:10" ht="11.25" customHeight="1">
      <c r="A1023" s="6" t="s">
        <v>2377</v>
      </c>
      <c r="B1023" s="7" t="s">
        <v>2378</v>
      </c>
      <c r="C1023" s="8" t="s">
        <v>2379</v>
      </c>
      <c r="D1023" s="7" t="s">
        <v>15</v>
      </c>
      <c r="E1023" s="9"/>
      <c r="F1023" s="7">
        <f t="shared" si="92"/>
        <v>0</v>
      </c>
      <c r="G1023">
        <v>4</v>
      </c>
      <c r="H1023">
        <v>590</v>
      </c>
      <c r="I1023">
        <f t="shared" si="93"/>
        <v>0</v>
      </c>
      <c r="J1023" s="10" t="s">
        <v>16</v>
      </c>
    </row>
    <row r="1024" spans="1:10" ht="11.25" customHeight="1">
      <c r="A1024" s="6" t="s">
        <v>2380</v>
      </c>
      <c r="B1024" s="7" t="s">
        <v>2381</v>
      </c>
      <c r="C1024" s="8" t="s">
        <v>2382</v>
      </c>
      <c r="D1024" s="7" t="s">
        <v>15</v>
      </c>
      <c r="E1024" s="9"/>
      <c r="F1024" s="7">
        <f t="shared" si="92"/>
        <v>0</v>
      </c>
      <c r="G1024">
        <v>4</v>
      </c>
      <c r="H1024">
        <v>722.3</v>
      </c>
      <c r="I1024">
        <f t="shared" si="93"/>
        <v>0</v>
      </c>
      <c r="J1024" s="10" t="s">
        <v>16</v>
      </c>
    </row>
    <row r="1025" spans="1:10" ht="11.25" customHeight="1">
      <c r="A1025" s="6" t="s">
        <v>2383</v>
      </c>
      <c r="B1025" s="7" t="s">
        <v>2384</v>
      </c>
      <c r="C1025" s="8" t="s">
        <v>2385</v>
      </c>
      <c r="D1025" s="7" t="s">
        <v>15</v>
      </c>
      <c r="E1025" s="9"/>
      <c r="F1025" s="7">
        <f t="shared" si="92"/>
        <v>0</v>
      </c>
      <c r="G1025">
        <v>4</v>
      </c>
      <c r="H1025">
        <v>546.8</v>
      </c>
      <c r="I1025">
        <f t="shared" si="93"/>
        <v>0</v>
      </c>
      <c r="J1025" s="10" t="s">
        <v>16</v>
      </c>
    </row>
    <row r="1026" spans="1:10" ht="11.25" customHeight="1">
      <c r="A1026" s="6" t="s">
        <v>2386</v>
      </c>
      <c r="B1026" s="7" t="s">
        <v>2387</v>
      </c>
      <c r="C1026" s="8" t="s">
        <v>2327</v>
      </c>
      <c r="D1026" s="7" t="s">
        <v>15</v>
      </c>
      <c r="E1026" s="9"/>
      <c r="F1026" s="7">
        <f aca="true" t="shared" si="94" ref="F1026:F1057">H1026*E1026</f>
        <v>0</v>
      </c>
      <c r="G1026">
        <v>4</v>
      </c>
      <c r="H1026">
        <v>849.2</v>
      </c>
      <c r="I1026">
        <f aca="true" t="shared" si="95" ref="I1026:I1057">H1026*E1026</f>
        <v>0</v>
      </c>
      <c r="J1026" s="10" t="s">
        <v>16</v>
      </c>
    </row>
    <row r="1027" spans="1:10" ht="11.25" customHeight="1">
      <c r="A1027" s="6" t="s">
        <v>2388</v>
      </c>
      <c r="B1027" s="7" t="s">
        <v>2389</v>
      </c>
      <c r="C1027" s="8" t="s">
        <v>2390</v>
      </c>
      <c r="D1027" s="7" t="s">
        <v>15</v>
      </c>
      <c r="E1027" s="9"/>
      <c r="F1027" s="7">
        <f t="shared" si="94"/>
        <v>0</v>
      </c>
      <c r="G1027">
        <v>4</v>
      </c>
      <c r="H1027">
        <v>533.3</v>
      </c>
      <c r="I1027">
        <f t="shared" si="95"/>
        <v>0</v>
      </c>
      <c r="J1027" s="10" t="s">
        <v>16</v>
      </c>
    </row>
    <row r="1028" spans="1:10" ht="11.25" customHeight="1">
      <c r="A1028" s="6" t="s">
        <v>2391</v>
      </c>
      <c r="B1028" s="7" t="s">
        <v>2392</v>
      </c>
      <c r="C1028" s="8" t="s">
        <v>2330</v>
      </c>
      <c r="D1028" s="7" t="s">
        <v>15</v>
      </c>
      <c r="E1028" s="9"/>
      <c r="F1028" s="7">
        <f t="shared" si="94"/>
        <v>0</v>
      </c>
      <c r="G1028">
        <v>4</v>
      </c>
      <c r="H1028">
        <v>521.1</v>
      </c>
      <c r="I1028">
        <f t="shared" si="95"/>
        <v>0</v>
      </c>
      <c r="J1028" s="10" t="s">
        <v>16</v>
      </c>
    </row>
    <row r="1029" spans="1:10" ht="11.25" customHeight="1">
      <c r="A1029" s="6" t="s">
        <v>2393</v>
      </c>
      <c r="B1029" s="7" t="s">
        <v>2394</v>
      </c>
      <c r="C1029" s="8" t="s">
        <v>2395</v>
      </c>
      <c r="D1029" s="7" t="s">
        <v>15</v>
      </c>
      <c r="E1029" s="9"/>
      <c r="F1029" s="7">
        <f t="shared" si="94"/>
        <v>0</v>
      </c>
      <c r="G1029">
        <v>4</v>
      </c>
      <c r="H1029">
        <v>708.8</v>
      </c>
      <c r="I1029">
        <f t="shared" si="95"/>
        <v>0</v>
      </c>
      <c r="J1029" s="10" t="s">
        <v>16</v>
      </c>
    </row>
    <row r="1030" spans="1:10" ht="11.25" customHeight="1">
      <c r="A1030" s="6" t="s">
        <v>2396</v>
      </c>
      <c r="B1030" s="7" t="s">
        <v>2397</v>
      </c>
      <c r="C1030" s="8" t="s">
        <v>2335</v>
      </c>
      <c r="D1030" s="7" t="s">
        <v>15</v>
      </c>
      <c r="E1030" s="9"/>
      <c r="F1030" s="7">
        <f t="shared" si="94"/>
        <v>0</v>
      </c>
      <c r="G1030">
        <v>4</v>
      </c>
      <c r="H1030">
        <v>514.4</v>
      </c>
      <c r="I1030">
        <f t="shared" si="95"/>
        <v>0</v>
      </c>
      <c r="J1030" s="10" t="s">
        <v>16</v>
      </c>
    </row>
    <row r="1031" spans="1:10" ht="11.25" customHeight="1">
      <c r="A1031" s="6" t="s">
        <v>2398</v>
      </c>
      <c r="B1031" s="7" t="s">
        <v>2399</v>
      </c>
      <c r="C1031" s="8" t="s">
        <v>2338</v>
      </c>
      <c r="D1031" s="7" t="s">
        <v>15</v>
      </c>
      <c r="E1031" s="9"/>
      <c r="F1031" s="7">
        <f t="shared" si="94"/>
        <v>0</v>
      </c>
      <c r="G1031">
        <v>4</v>
      </c>
      <c r="H1031">
        <v>850.5</v>
      </c>
      <c r="I1031">
        <f t="shared" si="95"/>
        <v>0</v>
      </c>
      <c r="J1031" s="10" t="s">
        <v>16</v>
      </c>
    </row>
    <row r="1032" spans="1:10" ht="11.25" customHeight="1">
      <c r="A1032" s="6" t="s">
        <v>2400</v>
      </c>
      <c r="B1032" s="7" t="s">
        <v>2401</v>
      </c>
      <c r="C1032" s="8" t="s">
        <v>2341</v>
      </c>
      <c r="D1032" s="7" t="s">
        <v>15</v>
      </c>
      <c r="E1032" s="9"/>
      <c r="F1032" s="7">
        <f t="shared" si="94"/>
        <v>0</v>
      </c>
      <c r="G1032">
        <v>4</v>
      </c>
      <c r="H1032">
        <v>756</v>
      </c>
      <c r="I1032">
        <f t="shared" si="95"/>
        <v>0</v>
      </c>
      <c r="J1032" s="10" t="s">
        <v>16</v>
      </c>
    </row>
    <row r="1033" spans="1:10" ht="11.25" customHeight="1">
      <c r="A1033" s="6" t="s">
        <v>2402</v>
      </c>
      <c r="B1033" s="7" t="s">
        <v>2403</v>
      </c>
      <c r="C1033" s="8" t="s">
        <v>2341</v>
      </c>
      <c r="D1033" s="7" t="s">
        <v>15</v>
      </c>
      <c r="E1033" s="9"/>
      <c r="F1033" s="7">
        <f t="shared" si="94"/>
        <v>0</v>
      </c>
      <c r="G1033">
        <v>4</v>
      </c>
      <c r="H1033">
        <v>756</v>
      </c>
      <c r="I1033">
        <f t="shared" si="95"/>
        <v>0</v>
      </c>
      <c r="J1033" s="10" t="s">
        <v>16</v>
      </c>
    </row>
    <row r="1034" spans="1:10" ht="11.25" customHeight="1">
      <c r="A1034" s="6" t="s">
        <v>2404</v>
      </c>
      <c r="B1034" s="7" t="s">
        <v>2405</v>
      </c>
      <c r="C1034" s="8" t="s">
        <v>2344</v>
      </c>
      <c r="D1034" s="7" t="s">
        <v>15</v>
      </c>
      <c r="E1034" s="9"/>
      <c r="F1034" s="7">
        <f t="shared" si="94"/>
        <v>0</v>
      </c>
      <c r="G1034">
        <v>4</v>
      </c>
      <c r="H1034">
        <v>527.9</v>
      </c>
      <c r="I1034">
        <f t="shared" si="95"/>
        <v>0</v>
      </c>
      <c r="J1034" s="10" t="s">
        <v>16</v>
      </c>
    </row>
    <row r="1035" spans="1:10" ht="11.25" customHeight="1">
      <c r="A1035" s="6" t="s">
        <v>2406</v>
      </c>
      <c r="B1035" s="7" t="s">
        <v>2407</v>
      </c>
      <c r="C1035" s="8" t="s">
        <v>2347</v>
      </c>
      <c r="D1035" s="7" t="s">
        <v>15</v>
      </c>
      <c r="E1035" s="9"/>
      <c r="F1035" s="7">
        <f t="shared" si="94"/>
        <v>0</v>
      </c>
      <c r="G1035">
        <v>4</v>
      </c>
      <c r="H1035">
        <v>611.6</v>
      </c>
      <c r="I1035">
        <f t="shared" si="95"/>
        <v>0</v>
      </c>
      <c r="J1035" s="10" t="s">
        <v>16</v>
      </c>
    </row>
    <row r="1036" spans="1:10" ht="11.25" customHeight="1">
      <c r="A1036" s="6" t="s">
        <v>2408</v>
      </c>
      <c r="B1036" s="7" t="s">
        <v>2409</v>
      </c>
      <c r="C1036" s="8" t="s">
        <v>2410</v>
      </c>
      <c r="D1036" s="7" t="s">
        <v>15</v>
      </c>
      <c r="E1036" s="9"/>
      <c r="F1036" s="7">
        <f t="shared" si="94"/>
        <v>0</v>
      </c>
      <c r="G1036">
        <v>4</v>
      </c>
      <c r="H1036">
        <v>791.1</v>
      </c>
      <c r="I1036">
        <f t="shared" si="95"/>
        <v>0</v>
      </c>
      <c r="J1036" s="10" t="s">
        <v>16</v>
      </c>
    </row>
    <row r="1037" spans="1:10" ht="11.25" customHeight="1">
      <c r="A1037" s="6" t="s">
        <v>2411</v>
      </c>
      <c r="B1037" s="7" t="s">
        <v>2412</v>
      </c>
      <c r="C1037" s="8" t="s">
        <v>2353</v>
      </c>
      <c r="D1037" s="7" t="s">
        <v>15</v>
      </c>
      <c r="E1037" s="9"/>
      <c r="F1037" s="7">
        <f t="shared" si="94"/>
        <v>0</v>
      </c>
      <c r="G1037">
        <v>4</v>
      </c>
      <c r="H1037">
        <v>799.2</v>
      </c>
      <c r="I1037">
        <f t="shared" si="95"/>
        <v>0</v>
      </c>
      <c r="J1037" s="10" t="s">
        <v>16</v>
      </c>
    </row>
    <row r="1038" spans="1:10" ht="11.25" customHeight="1">
      <c r="A1038" s="6" t="s">
        <v>2413</v>
      </c>
      <c r="B1038" s="7" t="s">
        <v>2414</v>
      </c>
      <c r="C1038" s="8" t="s">
        <v>2358</v>
      </c>
      <c r="D1038" s="7" t="s">
        <v>15</v>
      </c>
      <c r="E1038" s="9"/>
      <c r="F1038" s="7">
        <f t="shared" si="94"/>
        <v>0</v>
      </c>
      <c r="G1038">
        <v>4</v>
      </c>
      <c r="H1038">
        <v>861.3</v>
      </c>
      <c r="I1038">
        <f t="shared" si="95"/>
        <v>0</v>
      </c>
      <c r="J1038" s="10" t="s">
        <v>16</v>
      </c>
    </row>
    <row r="1039" spans="1:10" ht="11.25" customHeight="1">
      <c r="A1039" s="6" t="s">
        <v>2415</v>
      </c>
      <c r="B1039" s="7" t="s">
        <v>2416</v>
      </c>
      <c r="C1039" s="8" t="s">
        <v>2417</v>
      </c>
      <c r="D1039" s="7" t="s">
        <v>15</v>
      </c>
      <c r="E1039" s="9"/>
      <c r="F1039" s="7">
        <f t="shared" si="94"/>
        <v>0</v>
      </c>
      <c r="G1039">
        <v>4</v>
      </c>
      <c r="H1039">
        <v>958.5</v>
      </c>
      <c r="I1039">
        <f t="shared" si="95"/>
        <v>0</v>
      </c>
      <c r="J1039" s="10" t="s">
        <v>16</v>
      </c>
    </row>
    <row r="1040" spans="1:10" ht="11.25" customHeight="1">
      <c r="A1040" s="6" t="s">
        <v>2418</v>
      </c>
      <c r="B1040" s="7" t="s">
        <v>2419</v>
      </c>
      <c r="C1040" s="8" t="s">
        <v>2363</v>
      </c>
      <c r="D1040" s="7" t="s">
        <v>15</v>
      </c>
      <c r="E1040" s="9"/>
      <c r="F1040" s="7">
        <f t="shared" si="94"/>
        <v>0</v>
      </c>
      <c r="G1040">
        <v>4</v>
      </c>
      <c r="H1040">
        <v>472.5</v>
      </c>
      <c r="I1040">
        <f t="shared" si="95"/>
        <v>0</v>
      </c>
      <c r="J1040" s="10" t="s">
        <v>16</v>
      </c>
    </row>
    <row r="1041" spans="1:10" ht="11.25" customHeight="1">
      <c r="A1041" s="6" t="s">
        <v>2420</v>
      </c>
      <c r="B1041" s="7" t="s">
        <v>2421</v>
      </c>
      <c r="C1041" s="8" t="s">
        <v>2366</v>
      </c>
      <c r="D1041" s="7" t="s">
        <v>15</v>
      </c>
      <c r="E1041" s="9"/>
      <c r="F1041" s="7">
        <f t="shared" si="94"/>
        <v>0</v>
      </c>
      <c r="G1041">
        <v>4</v>
      </c>
      <c r="H1041">
        <v>637.2</v>
      </c>
      <c r="I1041">
        <f t="shared" si="95"/>
        <v>0</v>
      </c>
      <c r="J1041" s="10" t="s">
        <v>16</v>
      </c>
    </row>
    <row r="1042" spans="1:10" ht="11.25" customHeight="1">
      <c r="A1042" s="6" t="s">
        <v>2422</v>
      </c>
      <c r="B1042" s="7" t="s">
        <v>2423</v>
      </c>
      <c r="C1042" s="8" t="s">
        <v>2315</v>
      </c>
      <c r="D1042" s="7" t="s">
        <v>15</v>
      </c>
      <c r="E1042" s="9"/>
      <c r="F1042" s="7">
        <f t="shared" si="94"/>
        <v>0</v>
      </c>
      <c r="G1042">
        <v>4</v>
      </c>
      <c r="H1042">
        <v>707.4</v>
      </c>
      <c r="I1042">
        <f t="shared" si="95"/>
        <v>0</v>
      </c>
      <c r="J1042" s="10" t="s">
        <v>16</v>
      </c>
    </row>
    <row r="1043" spans="1:10" ht="11.25" customHeight="1">
      <c r="A1043" s="6" t="s">
        <v>2424</v>
      </c>
      <c r="B1043" s="7" t="s">
        <v>2425</v>
      </c>
      <c r="C1043" s="8" t="s">
        <v>2385</v>
      </c>
      <c r="D1043" s="7" t="s">
        <v>15</v>
      </c>
      <c r="E1043" s="9"/>
      <c r="F1043" s="7">
        <f t="shared" si="94"/>
        <v>0</v>
      </c>
      <c r="G1043">
        <v>4</v>
      </c>
      <c r="H1043">
        <v>546.8</v>
      </c>
      <c r="I1043">
        <f t="shared" si="95"/>
        <v>0</v>
      </c>
      <c r="J1043" s="10" t="s">
        <v>16</v>
      </c>
    </row>
    <row r="1044" spans="1:10" ht="11.25" customHeight="1">
      <c r="A1044" s="6" t="s">
        <v>2426</v>
      </c>
      <c r="B1044" s="7" t="s">
        <v>2427</v>
      </c>
      <c r="C1044" s="8" t="s">
        <v>2390</v>
      </c>
      <c r="D1044" s="7" t="s">
        <v>15</v>
      </c>
      <c r="E1044" s="9"/>
      <c r="F1044" s="7">
        <f t="shared" si="94"/>
        <v>0</v>
      </c>
      <c r="G1044">
        <v>4</v>
      </c>
      <c r="H1044">
        <v>533.3</v>
      </c>
      <c r="I1044">
        <f t="shared" si="95"/>
        <v>0</v>
      </c>
      <c r="J1044" s="10" t="s">
        <v>16</v>
      </c>
    </row>
    <row r="1045" spans="1:10" ht="11.25" customHeight="1">
      <c r="A1045" s="6" t="s">
        <v>2428</v>
      </c>
      <c r="B1045" s="7" t="s">
        <v>2429</v>
      </c>
      <c r="C1045" s="8" t="s">
        <v>2395</v>
      </c>
      <c r="D1045" s="7" t="s">
        <v>15</v>
      </c>
      <c r="E1045" s="9"/>
      <c r="F1045" s="7">
        <f t="shared" si="94"/>
        <v>0</v>
      </c>
      <c r="G1045">
        <v>4</v>
      </c>
      <c r="H1045">
        <v>708.8</v>
      </c>
      <c r="I1045">
        <f t="shared" si="95"/>
        <v>0</v>
      </c>
      <c r="J1045" s="10" t="s">
        <v>16</v>
      </c>
    </row>
    <row r="1046" spans="1:10" ht="11.25" customHeight="1">
      <c r="A1046" s="6" t="s">
        <v>2430</v>
      </c>
      <c r="B1046" s="7" t="s">
        <v>2431</v>
      </c>
      <c r="C1046" s="8" t="s">
        <v>2432</v>
      </c>
      <c r="D1046" s="7" t="s">
        <v>15</v>
      </c>
      <c r="E1046" s="9"/>
      <c r="F1046" s="7">
        <f t="shared" si="94"/>
        <v>0</v>
      </c>
      <c r="G1046">
        <v>4</v>
      </c>
      <c r="H1046">
        <v>625.1</v>
      </c>
      <c r="I1046">
        <f t="shared" si="95"/>
        <v>0</v>
      </c>
      <c r="J1046" s="10" t="s">
        <v>16</v>
      </c>
    </row>
    <row r="1047" spans="1:10" ht="11.25" customHeight="1">
      <c r="A1047" s="6" t="s">
        <v>2433</v>
      </c>
      <c r="B1047" s="7" t="s">
        <v>2434</v>
      </c>
      <c r="C1047" s="8" t="s">
        <v>2435</v>
      </c>
      <c r="D1047" s="7" t="s">
        <v>15</v>
      </c>
      <c r="E1047" s="9"/>
      <c r="F1047" s="7">
        <f t="shared" si="94"/>
        <v>0</v>
      </c>
      <c r="G1047">
        <v>4</v>
      </c>
      <c r="H1047">
        <v>303</v>
      </c>
      <c r="I1047">
        <f t="shared" si="95"/>
        <v>0</v>
      </c>
      <c r="J1047" s="10" t="s">
        <v>16</v>
      </c>
    </row>
    <row r="1048" spans="1:10" ht="11.25" customHeight="1">
      <c r="A1048" s="6" t="s">
        <v>2436</v>
      </c>
      <c r="B1048" s="7" t="s">
        <v>2437</v>
      </c>
      <c r="C1048" s="8" t="s">
        <v>2438</v>
      </c>
      <c r="D1048" s="7" t="s">
        <v>15</v>
      </c>
      <c r="E1048" s="9"/>
      <c r="F1048" s="7">
        <f t="shared" si="94"/>
        <v>0</v>
      </c>
      <c r="G1048">
        <v>4</v>
      </c>
      <c r="H1048">
        <v>376.7</v>
      </c>
      <c r="I1048">
        <f t="shared" si="95"/>
        <v>0</v>
      </c>
      <c r="J1048" s="10" t="s">
        <v>16</v>
      </c>
    </row>
    <row r="1049" spans="1:10" ht="11.25" customHeight="1">
      <c r="A1049" s="6" t="s">
        <v>2439</v>
      </c>
      <c r="B1049" s="7" t="s">
        <v>2440</v>
      </c>
      <c r="C1049" s="8" t="s">
        <v>2441</v>
      </c>
      <c r="D1049" s="7" t="s">
        <v>15</v>
      </c>
      <c r="E1049" s="9"/>
      <c r="F1049" s="7">
        <f t="shared" si="94"/>
        <v>0</v>
      </c>
      <c r="G1049">
        <v>4</v>
      </c>
      <c r="H1049">
        <v>769.5</v>
      </c>
      <c r="I1049">
        <f t="shared" si="95"/>
        <v>0</v>
      </c>
      <c r="J1049" s="10" t="s">
        <v>16</v>
      </c>
    </row>
    <row r="1050" spans="1:10" ht="11.25" customHeight="1">
      <c r="A1050" s="6" t="s">
        <v>2442</v>
      </c>
      <c r="B1050" s="7" t="s">
        <v>2443</v>
      </c>
      <c r="C1050" s="8" t="s">
        <v>2444</v>
      </c>
      <c r="D1050" s="7" t="s">
        <v>15</v>
      </c>
      <c r="E1050" s="9"/>
      <c r="F1050" s="7">
        <f t="shared" si="94"/>
        <v>0</v>
      </c>
      <c r="G1050">
        <v>4</v>
      </c>
      <c r="H1050">
        <v>403.7</v>
      </c>
      <c r="I1050">
        <f t="shared" si="95"/>
        <v>0</v>
      </c>
      <c r="J1050" s="10" t="s">
        <v>16</v>
      </c>
    </row>
    <row r="1051" spans="1:10" ht="11.25" customHeight="1">
      <c r="A1051" s="6" t="s">
        <v>2445</v>
      </c>
      <c r="B1051" s="7" t="s">
        <v>2446</v>
      </c>
      <c r="C1051" s="8" t="s">
        <v>2447</v>
      </c>
      <c r="D1051" s="7" t="s">
        <v>15</v>
      </c>
      <c r="E1051" s="9"/>
      <c r="F1051" s="7">
        <f t="shared" si="94"/>
        <v>0</v>
      </c>
      <c r="G1051">
        <v>4</v>
      </c>
      <c r="H1051">
        <v>363.2</v>
      </c>
      <c r="I1051">
        <f t="shared" si="95"/>
        <v>0</v>
      </c>
      <c r="J1051" s="10" t="s">
        <v>16</v>
      </c>
    </row>
    <row r="1052" spans="1:10" ht="11.25" customHeight="1">
      <c r="A1052" s="6" t="s">
        <v>2448</v>
      </c>
      <c r="B1052" s="7" t="s">
        <v>2449</v>
      </c>
      <c r="C1052" s="8" t="s">
        <v>2450</v>
      </c>
      <c r="D1052" s="7" t="s">
        <v>15</v>
      </c>
      <c r="E1052" s="9"/>
      <c r="F1052" s="7">
        <f t="shared" si="94"/>
        <v>0</v>
      </c>
      <c r="G1052">
        <v>4</v>
      </c>
      <c r="H1052">
        <v>299</v>
      </c>
      <c r="I1052">
        <f t="shared" si="95"/>
        <v>0</v>
      </c>
      <c r="J1052" s="10" t="s">
        <v>16</v>
      </c>
    </row>
    <row r="1053" spans="1:10" ht="11.25" customHeight="1">
      <c r="A1053" s="6" t="s">
        <v>2451</v>
      </c>
      <c r="B1053" s="7" t="s">
        <v>2452</v>
      </c>
      <c r="C1053" s="8" t="s">
        <v>2453</v>
      </c>
      <c r="D1053" s="7" t="s">
        <v>15</v>
      </c>
      <c r="E1053" s="9"/>
      <c r="F1053" s="7">
        <f t="shared" si="94"/>
        <v>0</v>
      </c>
      <c r="G1053">
        <v>4</v>
      </c>
      <c r="H1053">
        <v>310.5</v>
      </c>
      <c r="I1053">
        <f t="shared" si="95"/>
        <v>0</v>
      </c>
      <c r="J1053" s="10" t="s">
        <v>16</v>
      </c>
    </row>
    <row r="1054" spans="1:10" ht="11.25" customHeight="1">
      <c r="A1054" s="6" t="s">
        <v>2454</v>
      </c>
      <c r="B1054" s="7" t="s">
        <v>2455</v>
      </c>
      <c r="C1054" s="8" t="s">
        <v>2447</v>
      </c>
      <c r="D1054" s="7" t="s">
        <v>15</v>
      </c>
      <c r="E1054" s="9"/>
      <c r="F1054" s="7">
        <f t="shared" si="94"/>
        <v>0</v>
      </c>
      <c r="G1054">
        <v>4</v>
      </c>
      <c r="H1054">
        <v>363.2</v>
      </c>
      <c r="I1054">
        <f t="shared" si="95"/>
        <v>0</v>
      </c>
      <c r="J1054" s="10" t="s">
        <v>16</v>
      </c>
    </row>
    <row r="1055" spans="1:10" ht="11.25" customHeight="1">
      <c r="A1055" s="6" t="s">
        <v>2456</v>
      </c>
      <c r="B1055" s="7" t="s">
        <v>2457</v>
      </c>
      <c r="C1055" s="8" t="s">
        <v>2447</v>
      </c>
      <c r="D1055" s="7" t="s">
        <v>15</v>
      </c>
      <c r="E1055" s="9"/>
      <c r="F1055" s="7">
        <f t="shared" si="94"/>
        <v>0</v>
      </c>
      <c r="G1055">
        <v>4</v>
      </c>
      <c r="H1055">
        <v>363.2</v>
      </c>
      <c r="I1055">
        <f t="shared" si="95"/>
        <v>0</v>
      </c>
      <c r="J1055" s="10" t="s">
        <v>16</v>
      </c>
    </row>
    <row r="1056" spans="1:10" ht="11.25" customHeight="1">
      <c r="A1056" s="6" t="s">
        <v>2458</v>
      </c>
      <c r="B1056" s="7" t="s">
        <v>2459</v>
      </c>
      <c r="C1056" s="8" t="s">
        <v>2447</v>
      </c>
      <c r="D1056" s="7" t="s">
        <v>15</v>
      </c>
      <c r="E1056" s="9"/>
      <c r="F1056" s="7">
        <f t="shared" si="94"/>
        <v>0</v>
      </c>
      <c r="G1056">
        <v>4</v>
      </c>
      <c r="H1056">
        <v>363.2</v>
      </c>
      <c r="I1056">
        <f t="shared" si="95"/>
        <v>0</v>
      </c>
      <c r="J1056" s="10" t="s">
        <v>16</v>
      </c>
    </row>
    <row r="1057" spans="1:10" ht="11.25" customHeight="1">
      <c r="A1057" s="6" t="s">
        <v>2460</v>
      </c>
      <c r="B1057" s="7" t="s">
        <v>2461</v>
      </c>
      <c r="C1057" s="8" t="s">
        <v>2447</v>
      </c>
      <c r="D1057" s="7" t="s">
        <v>15</v>
      </c>
      <c r="E1057" s="9"/>
      <c r="F1057" s="7">
        <f t="shared" si="94"/>
        <v>0</v>
      </c>
      <c r="G1057">
        <v>4</v>
      </c>
      <c r="H1057">
        <v>363.2</v>
      </c>
      <c r="I1057">
        <f t="shared" si="95"/>
        <v>0</v>
      </c>
      <c r="J1057" s="10" t="s">
        <v>16</v>
      </c>
    </row>
    <row r="1058" spans="1:10" ht="11.25" customHeight="1">
      <c r="A1058" s="6" t="s">
        <v>2462</v>
      </c>
      <c r="B1058" s="7" t="s">
        <v>2463</v>
      </c>
      <c r="C1058" s="8" t="s">
        <v>2438</v>
      </c>
      <c r="D1058" s="7" t="s">
        <v>15</v>
      </c>
      <c r="E1058" s="9"/>
      <c r="F1058" s="7">
        <f aca="true" t="shared" si="96" ref="F1058:F1089">H1058*E1058</f>
        <v>0</v>
      </c>
      <c r="G1058">
        <v>4</v>
      </c>
      <c r="H1058">
        <v>376.7</v>
      </c>
      <c r="I1058">
        <f aca="true" t="shared" si="97" ref="I1058:I1089">H1058*E1058</f>
        <v>0</v>
      </c>
      <c r="J1058" s="10" t="s">
        <v>16</v>
      </c>
    </row>
    <row r="1059" spans="1:10" ht="11.25" customHeight="1">
      <c r="A1059" s="6" t="s">
        <v>2464</v>
      </c>
      <c r="B1059" s="7" t="s">
        <v>2465</v>
      </c>
      <c r="C1059" s="8" t="s">
        <v>2466</v>
      </c>
      <c r="D1059" s="7" t="s">
        <v>15</v>
      </c>
      <c r="E1059" s="9"/>
      <c r="F1059" s="7">
        <f t="shared" si="96"/>
        <v>0</v>
      </c>
      <c r="G1059">
        <v>4</v>
      </c>
      <c r="H1059">
        <v>337.5</v>
      </c>
      <c r="I1059">
        <f t="shared" si="97"/>
        <v>0</v>
      </c>
      <c r="J1059" s="10" t="s">
        <v>16</v>
      </c>
    </row>
    <row r="1060" spans="1:10" ht="11.25" customHeight="1">
      <c r="A1060" s="6" t="s">
        <v>2467</v>
      </c>
      <c r="B1060" s="7" t="s">
        <v>2468</v>
      </c>
      <c r="C1060" s="8" t="s">
        <v>2447</v>
      </c>
      <c r="D1060" s="7" t="s">
        <v>15</v>
      </c>
      <c r="E1060" s="9"/>
      <c r="F1060" s="7">
        <f t="shared" si="96"/>
        <v>0</v>
      </c>
      <c r="G1060">
        <v>4</v>
      </c>
      <c r="H1060">
        <v>363.2</v>
      </c>
      <c r="I1060">
        <f t="shared" si="97"/>
        <v>0</v>
      </c>
      <c r="J1060" s="10" t="s">
        <v>16</v>
      </c>
    </row>
    <row r="1061" spans="1:10" ht="11.25" customHeight="1">
      <c r="A1061" s="6" t="s">
        <v>2469</v>
      </c>
      <c r="B1061" s="7" t="s">
        <v>2470</v>
      </c>
      <c r="C1061" s="8" t="s">
        <v>2447</v>
      </c>
      <c r="D1061" s="7" t="s">
        <v>15</v>
      </c>
      <c r="E1061" s="9"/>
      <c r="F1061" s="7">
        <f t="shared" si="96"/>
        <v>0</v>
      </c>
      <c r="G1061">
        <v>4</v>
      </c>
      <c r="H1061">
        <v>363.2</v>
      </c>
      <c r="I1061">
        <f t="shared" si="97"/>
        <v>0</v>
      </c>
      <c r="J1061" s="10" t="s">
        <v>16</v>
      </c>
    </row>
    <row r="1062" spans="1:10" ht="11.25" customHeight="1">
      <c r="A1062" s="6" t="s">
        <v>2471</v>
      </c>
      <c r="B1062" s="7" t="s">
        <v>2472</v>
      </c>
      <c r="C1062" s="8" t="s">
        <v>2447</v>
      </c>
      <c r="D1062" s="7" t="s">
        <v>15</v>
      </c>
      <c r="E1062" s="9"/>
      <c r="F1062" s="7">
        <f t="shared" si="96"/>
        <v>0</v>
      </c>
      <c r="G1062">
        <v>4</v>
      </c>
      <c r="H1062">
        <v>363.2</v>
      </c>
      <c r="I1062">
        <f t="shared" si="97"/>
        <v>0</v>
      </c>
      <c r="J1062" s="10" t="s">
        <v>16</v>
      </c>
    </row>
    <row r="1063" spans="1:10" ht="11.25" customHeight="1">
      <c r="A1063" s="6" t="s">
        <v>2473</v>
      </c>
      <c r="B1063" s="7" t="s">
        <v>2474</v>
      </c>
      <c r="C1063" s="8" t="s">
        <v>2444</v>
      </c>
      <c r="D1063" s="7" t="s">
        <v>15</v>
      </c>
      <c r="E1063" s="9"/>
      <c r="F1063" s="7">
        <f t="shared" si="96"/>
        <v>0</v>
      </c>
      <c r="G1063">
        <v>4</v>
      </c>
      <c r="H1063">
        <v>403.7</v>
      </c>
      <c r="I1063">
        <f t="shared" si="97"/>
        <v>0</v>
      </c>
      <c r="J1063" s="10" t="s">
        <v>16</v>
      </c>
    </row>
    <row r="1064" spans="1:10" ht="11.25" customHeight="1">
      <c r="A1064" s="6" t="s">
        <v>2475</v>
      </c>
      <c r="B1064" s="7" t="s">
        <v>2476</v>
      </c>
      <c r="C1064" s="8" t="s">
        <v>2441</v>
      </c>
      <c r="D1064" s="7" t="s">
        <v>15</v>
      </c>
      <c r="E1064" s="9"/>
      <c r="F1064" s="7">
        <f t="shared" si="96"/>
        <v>0</v>
      </c>
      <c r="G1064">
        <v>4</v>
      </c>
      <c r="H1064">
        <v>769.5</v>
      </c>
      <c r="I1064">
        <f t="shared" si="97"/>
        <v>0</v>
      </c>
      <c r="J1064" s="10" t="s">
        <v>16</v>
      </c>
    </row>
    <row r="1065" spans="1:10" ht="11.25" customHeight="1">
      <c r="A1065" s="6" t="s">
        <v>2477</v>
      </c>
      <c r="B1065" s="7" t="s">
        <v>2478</v>
      </c>
      <c r="C1065" s="8" t="s">
        <v>2479</v>
      </c>
      <c r="D1065" s="7" t="s">
        <v>15</v>
      </c>
      <c r="E1065" s="9"/>
      <c r="F1065" s="7">
        <f t="shared" si="96"/>
        <v>0</v>
      </c>
      <c r="G1065">
        <v>4</v>
      </c>
      <c r="H1065">
        <v>390.2</v>
      </c>
      <c r="I1065">
        <f t="shared" si="97"/>
        <v>0</v>
      </c>
      <c r="J1065" s="10" t="s">
        <v>16</v>
      </c>
    </row>
    <row r="1066" spans="1:10" ht="11.25" customHeight="1">
      <c r="A1066" s="6" t="s">
        <v>2480</v>
      </c>
      <c r="B1066" s="7" t="s">
        <v>2481</v>
      </c>
      <c r="C1066" s="8" t="s">
        <v>2466</v>
      </c>
      <c r="D1066" s="7" t="s">
        <v>15</v>
      </c>
      <c r="E1066" s="9"/>
      <c r="F1066" s="7">
        <f t="shared" si="96"/>
        <v>0</v>
      </c>
      <c r="G1066">
        <v>4</v>
      </c>
      <c r="H1066">
        <v>337.5</v>
      </c>
      <c r="I1066">
        <f t="shared" si="97"/>
        <v>0</v>
      </c>
      <c r="J1066" s="10" t="s">
        <v>16</v>
      </c>
    </row>
    <row r="1067" spans="1:10" ht="11.25" customHeight="1">
      <c r="A1067" s="6" t="s">
        <v>2482</v>
      </c>
      <c r="B1067" s="7" t="s">
        <v>2483</v>
      </c>
      <c r="C1067" s="8" t="s">
        <v>2438</v>
      </c>
      <c r="D1067" s="7" t="s">
        <v>15</v>
      </c>
      <c r="E1067" s="9"/>
      <c r="F1067" s="7">
        <f t="shared" si="96"/>
        <v>0</v>
      </c>
      <c r="G1067">
        <v>4</v>
      </c>
      <c r="H1067">
        <v>376.7</v>
      </c>
      <c r="I1067">
        <f t="shared" si="97"/>
        <v>0</v>
      </c>
      <c r="J1067" s="10" t="s">
        <v>16</v>
      </c>
    </row>
    <row r="1068" spans="1:10" ht="11.25" customHeight="1">
      <c r="A1068" s="6" t="s">
        <v>2484</v>
      </c>
      <c r="B1068" s="7" t="s">
        <v>2485</v>
      </c>
      <c r="C1068" s="8" t="s">
        <v>2444</v>
      </c>
      <c r="D1068" s="7" t="s">
        <v>15</v>
      </c>
      <c r="E1068" s="9"/>
      <c r="F1068" s="7">
        <f t="shared" si="96"/>
        <v>0</v>
      </c>
      <c r="G1068">
        <v>4</v>
      </c>
      <c r="H1068">
        <v>403.7</v>
      </c>
      <c r="I1068">
        <f t="shared" si="97"/>
        <v>0</v>
      </c>
      <c r="J1068" s="10" t="s">
        <v>16</v>
      </c>
    </row>
    <row r="1069" spans="1:10" ht="11.25" customHeight="1">
      <c r="A1069" s="6" t="s">
        <v>2486</v>
      </c>
      <c r="B1069" s="7" t="s">
        <v>2487</v>
      </c>
      <c r="C1069" s="8" t="s">
        <v>2447</v>
      </c>
      <c r="D1069" s="7" t="s">
        <v>15</v>
      </c>
      <c r="E1069" s="9"/>
      <c r="F1069" s="7">
        <f t="shared" si="96"/>
        <v>0</v>
      </c>
      <c r="G1069">
        <v>4</v>
      </c>
      <c r="H1069">
        <v>363.2</v>
      </c>
      <c r="I1069">
        <f t="shared" si="97"/>
        <v>0</v>
      </c>
      <c r="J1069" s="10" t="s">
        <v>16</v>
      </c>
    </row>
    <row r="1070" spans="1:10" ht="11.25" customHeight="1">
      <c r="A1070" s="6" t="s">
        <v>2488</v>
      </c>
      <c r="B1070" s="7" t="s">
        <v>2489</v>
      </c>
      <c r="C1070" s="8" t="s">
        <v>2447</v>
      </c>
      <c r="D1070" s="7" t="s">
        <v>15</v>
      </c>
      <c r="E1070" s="9"/>
      <c r="F1070" s="7">
        <f t="shared" si="96"/>
        <v>0</v>
      </c>
      <c r="G1070">
        <v>4</v>
      </c>
      <c r="H1070">
        <v>363.2</v>
      </c>
      <c r="I1070">
        <f t="shared" si="97"/>
        <v>0</v>
      </c>
      <c r="J1070" s="10" t="s">
        <v>16</v>
      </c>
    </row>
    <row r="1071" spans="1:10" ht="11.25" customHeight="1">
      <c r="A1071" s="6" t="s">
        <v>2490</v>
      </c>
      <c r="B1071" s="7" t="s">
        <v>2491</v>
      </c>
      <c r="C1071" s="8" t="s">
        <v>2447</v>
      </c>
      <c r="D1071" s="7" t="s">
        <v>15</v>
      </c>
      <c r="E1071" s="9"/>
      <c r="F1071" s="7">
        <f t="shared" si="96"/>
        <v>0</v>
      </c>
      <c r="G1071">
        <v>4</v>
      </c>
      <c r="H1071">
        <v>363.2</v>
      </c>
      <c r="I1071">
        <f t="shared" si="97"/>
        <v>0</v>
      </c>
      <c r="J1071" s="10" t="s">
        <v>16</v>
      </c>
    </row>
    <row r="1072" spans="1:10" ht="11.25" customHeight="1">
      <c r="A1072" s="6" t="s">
        <v>2492</v>
      </c>
      <c r="B1072" s="7" t="s">
        <v>2493</v>
      </c>
      <c r="C1072" s="8" t="s">
        <v>2494</v>
      </c>
      <c r="D1072" s="7" t="s">
        <v>15</v>
      </c>
      <c r="E1072" s="9"/>
      <c r="F1072" s="7">
        <f t="shared" si="96"/>
        <v>0</v>
      </c>
      <c r="G1072">
        <v>4</v>
      </c>
      <c r="H1072">
        <v>286.2</v>
      </c>
      <c r="I1072">
        <f t="shared" si="97"/>
        <v>0</v>
      </c>
      <c r="J1072" s="10" t="s">
        <v>16</v>
      </c>
    </row>
    <row r="1073" spans="1:10" ht="11.25" customHeight="1">
      <c r="A1073" s="6" t="s">
        <v>2495</v>
      </c>
      <c r="B1073" s="7" t="s">
        <v>2496</v>
      </c>
      <c r="C1073" s="8" t="s">
        <v>177</v>
      </c>
      <c r="D1073" s="7" t="s">
        <v>15</v>
      </c>
      <c r="E1073" s="9"/>
      <c r="F1073" s="7">
        <f t="shared" si="96"/>
        <v>0</v>
      </c>
      <c r="G1073">
        <v>4</v>
      </c>
      <c r="H1073">
        <v>199.9</v>
      </c>
      <c r="I1073">
        <f t="shared" si="97"/>
        <v>0</v>
      </c>
      <c r="J1073" s="10" t="s">
        <v>16</v>
      </c>
    </row>
    <row r="1074" spans="1:10" ht="11.25" customHeight="1">
      <c r="A1074" s="6" t="s">
        <v>2497</v>
      </c>
      <c r="B1074" s="7" t="s">
        <v>2498</v>
      </c>
      <c r="C1074" s="8" t="s">
        <v>177</v>
      </c>
      <c r="D1074" s="7" t="s">
        <v>15</v>
      </c>
      <c r="E1074" s="9"/>
      <c r="F1074" s="7">
        <f t="shared" si="96"/>
        <v>0</v>
      </c>
      <c r="G1074">
        <v>4</v>
      </c>
      <c r="H1074">
        <v>199.9</v>
      </c>
      <c r="I1074">
        <f t="shared" si="97"/>
        <v>0</v>
      </c>
      <c r="J1074" s="10" t="s">
        <v>16</v>
      </c>
    </row>
    <row r="1075" spans="1:7" ht="18.75">
      <c r="A1075" s="14" t="s">
        <v>2499</v>
      </c>
      <c r="B1075" s="14"/>
      <c r="C1075" s="14"/>
      <c r="D1075" s="14"/>
      <c r="E1075" s="4">
        <f>SUMIF($G$1076:$G$1085,4,$E$1076:$E$1085)</f>
        <v>0</v>
      </c>
      <c r="F1075" s="4">
        <f>SUMIF($G$1076:$G$1085,4,$F$1076:$F$1085)</f>
        <v>0</v>
      </c>
      <c r="G1075">
        <v>3</v>
      </c>
    </row>
    <row r="1076" spans="1:10" ht="11.25" customHeight="1">
      <c r="A1076" s="6" t="s">
        <v>2500</v>
      </c>
      <c r="B1076" s="7" t="s">
        <v>2501</v>
      </c>
      <c r="C1076" s="8" t="s">
        <v>1203</v>
      </c>
      <c r="D1076" s="7" t="s">
        <v>15</v>
      </c>
      <c r="E1076" s="9"/>
      <c r="F1076" s="7">
        <f aca="true" t="shared" si="98" ref="F1076:F1085">H1076*E1076</f>
        <v>0</v>
      </c>
      <c r="G1076">
        <v>4</v>
      </c>
      <c r="H1076">
        <v>25.9</v>
      </c>
      <c r="I1076">
        <f aca="true" t="shared" si="99" ref="I1076:I1085">H1076*E1076</f>
        <v>0</v>
      </c>
      <c r="J1076" s="10" t="s">
        <v>16</v>
      </c>
    </row>
    <row r="1077" spans="1:10" ht="11.25" customHeight="1">
      <c r="A1077" s="6" t="s">
        <v>2502</v>
      </c>
      <c r="B1077" s="7" t="s">
        <v>2503</v>
      </c>
      <c r="C1077" s="8" t="s">
        <v>479</v>
      </c>
      <c r="D1077" s="7" t="s">
        <v>15</v>
      </c>
      <c r="E1077" s="9"/>
      <c r="F1077" s="7">
        <f t="shared" si="98"/>
        <v>0</v>
      </c>
      <c r="G1077">
        <v>4</v>
      </c>
      <c r="H1077">
        <v>269.9</v>
      </c>
      <c r="I1077">
        <f t="shared" si="99"/>
        <v>0</v>
      </c>
      <c r="J1077" s="10" t="s">
        <v>16</v>
      </c>
    </row>
    <row r="1078" spans="1:10" ht="11.25" customHeight="1">
      <c r="A1078" s="6" t="s">
        <v>2504</v>
      </c>
      <c r="B1078" s="7" t="s">
        <v>2505</v>
      </c>
      <c r="C1078" s="8" t="s">
        <v>2506</v>
      </c>
      <c r="D1078" s="7" t="s">
        <v>15</v>
      </c>
      <c r="E1078" s="9"/>
      <c r="F1078" s="7">
        <f t="shared" si="98"/>
        <v>0</v>
      </c>
      <c r="G1078">
        <v>4</v>
      </c>
      <c r="H1078">
        <v>26.9</v>
      </c>
      <c r="I1078">
        <f t="shared" si="99"/>
        <v>0</v>
      </c>
      <c r="J1078" s="10" t="s">
        <v>16</v>
      </c>
    </row>
    <row r="1079" spans="1:10" ht="11.25" customHeight="1">
      <c r="A1079" s="6" t="s">
        <v>2507</v>
      </c>
      <c r="B1079" s="7" t="s">
        <v>2508</v>
      </c>
      <c r="C1079" s="8" t="s">
        <v>1974</v>
      </c>
      <c r="D1079" s="7" t="s">
        <v>15</v>
      </c>
      <c r="E1079" s="9"/>
      <c r="F1079" s="7">
        <f t="shared" si="98"/>
        <v>0</v>
      </c>
      <c r="G1079">
        <v>4</v>
      </c>
      <c r="H1079">
        <v>44.9</v>
      </c>
      <c r="I1079">
        <f t="shared" si="99"/>
        <v>0</v>
      </c>
      <c r="J1079" s="10" t="s">
        <v>16</v>
      </c>
    </row>
    <row r="1080" spans="1:10" ht="11.25" customHeight="1">
      <c r="A1080" s="6" t="s">
        <v>2509</v>
      </c>
      <c r="B1080" s="7" t="s">
        <v>2510</v>
      </c>
      <c r="C1080" s="8" t="s">
        <v>1974</v>
      </c>
      <c r="D1080" s="7" t="s">
        <v>15</v>
      </c>
      <c r="E1080" s="9"/>
      <c r="F1080" s="7">
        <f t="shared" si="98"/>
        <v>0</v>
      </c>
      <c r="G1080">
        <v>4</v>
      </c>
      <c r="H1080">
        <v>44.9</v>
      </c>
      <c r="I1080">
        <f t="shared" si="99"/>
        <v>0</v>
      </c>
      <c r="J1080" s="10" t="s">
        <v>16</v>
      </c>
    </row>
    <row r="1081" spans="1:10" ht="11.25" customHeight="1">
      <c r="A1081" s="6" t="s">
        <v>2511</v>
      </c>
      <c r="B1081" s="7" t="s">
        <v>2512</v>
      </c>
      <c r="C1081" s="8" t="s">
        <v>1974</v>
      </c>
      <c r="D1081" s="7" t="s">
        <v>15</v>
      </c>
      <c r="E1081" s="9"/>
      <c r="F1081" s="7">
        <f t="shared" si="98"/>
        <v>0</v>
      </c>
      <c r="G1081">
        <v>4</v>
      </c>
      <c r="H1081">
        <v>44.9</v>
      </c>
      <c r="I1081">
        <f t="shared" si="99"/>
        <v>0</v>
      </c>
      <c r="J1081" s="10" t="s">
        <v>16</v>
      </c>
    </row>
    <row r="1082" spans="1:10" ht="11.25" customHeight="1">
      <c r="A1082" s="6" t="s">
        <v>2513</v>
      </c>
      <c r="B1082" s="7" t="s">
        <v>2514</v>
      </c>
      <c r="C1082" s="8" t="s">
        <v>1974</v>
      </c>
      <c r="D1082" s="7" t="s">
        <v>15</v>
      </c>
      <c r="E1082" s="9"/>
      <c r="F1082" s="7">
        <f t="shared" si="98"/>
        <v>0</v>
      </c>
      <c r="G1082">
        <v>4</v>
      </c>
      <c r="H1082">
        <v>44.9</v>
      </c>
      <c r="I1082">
        <f t="shared" si="99"/>
        <v>0</v>
      </c>
      <c r="J1082" s="10" t="s">
        <v>16</v>
      </c>
    </row>
    <row r="1083" spans="1:10" ht="11.25" customHeight="1">
      <c r="A1083" s="6" t="s">
        <v>2515</v>
      </c>
      <c r="B1083" s="7" t="s">
        <v>2516</v>
      </c>
      <c r="C1083" s="8" t="s">
        <v>2517</v>
      </c>
      <c r="D1083" s="7" t="s">
        <v>15</v>
      </c>
      <c r="E1083" s="9"/>
      <c r="F1083" s="7">
        <f t="shared" si="98"/>
        <v>0</v>
      </c>
      <c r="G1083">
        <v>4</v>
      </c>
      <c r="H1083">
        <v>49.5</v>
      </c>
      <c r="I1083">
        <f t="shared" si="99"/>
        <v>0</v>
      </c>
      <c r="J1083" s="10" t="s">
        <v>16</v>
      </c>
    </row>
    <row r="1084" spans="1:10" ht="11.25" customHeight="1">
      <c r="A1084" s="6" t="s">
        <v>2518</v>
      </c>
      <c r="B1084" s="7" t="s">
        <v>2519</v>
      </c>
      <c r="C1084" s="8" t="s">
        <v>1974</v>
      </c>
      <c r="D1084" s="7" t="s">
        <v>15</v>
      </c>
      <c r="E1084" s="9"/>
      <c r="F1084" s="7">
        <f t="shared" si="98"/>
        <v>0</v>
      </c>
      <c r="G1084">
        <v>4</v>
      </c>
      <c r="H1084">
        <v>44.9</v>
      </c>
      <c r="I1084">
        <f t="shared" si="99"/>
        <v>0</v>
      </c>
      <c r="J1084" s="10" t="s">
        <v>16</v>
      </c>
    </row>
    <row r="1085" spans="1:10" ht="11.25" customHeight="1">
      <c r="A1085" s="6" t="s">
        <v>2520</v>
      </c>
      <c r="B1085" s="7" t="s">
        <v>2521</v>
      </c>
      <c r="C1085" s="8" t="s">
        <v>1974</v>
      </c>
      <c r="D1085" s="7" t="s">
        <v>15</v>
      </c>
      <c r="E1085" s="9"/>
      <c r="F1085" s="7">
        <f t="shared" si="98"/>
        <v>0</v>
      </c>
      <c r="G1085">
        <v>4</v>
      </c>
      <c r="H1085">
        <v>44.9</v>
      </c>
      <c r="I1085">
        <f t="shared" si="99"/>
        <v>0</v>
      </c>
      <c r="J1085" s="10" t="s">
        <v>16</v>
      </c>
    </row>
    <row r="1086" spans="1:7" ht="18.75">
      <c r="A1086" s="14" t="s">
        <v>2522</v>
      </c>
      <c r="B1086" s="14"/>
      <c r="C1086" s="14"/>
      <c r="D1086" s="14"/>
      <c r="E1086" s="4">
        <f>SUMIF($G$1087:$G$1108,3,$E$1087:$E$1108)</f>
        <v>0</v>
      </c>
      <c r="F1086" s="4">
        <f>SUMIF($G$1087:$G$1108,3,$F$1087:$F$1108)</f>
        <v>0</v>
      </c>
      <c r="G1086">
        <v>2</v>
      </c>
    </row>
    <row r="1087" spans="1:10" ht="11.25" customHeight="1">
      <c r="A1087" s="6" t="s">
        <v>2523</v>
      </c>
      <c r="B1087" s="7" t="s">
        <v>2524</v>
      </c>
      <c r="C1087" s="8" t="s">
        <v>2525</v>
      </c>
      <c r="D1087" s="7" t="s">
        <v>15</v>
      </c>
      <c r="E1087" s="9"/>
      <c r="F1087" s="7">
        <f aca="true" t="shared" si="100" ref="F1087:F1108">H1087*E1087</f>
        <v>0</v>
      </c>
      <c r="G1087">
        <v>3</v>
      </c>
      <c r="H1087">
        <v>21.9</v>
      </c>
      <c r="I1087">
        <f aca="true" t="shared" si="101" ref="I1087:I1108">H1087*E1087</f>
        <v>0</v>
      </c>
      <c r="J1087" s="10" t="s">
        <v>16</v>
      </c>
    </row>
    <row r="1088" spans="1:10" ht="11.25" customHeight="1">
      <c r="A1088" s="6" t="s">
        <v>2526</v>
      </c>
      <c r="B1088" s="7" t="s">
        <v>2527</v>
      </c>
      <c r="C1088" s="8" t="s">
        <v>2525</v>
      </c>
      <c r="D1088" s="7" t="s">
        <v>15</v>
      </c>
      <c r="E1088" s="9"/>
      <c r="F1088" s="7">
        <f t="shared" si="100"/>
        <v>0</v>
      </c>
      <c r="G1088">
        <v>3</v>
      </c>
      <c r="H1088">
        <v>21.9</v>
      </c>
      <c r="I1088">
        <f t="shared" si="101"/>
        <v>0</v>
      </c>
      <c r="J1088" s="10" t="s">
        <v>16</v>
      </c>
    </row>
    <row r="1089" spans="1:10" ht="11.25" customHeight="1">
      <c r="A1089" s="6" t="s">
        <v>2528</v>
      </c>
      <c r="B1089" s="7" t="s">
        <v>2529</v>
      </c>
      <c r="C1089" s="8" t="s">
        <v>2530</v>
      </c>
      <c r="D1089" s="7" t="s">
        <v>15</v>
      </c>
      <c r="E1089" s="9"/>
      <c r="F1089" s="7">
        <f t="shared" si="100"/>
        <v>0</v>
      </c>
      <c r="G1089">
        <v>3</v>
      </c>
      <c r="H1089">
        <v>27.9</v>
      </c>
      <c r="I1089">
        <f t="shared" si="101"/>
        <v>0</v>
      </c>
      <c r="J1089" s="10" t="s">
        <v>16</v>
      </c>
    </row>
    <row r="1090" spans="1:10" ht="11.25" customHeight="1">
      <c r="A1090" s="6" t="s">
        <v>2531</v>
      </c>
      <c r="B1090" s="7" t="s">
        <v>2532</v>
      </c>
      <c r="C1090" s="8" t="s">
        <v>2530</v>
      </c>
      <c r="D1090" s="7" t="s">
        <v>15</v>
      </c>
      <c r="E1090" s="9"/>
      <c r="F1090" s="7">
        <f t="shared" si="100"/>
        <v>0</v>
      </c>
      <c r="G1090">
        <v>3</v>
      </c>
      <c r="H1090">
        <v>27.9</v>
      </c>
      <c r="I1090">
        <f t="shared" si="101"/>
        <v>0</v>
      </c>
      <c r="J1090" s="10" t="s">
        <v>16</v>
      </c>
    </row>
    <row r="1091" spans="1:10" ht="11.25" customHeight="1">
      <c r="A1091" s="6" t="s">
        <v>2533</v>
      </c>
      <c r="B1091" s="7" t="s">
        <v>2534</v>
      </c>
      <c r="C1091" s="8" t="s">
        <v>2530</v>
      </c>
      <c r="D1091" s="7" t="s">
        <v>15</v>
      </c>
      <c r="E1091" s="9"/>
      <c r="F1091" s="7">
        <f t="shared" si="100"/>
        <v>0</v>
      </c>
      <c r="G1091">
        <v>3</v>
      </c>
      <c r="H1091">
        <v>27.9</v>
      </c>
      <c r="I1091">
        <f t="shared" si="101"/>
        <v>0</v>
      </c>
      <c r="J1091" s="10" t="s">
        <v>16</v>
      </c>
    </row>
    <row r="1092" spans="1:10" ht="11.25" customHeight="1">
      <c r="A1092" s="6" t="s">
        <v>2535</v>
      </c>
      <c r="B1092" s="7" t="s">
        <v>2536</v>
      </c>
      <c r="C1092" s="8" t="s">
        <v>2530</v>
      </c>
      <c r="D1092" s="7" t="s">
        <v>15</v>
      </c>
      <c r="E1092" s="9"/>
      <c r="F1092" s="7">
        <f t="shared" si="100"/>
        <v>0</v>
      </c>
      <c r="G1092">
        <v>3</v>
      </c>
      <c r="H1092">
        <v>27.9</v>
      </c>
      <c r="I1092">
        <f t="shared" si="101"/>
        <v>0</v>
      </c>
      <c r="J1092" s="10" t="s">
        <v>16</v>
      </c>
    </row>
    <row r="1093" spans="1:10" ht="11.25" customHeight="1">
      <c r="A1093" s="6" t="s">
        <v>2537</v>
      </c>
      <c r="B1093" s="7" t="s">
        <v>2538</v>
      </c>
      <c r="C1093" s="8" t="s">
        <v>2530</v>
      </c>
      <c r="D1093" s="7" t="s">
        <v>15</v>
      </c>
      <c r="E1093" s="9"/>
      <c r="F1093" s="7">
        <f t="shared" si="100"/>
        <v>0</v>
      </c>
      <c r="G1093">
        <v>3</v>
      </c>
      <c r="H1093">
        <v>27.9</v>
      </c>
      <c r="I1093">
        <f t="shared" si="101"/>
        <v>0</v>
      </c>
      <c r="J1093" s="10" t="s">
        <v>16</v>
      </c>
    </row>
    <row r="1094" spans="1:10" ht="11.25" customHeight="1">
      <c r="A1094" s="6" t="s">
        <v>2539</v>
      </c>
      <c r="B1094" s="7" t="s">
        <v>2540</v>
      </c>
      <c r="C1094" s="8" t="s">
        <v>2530</v>
      </c>
      <c r="D1094" s="7" t="s">
        <v>15</v>
      </c>
      <c r="E1094" s="9"/>
      <c r="F1094" s="7">
        <f t="shared" si="100"/>
        <v>0</v>
      </c>
      <c r="G1094">
        <v>3</v>
      </c>
      <c r="H1094">
        <v>27.9</v>
      </c>
      <c r="I1094">
        <f t="shared" si="101"/>
        <v>0</v>
      </c>
      <c r="J1094" s="10" t="s">
        <v>16</v>
      </c>
    </row>
    <row r="1095" spans="1:10" ht="11.25" customHeight="1">
      <c r="A1095" s="6" t="s">
        <v>2541</v>
      </c>
      <c r="B1095" s="7" t="s">
        <v>2542</v>
      </c>
      <c r="C1095" s="8" t="s">
        <v>2543</v>
      </c>
      <c r="D1095" s="7" t="s">
        <v>15</v>
      </c>
      <c r="E1095" s="9"/>
      <c r="F1095" s="7">
        <f t="shared" si="100"/>
        <v>0</v>
      </c>
      <c r="G1095">
        <v>3</v>
      </c>
      <c r="H1095">
        <v>38.9</v>
      </c>
      <c r="I1095">
        <f t="shared" si="101"/>
        <v>0</v>
      </c>
      <c r="J1095" s="10" t="s">
        <v>16</v>
      </c>
    </row>
    <row r="1096" spans="1:10" ht="11.25" customHeight="1">
      <c r="A1096" s="6" t="s">
        <v>2544</v>
      </c>
      <c r="B1096" s="7" t="s">
        <v>2545</v>
      </c>
      <c r="C1096" s="8" t="s">
        <v>2543</v>
      </c>
      <c r="D1096" s="7" t="s">
        <v>15</v>
      </c>
      <c r="E1096" s="9"/>
      <c r="F1096" s="7">
        <f t="shared" si="100"/>
        <v>0</v>
      </c>
      <c r="G1096">
        <v>3</v>
      </c>
      <c r="H1096">
        <v>38.9</v>
      </c>
      <c r="I1096">
        <f t="shared" si="101"/>
        <v>0</v>
      </c>
      <c r="J1096" s="10" t="s">
        <v>16</v>
      </c>
    </row>
    <row r="1097" spans="1:10" ht="11.25" customHeight="1">
      <c r="A1097" s="6" t="s">
        <v>2546</v>
      </c>
      <c r="B1097" s="7" t="s">
        <v>2547</v>
      </c>
      <c r="C1097" s="8" t="s">
        <v>2530</v>
      </c>
      <c r="D1097" s="7" t="s">
        <v>15</v>
      </c>
      <c r="E1097" s="9"/>
      <c r="F1097" s="7">
        <f t="shared" si="100"/>
        <v>0</v>
      </c>
      <c r="G1097">
        <v>3</v>
      </c>
      <c r="H1097">
        <v>27.9</v>
      </c>
      <c r="I1097">
        <f t="shared" si="101"/>
        <v>0</v>
      </c>
      <c r="J1097" s="10" t="s">
        <v>16</v>
      </c>
    </row>
    <row r="1098" spans="1:10" ht="11.25" customHeight="1">
      <c r="A1098" s="6" t="s">
        <v>2548</v>
      </c>
      <c r="B1098" s="7" t="s">
        <v>2549</v>
      </c>
      <c r="C1098" s="8" t="s">
        <v>2506</v>
      </c>
      <c r="D1098" s="7" t="s">
        <v>15</v>
      </c>
      <c r="E1098" s="9"/>
      <c r="F1098" s="7">
        <f t="shared" si="100"/>
        <v>0</v>
      </c>
      <c r="G1098">
        <v>3</v>
      </c>
      <c r="H1098">
        <v>26.9</v>
      </c>
      <c r="I1098">
        <f t="shared" si="101"/>
        <v>0</v>
      </c>
      <c r="J1098" s="10" t="s">
        <v>16</v>
      </c>
    </row>
    <row r="1099" spans="1:10" ht="11.25" customHeight="1">
      <c r="A1099" s="6" t="s">
        <v>2550</v>
      </c>
      <c r="B1099" s="7" t="s">
        <v>2551</v>
      </c>
      <c r="C1099" s="8" t="s">
        <v>2506</v>
      </c>
      <c r="D1099" s="7" t="s">
        <v>15</v>
      </c>
      <c r="E1099" s="9"/>
      <c r="F1099" s="7">
        <f t="shared" si="100"/>
        <v>0</v>
      </c>
      <c r="G1099">
        <v>3</v>
      </c>
      <c r="H1099">
        <v>26.9</v>
      </c>
      <c r="I1099">
        <f t="shared" si="101"/>
        <v>0</v>
      </c>
      <c r="J1099" s="10" t="s">
        <v>16</v>
      </c>
    </row>
    <row r="1100" spans="1:10" ht="11.25" customHeight="1">
      <c r="A1100" s="6" t="s">
        <v>2552</v>
      </c>
      <c r="B1100" s="7" t="s">
        <v>2553</v>
      </c>
      <c r="C1100" s="8" t="s">
        <v>731</v>
      </c>
      <c r="D1100" s="7" t="s">
        <v>15</v>
      </c>
      <c r="E1100" s="9"/>
      <c r="F1100" s="7">
        <f t="shared" si="100"/>
        <v>0</v>
      </c>
      <c r="G1100">
        <v>3</v>
      </c>
      <c r="H1100">
        <v>89.9</v>
      </c>
      <c r="I1100">
        <f t="shared" si="101"/>
        <v>0</v>
      </c>
      <c r="J1100" s="10" t="s">
        <v>16</v>
      </c>
    </row>
    <row r="1101" spans="1:10" ht="11.25" customHeight="1">
      <c r="A1101" s="6" t="s">
        <v>2554</v>
      </c>
      <c r="B1101" s="7" t="s">
        <v>2555</v>
      </c>
      <c r="C1101" s="8" t="s">
        <v>731</v>
      </c>
      <c r="D1101" s="7" t="s">
        <v>15</v>
      </c>
      <c r="E1101" s="9"/>
      <c r="F1101" s="7">
        <f t="shared" si="100"/>
        <v>0</v>
      </c>
      <c r="G1101">
        <v>3</v>
      </c>
      <c r="H1101">
        <v>89.9</v>
      </c>
      <c r="I1101">
        <f t="shared" si="101"/>
        <v>0</v>
      </c>
      <c r="J1101" s="10" t="s">
        <v>16</v>
      </c>
    </row>
    <row r="1102" spans="1:10" ht="11.25" customHeight="1">
      <c r="A1102" s="6" t="s">
        <v>2556</v>
      </c>
      <c r="B1102" s="7" t="s">
        <v>2557</v>
      </c>
      <c r="C1102" s="8" t="s">
        <v>2558</v>
      </c>
      <c r="D1102" s="7" t="s">
        <v>15</v>
      </c>
      <c r="E1102" s="9"/>
      <c r="F1102" s="7">
        <f t="shared" si="100"/>
        <v>0</v>
      </c>
      <c r="G1102">
        <v>3</v>
      </c>
      <c r="H1102">
        <v>42.9</v>
      </c>
      <c r="I1102">
        <f t="shared" si="101"/>
        <v>0</v>
      </c>
      <c r="J1102" s="10" t="s">
        <v>16</v>
      </c>
    </row>
    <row r="1103" spans="1:10" ht="11.25" customHeight="1">
      <c r="A1103" s="6" t="s">
        <v>2559</v>
      </c>
      <c r="B1103" s="7" t="s">
        <v>2560</v>
      </c>
      <c r="C1103" s="8" t="s">
        <v>2558</v>
      </c>
      <c r="D1103" s="7" t="s">
        <v>15</v>
      </c>
      <c r="E1103" s="9"/>
      <c r="F1103" s="7">
        <f t="shared" si="100"/>
        <v>0</v>
      </c>
      <c r="G1103">
        <v>3</v>
      </c>
      <c r="H1103">
        <v>42.9</v>
      </c>
      <c r="I1103">
        <f t="shared" si="101"/>
        <v>0</v>
      </c>
      <c r="J1103" s="10" t="s">
        <v>16</v>
      </c>
    </row>
    <row r="1104" spans="1:10" ht="11.25" customHeight="1">
      <c r="A1104" s="6" t="s">
        <v>2561</v>
      </c>
      <c r="B1104" s="7" t="s">
        <v>2562</v>
      </c>
      <c r="C1104" s="8" t="s">
        <v>2558</v>
      </c>
      <c r="D1104" s="7" t="s">
        <v>15</v>
      </c>
      <c r="E1104" s="9"/>
      <c r="F1104" s="7">
        <f t="shared" si="100"/>
        <v>0</v>
      </c>
      <c r="G1104">
        <v>3</v>
      </c>
      <c r="H1104">
        <v>42.9</v>
      </c>
      <c r="I1104">
        <f t="shared" si="101"/>
        <v>0</v>
      </c>
      <c r="J1104" s="10" t="s">
        <v>16</v>
      </c>
    </row>
    <row r="1105" spans="1:10" ht="11.25" customHeight="1">
      <c r="A1105" s="6" t="s">
        <v>2563</v>
      </c>
      <c r="B1105" s="7" t="s">
        <v>2564</v>
      </c>
      <c r="C1105" s="8" t="s">
        <v>2558</v>
      </c>
      <c r="D1105" s="7" t="s">
        <v>15</v>
      </c>
      <c r="E1105" s="9"/>
      <c r="F1105" s="7">
        <f t="shared" si="100"/>
        <v>0</v>
      </c>
      <c r="G1105">
        <v>3</v>
      </c>
      <c r="H1105">
        <v>42.9</v>
      </c>
      <c r="I1105">
        <f t="shared" si="101"/>
        <v>0</v>
      </c>
      <c r="J1105" s="10" t="s">
        <v>16</v>
      </c>
    </row>
    <row r="1106" spans="1:10" ht="11.25" customHeight="1">
      <c r="A1106" s="6" t="s">
        <v>2565</v>
      </c>
      <c r="B1106" s="7" t="s">
        <v>2566</v>
      </c>
      <c r="C1106" s="8" t="s">
        <v>2558</v>
      </c>
      <c r="D1106" s="7" t="s">
        <v>15</v>
      </c>
      <c r="E1106" s="9"/>
      <c r="F1106" s="7">
        <f t="shared" si="100"/>
        <v>0</v>
      </c>
      <c r="G1106">
        <v>3</v>
      </c>
      <c r="H1106">
        <v>42.9</v>
      </c>
      <c r="I1106">
        <f t="shared" si="101"/>
        <v>0</v>
      </c>
      <c r="J1106" s="10" t="s">
        <v>16</v>
      </c>
    </row>
    <row r="1107" spans="1:10" ht="11.25" customHeight="1">
      <c r="A1107" s="6" t="s">
        <v>2567</v>
      </c>
      <c r="B1107" s="7" t="s">
        <v>2568</v>
      </c>
      <c r="C1107" s="8" t="s">
        <v>2558</v>
      </c>
      <c r="D1107" s="7" t="s">
        <v>15</v>
      </c>
      <c r="E1107" s="9"/>
      <c r="F1107" s="7">
        <f t="shared" si="100"/>
        <v>0</v>
      </c>
      <c r="G1107">
        <v>3</v>
      </c>
      <c r="H1107">
        <v>42.9</v>
      </c>
      <c r="I1107">
        <f t="shared" si="101"/>
        <v>0</v>
      </c>
      <c r="J1107" s="10" t="s">
        <v>16</v>
      </c>
    </row>
    <row r="1108" spans="1:10" ht="11.25" customHeight="1">
      <c r="A1108" s="6" t="s">
        <v>2569</v>
      </c>
      <c r="B1108" s="7" t="s">
        <v>2570</v>
      </c>
      <c r="C1108" s="8" t="s">
        <v>2558</v>
      </c>
      <c r="D1108" s="7" t="s">
        <v>15</v>
      </c>
      <c r="E1108" s="9"/>
      <c r="F1108" s="7">
        <f t="shared" si="100"/>
        <v>0</v>
      </c>
      <c r="G1108">
        <v>3</v>
      </c>
      <c r="H1108">
        <v>42.9</v>
      </c>
      <c r="I1108">
        <f t="shared" si="101"/>
        <v>0</v>
      </c>
      <c r="J1108" s="10" t="s">
        <v>16</v>
      </c>
    </row>
    <row r="1109" spans="1:7" ht="18.75">
      <c r="A1109" s="14" t="s">
        <v>2571</v>
      </c>
      <c r="B1109" s="14"/>
      <c r="C1109" s="14"/>
      <c r="D1109" s="14"/>
      <c r="E1109" s="4">
        <f>SUMIF($G$1110:$G$1148,3,$E$1110:$E$1148)</f>
        <v>0</v>
      </c>
      <c r="F1109" s="4">
        <f>SUMIF($G$1110:$G$1148,3,$F$1110:$F$1148)</f>
        <v>0</v>
      </c>
      <c r="G1109">
        <v>2</v>
      </c>
    </row>
    <row r="1110" spans="1:10" ht="11.25" customHeight="1">
      <c r="A1110" s="6" t="s">
        <v>2572</v>
      </c>
      <c r="B1110" s="7" t="s">
        <v>2573</v>
      </c>
      <c r="C1110" s="8" t="s">
        <v>2574</v>
      </c>
      <c r="D1110" s="7" t="s">
        <v>15</v>
      </c>
      <c r="E1110" s="9"/>
      <c r="F1110" s="7">
        <f aca="true" t="shared" si="102" ref="F1110:F1148">H1110*E1110</f>
        <v>0</v>
      </c>
      <c r="G1110">
        <v>3</v>
      </c>
      <c r="H1110">
        <v>107.9</v>
      </c>
      <c r="I1110">
        <f aca="true" t="shared" si="103" ref="I1110:I1148">H1110*E1110</f>
        <v>0</v>
      </c>
      <c r="J1110" s="10" t="s">
        <v>16</v>
      </c>
    </row>
    <row r="1111" spans="1:10" ht="11.25" customHeight="1">
      <c r="A1111" s="6" t="s">
        <v>2575</v>
      </c>
      <c r="B1111" s="7" t="s">
        <v>2576</v>
      </c>
      <c r="C1111" s="8" t="s">
        <v>2577</v>
      </c>
      <c r="D1111" s="7" t="s">
        <v>15</v>
      </c>
      <c r="E1111" s="9"/>
      <c r="F1111" s="7">
        <f t="shared" si="102"/>
        <v>0</v>
      </c>
      <c r="G1111">
        <v>3</v>
      </c>
      <c r="H1111">
        <v>67.9</v>
      </c>
      <c r="I1111">
        <f t="shared" si="103"/>
        <v>0</v>
      </c>
      <c r="J1111" s="10" t="s">
        <v>16</v>
      </c>
    </row>
    <row r="1112" spans="1:10" ht="11.25" customHeight="1">
      <c r="A1112" s="6" t="s">
        <v>2578</v>
      </c>
      <c r="B1112" s="7" t="s">
        <v>2579</v>
      </c>
      <c r="C1112" s="8" t="s">
        <v>2577</v>
      </c>
      <c r="D1112" s="7" t="s">
        <v>15</v>
      </c>
      <c r="E1112" s="9"/>
      <c r="F1112" s="7">
        <f t="shared" si="102"/>
        <v>0</v>
      </c>
      <c r="G1112">
        <v>3</v>
      </c>
      <c r="H1112">
        <v>67.9</v>
      </c>
      <c r="I1112">
        <f t="shared" si="103"/>
        <v>0</v>
      </c>
      <c r="J1112" s="10" t="s">
        <v>16</v>
      </c>
    </row>
    <row r="1113" spans="1:10" ht="11.25" customHeight="1">
      <c r="A1113" s="6" t="s">
        <v>2580</v>
      </c>
      <c r="B1113" s="7" t="s">
        <v>2581</v>
      </c>
      <c r="C1113" s="8" t="s">
        <v>2582</v>
      </c>
      <c r="D1113" s="7" t="s">
        <v>15</v>
      </c>
      <c r="E1113" s="9"/>
      <c r="F1113" s="7">
        <f t="shared" si="102"/>
        <v>0</v>
      </c>
      <c r="G1113">
        <v>3</v>
      </c>
      <c r="H1113">
        <v>41.9</v>
      </c>
      <c r="I1113">
        <f t="shared" si="103"/>
        <v>0</v>
      </c>
      <c r="J1113" s="10" t="s">
        <v>16</v>
      </c>
    </row>
    <row r="1114" spans="1:10" ht="11.25" customHeight="1">
      <c r="A1114" s="6" t="s">
        <v>2583</v>
      </c>
      <c r="B1114" s="7" t="s">
        <v>2584</v>
      </c>
      <c r="C1114" s="8" t="s">
        <v>2577</v>
      </c>
      <c r="D1114" s="7" t="s">
        <v>15</v>
      </c>
      <c r="E1114" s="9"/>
      <c r="F1114" s="7">
        <f t="shared" si="102"/>
        <v>0</v>
      </c>
      <c r="G1114">
        <v>3</v>
      </c>
      <c r="H1114">
        <v>67.9</v>
      </c>
      <c r="I1114">
        <f t="shared" si="103"/>
        <v>0</v>
      </c>
      <c r="J1114" s="10" t="s">
        <v>16</v>
      </c>
    </row>
    <row r="1115" spans="1:10" ht="11.25" customHeight="1">
      <c r="A1115" s="6" t="s">
        <v>2585</v>
      </c>
      <c r="B1115" s="7" t="s">
        <v>2586</v>
      </c>
      <c r="C1115" s="8" t="s">
        <v>2525</v>
      </c>
      <c r="D1115" s="7" t="s">
        <v>15</v>
      </c>
      <c r="E1115" s="9"/>
      <c r="F1115" s="7">
        <f t="shared" si="102"/>
        <v>0</v>
      </c>
      <c r="G1115">
        <v>3</v>
      </c>
      <c r="H1115">
        <v>21.9</v>
      </c>
      <c r="I1115">
        <f t="shared" si="103"/>
        <v>0</v>
      </c>
      <c r="J1115" s="10" t="s">
        <v>16</v>
      </c>
    </row>
    <row r="1116" spans="1:10" ht="11.25" customHeight="1">
      <c r="A1116" s="6" t="s">
        <v>2587</v>
      </c>
      <c r="B1116" s="7" t="s">
        <v>2588</v>
      </c>
      <c r="C1116" s="8" t="s">
        <v>2589</v>
      </c>
      <c r="D1116" s="7" t="s">
        <v>15</v>
      </c>
      <c r="E1116" s="9"/>
      <c r="F1116" s="7">
        <f t="shared" si="102"/>
        <v>0</v>
      </c>
      <c r="G1116">
        <v>3</v>
      </c>
      <c r="H1116">
        <v>32.9</v>
      </c>
      <c r="I1116">
        <f t="shared" si="103"/>
        <v>0</v>
      </c>
      <c r="J1116" s="10" t="s">
        <v>16</v>
      </c>
    </row>
    <row r="1117" spans="1:10" ht="11.25" customHeight="1">
      <c r="A1117" s="6" t="s">
        <v>2590</v>
      </c>
      <c r="B1117" s="7" t="s">
        <v>2591</v>
      </c>
      <c r="C1117" s="8" t="s">
        <v>2577</v>
      </c>
      <c r="D1117" s="7" t="s">
        <v>15</v>
      </c>
      <c r="E1117" s="9"/>
      <c r="F1117" s="7">
        <f t="shared" si="102"/>
        <v>0</v>
      </c>
      <c r="G1117">
        <v>3</v>
      </c>
      <c r="H1117">
        <v>67.9</v>
      </c>
      <c r="I1117">
        <f t="shared" si="103"/>
        <v>0</v>
      </c>
      <c r="J1117" s="10" t="s">
        <v>16</v>
      </c>
    </row>
    <row r="1118" spans="1:10" ht="11.25" customHeight="1">
      <c r="A1118" s="6" t="s">
        <v>2592</v>
      </c>
      <c r="B1118" s="7" t="s">
        <v>2593</v>
      </c>
      <c r="C1118" s="8" t="s">
        <v>2594</v>
      </c>
      <c r="D1118" s="7" t="s">
        <v>15</v>
      </c>
      <c r="E1118" s="9"/>
      <c r="F1118" s="7">
        <f t="shared" si="102"/>
        <v>0</v>
      </c>
      <c r="G1118">
        <v>3</v>
      </c>
      <c r="H1118">
        <v>31.9</v>
      </c>
      <c r="I1118">
        <f t="shared" si="103"/>
        <v>0</v>
      </c>
      <c r="J1118" s="10" t="s">
        <v>16</v>
      </c>
    </row>
    <row r="1119" spans="1:10" ht="11.25" customHeight="1">
      <c r="A1119" s="6" t="s">
        <v>2595</v>
      </c>
      <c r="B1119" s="7" t="s">
        <v>2596</v>
      </c>
      <c r="C1119" s="8" t="s">
        <v>2589</v>
      </c>
      <c r="D1119" s="7" t="s">
        <v>15</v>
      </c>
      <c r="E1119" s="9"/>
      <c r="F1119" s="7">
        <f t="shared" si="102"/>
        <v>0</v>
      </c>
      <c r="G1119">
        <v>3</v>
      </c>
      <c r="H1119">
        <v>32.9</v>
      </c>
      <c r="I1119">
        <f t="shared" si="103"/>
        <v>0</v>
      </c>
      <c r="J1119" s="10" t="s">
        <v>16</v>
      </c>
    </row>
    <row r="1120" spans="1:10" ht="11.25" customHeight="1">
      <c r="A1120" s="6" t="s">
        <v>2597</v>
      </c>
      <c r="B1120" s="7" t="s">
        <v>2598</v>
      </c>
      <c r="C1120" s="8" t="s">
        <v>1350</v>
      </c>
      <c r="D1120" s="7" t="s">
        <v>15</v>
      </c>
      <c r="E1120" s="9"/>
      <c r="F1120" s="7">
        <f t="shared" si="102"/>
        <v>0</v>
      </c>
      <c r="G1120">
        <v>3</v>
      </c>
      <c r="H1120">
        <v>34.9</v>
      </c>
      <c r="I1120">
        <f t="shared" si="103"/>
        <v>0</v>
      </c>
      <c r="J1120" s="10" t="s">
        <v>16</v>
      </c>
    </row>
    <row r="1121" spans="1:10" ht="11.25" customHeight="1">
      <c r="A1121" s="6" t="s">
        <v>2599</v>
      </c>
      <c r="B1121" s="7" t="s">
        <v>2600</v>
      </c>
      <c r="C1121" s="8" t="s">
        <v>748</v>
      </c>
      <c r="D1121" s="7" t="s">
        <v>15</v>
      </c>
      <c r="E1121" s="9"/>
      <c r="F1121" s="7">
        <f t="shared" si="102"/>
        <v>0</v>
      </c>
      <c r="G1121">
        <v>3</v>
      </c>
      <c r="H1121">
        <v>51.9</v>
      </c>
      <c r="I1121">
        <f t="shared" si="103"/>
        <v>0</v>
      </c>
      <c r="J1121" s="10" t="s">
        <v>16</v>
      </c>
    </row>
    <row r="1122" spans="1:10" ht="11.25" customHeight="1">
      <c r="A1122" s="6" t="s">
        <v>2601</v>
      </c>
      <c r="B1122" s="7" t="s">
        <v>2602</v>
      </c>
      <c r="C1122" s="8" t="s">
        <v>2603</v>
      </c>
      <c r="D1122" s="7" t="s">
        <v>15</v>
      </c>
      <c r="E1122" s="9"/>
      <c r="F1122" s="7">
        <f t="shared" si="102"/>
        <v>0</v>
      </c>
      <c r="G1122">
        <v>3</v>
      </c>
      <c r="H1122">
        <v>59.9</v>
      </c>
      <c r="I1122">
        <f t="shared" si="103"/>
        <v>0</v>
      </c>
      <c r="J1122" s="10" t="s">
        <v>16</v>
      </c>
    </row>
    <row r="1123" spans="1:10" ht="11.25" customHeight="1">
      <c r="A1123" s="6" t="s">
        <v>2604</v>
      </c>
      <c r="B1123" s="7" t="s">
        <v>2605</v>
      </c>
      <c r="C1123" s="8" t="s">
        <v>1350</v>
      </c>
      <c r="D1123" s="7" t="s">
        <v>15</v>
      </c>
      <c r="E1123" s="9"/>
      <c r="F1123" s="7">
        <f t="shared" si="102"/>
        <v>0</v>
      </c>
      <c r="G1123">
        <v>3</v>
      </c>
      <c r="H1123">
        <v>34.9</v>
      </c>
      <c r="I1123">
        <f t="shared" si="103"/>
        <v>0</v>
      </c>
      <c r="J1123" s="10" t="s">
        <v>16</v>
      </c>
    </row>
    <row r="1124" spans="1:10" ht="11.25" customHeight="1">
      <c r="A1124" s="6" t="s">
        <v>2606</v>
      </c>
      <c r="B1124" s="7" t="s">
        <v>2607</v>
      </c>
      <c r="C1124" s="8" t="s">
        <v>1847</v>
      </c>
      <c r="D1124" s="7" t="s">
        <v>15</v>
      </c>
      <c r="E1124" s="9"/>
      <c r="F1124" s="7">
        <f t="shared" si="102"/>
        <v>0</v>
      </c>
      <c r="G1124">
        <v>3</v>
      </c>
      <c r="H1124">
        <v>73.9</v>
      </c>
      <c r="I1124">
        <f t="shared" si="103"/>
        <v>0</v>
      </c>
      <c r="J1124" s="10" t="s">
        <v>16</v>
      </c>
    </row>
    <row r="1125" spans="1:10" ht="11.25" customHeight="1">
      <c r="A1125" s="6" t="s">
        <v>2608</v>
      </c>
      <c r="B1125" s="7" t="s">
        <v>2609</v>
      </c>
      <c r="C1125" s="8" t="s">
        <v>2078</v>
      </c>
      <c r="D1125" s="7" t="s">
        <v>15</v>
      </c>
      <c r="E1125" s="9"/>
      <c r="F1125" s="7">
        <f t="shared" si="102"/>
        <v>0</v>
      </c>
      <c r="G1125">
        <v>3</v>
      </c>
      <c r="H1125">
        <v>86.9</v>
      </c>
      <c r="I1125">
        <f t="shared" si="103"/>
        <v>0</v>
      </c>
      <c r="J1125" s="10" t="s">
        <v>16</v>
      </c>
    </row>
    <row r="1126" spans="1:10" ht="11.25" customHeight="1">
      <c r="A1126" s="6" t="s">
        <v>2610</v>
      </c>
      <c r="B1126" s="7" t="s">
        <v>2611</v>
      </c>
      <c r="C1126" s="8" t="s">
        <v>2612</v>
      </c>
      <c r="D1126" s="7" t="s">
        <v>15</v>
      </c>
      <c r="E1126" s="9"/>
      <c r="F1126" s="7">
        <f t="shared" si="102"/>
        <v>0</v>
      </c>
      <c r="G1126">
        <v>3</v>
      </c>
      <c r="H1126">
        <v>63.9</v>
      </c>
      <c r="I1126">
        <f t="shared" si="103"/>
        <v>0</v>
      </c>
      <c r="J1126" s="10" t="s">
        <v>16</v>
      </c>
    </row>
    <row r="1127" spans="1:10" ht="11.25" customHeight="1">
      <c r="A1127" s="6" t="s">
        <v>2613</v>
      </c>
      <c r="B1127" s="7" t="s">
        <v>2614</v>
      </c>
      <c r="C1127" s="8" t="s">
        <v>2612</v>
      </c>
      <c r="D1127" s="7" t="s">
        <v>15</v>
      </c>
      <c r="E1127" s="9"/>
      <c r="F1127" s="7">
        <f t="shared" si="102"/>
        <v>0</v>
      </c>
      <c r="G1127">
        <v>3</v>
      </c>
      <c r="H1127">
        <v>63.9</v>
      </c>
      <c r="I1127">
        <f t="shared" si="103"/>
        <v>0</v>
      </c>
      <c r="J1127" s="10" t="s">
        <v>16</v>
      </c>
    </row>
    <row r="1128" spans="1:10" ht="11.25" customHeight="1">
      <c r="A1128" s="6" t="s">
        <v>2615</v>
      </c>
      <c r="B1128" s="7" t="s">
        <v>2616</v>
      </c>
      <c r="C1128" s="8" t="s">
        <v>2617</v>
      </c>
      <c r="D1128" s="7" t="s">
        <v>15</v>
      </c>
      <c r="E1128" s="9"/>
      <c r="F1128" s="7">
        <f t="shared" si="102"/>
        <v>0</v>
      </c>
      <c r="G1128">
        <v>3</v>
      </c>
      <c r="H1128">
        <v>61.9</v>
      </c>
      <c r="I1128">
        <f t="shared" si="103"/>
        <v>0</v>
      </c>
      <c r="J1128" s="10" t="s">
        <v>16</v>
      </c>
    </row>
    <row r="1129" spans="1:10" ht="11.25" customHeight="1">
      <c r="A1129" s="6" t="s">
        <v>2618</v>
      </c>
      <c r="B1129" s="7" t="s">
        <v>2619</v>
      </c>
      <c r="C1129" s="8" t="s">
        <v>748</v>
      </c>
      <c r="D1129" s="7" t="s">
        <v>15</v>
      </c>
      <c r="E1129" s="9"/>
      <c r="F1129" s="7">
        <f t="shared" si="102"/>
        <v>0</v>
      </c>
      <c r="G1129">
        <v>3</v>
      </c>
      <c r="H1129">
        <v>51.9</v>
      </c>
      <c r="I1129">
        <f t="shared" si="103"/>
        <v>0</v>
      </c>
      <c r="J1129" s="10" t="s">
        <v>16</v>
      </c>
    </row>
    <row r="1130" spans="1:10" ht="11.25" customHeight="1">
      <c r="A1130" s="6" t="s">
        <v>2620</v>
      </c>
      <c r="B1130" s="7" t="s">
        <v>2621</v>
      </c>
      <c r="C1130" s="8" t="s">
        <v>2622</v>
      </c>
      <c r="D1130" s="7" t="s">
        <v>15</v>
      </c>
      <c r="E1130" s="9"/>
      <c r="F1130" s="7">
        <f t="shared" si="102"/>
        <v>0</v>
      </c>
      <c r="G1130">
        <v>3</v>
      </c>
      <c r="H1130">
        <v>30.9</v>
      </c>
      <c r="I1130">
        <f t="shared" si="103"/>
        <v>0</v>
      </c>
      <c r="J1130" s="10" t="s">
        <v>16</v>
      </c>
    </row>
    <row r="1131" spans="1:10" ht="11.25" customHeight="1">
      <c r="A1131" s="6" t="s">
        <v>2623</v>
      </c>
      <c r="B1131" s="7" t="s">
        <v>2624</v>
      </c>
      <c r="C1131" s="8" t="s">
        <v>2275</v>
      </c>
      <c r="D1131" s="7" t="s">
        <v>15</v>
      </c>
      <c r="E1131" s="9"/>
      <c r="F1131" s="7">
        <f t="shared" si="102"/>
        <v>0</v>
      </c>
      <c r="G1131">
        <v>3</v>
      </c>
      <c r="H1131">
        <v>81.9</v>
      </c>
      <c r="I1131">
        <f t="shared" si="103"/>
        <v>0</v>
      </c>
      <c r="J1131" s="10" t="s">
        <v>16</v>
      </c>
    </row>
    <row r="1132" spans="1:10" ht="11.25" customHeight="1">
      <c r="A1132" s="6" t="s">
        <v>2625</v>
      </c>
      <c r="B1132" s="7" t="s">
        <v>2626</v>
      </c>
      <c r="C1132" s="8" t="s">
        <v>2622</v>
      </c>
      <c r="D1132" s="7" t="s">
        <v>15</v>
      </c>
      <c r="E1132" s="9"/>
      <c r="F1132" s="7">
        <f t="shared" si="102"/>
        <v>0</v>
      </c>
      <c r="G1132">
        <v>3</v>
      </c>
      <c r="H1132">
        <v>30.9</v>
      </c>
      <c r="I1132">
        <f t="shared" si="103"/>
        <v>0</v>
      </c>
      <c r="J1132" s="10" t="s">
        <v>16</v>
      </c>
    </row>
    <row r="1133" spans="1:10" ht="11.25" customHeight="1">
      <c r="A1133" s="6" t="s">
        <v>2627</v>
      </c>
      <c r="B1133" s="7" t="s">
        <v>2628</v>
      </c>
      <c r="C1133" s="8" t="s">
        <v>2275</v>
      </c>
      <c r="D1133" s="7" t="s">
        <v>15</v>
      </c>
      <c r="E1133" s="9"/>
      <c r="F1133" s="7">
        <f t="shared" si="102"/>
        <v>0</v>
      </c>
      <c r="G1133">
        <v>3</v>
      </c>
      <c r="H1133">
        <v>81.9</v>
      </c>
      <c r="I1133">
        <f t="shared" si="103"/>
        <v>0</v>
      </c>
      <c r="J1133" s="10" t="s">
        <v>16</v>
      </c>
    </row>
    <row r="1134" spans="1:10" ht="11.25" customHeight="1">
      <c r="A1134" s="6" t="s">
        <v>2629</v>
      </c>
      <c r="B1134" s="7" t="s">
        <v>2630</v>
      </c>
      <c r="C1134" s="8" t="s">
        <v>2543</v>
      </c>
      <c r="D1134" s="7" t="s">
        <v>15</v>
      </c>
      <c r="E1134" s="9"/>
      <c r="F1134" s="7">
        <f t="shared" si="102"/>
        <v>0</v>
      </c>
      <c r="G1134">
        <v>3</v>
      </c>
      <c r="H1134">
        <v>38.9</v>
      </c>
      <c r="I1134">
        <f t="shared" si="103"/>
        <v>0</v>
      </c>
      <c r="J1134" s="10" t="s">
        <v>16</v>
      </c>
    </row>
    <row r="1135" spans="1:10" ht="11.25" customHeight="1">
      <c r="A1135" s="6" t="s">
        <v>2631</v>
      </c>
      <c r="B1135" s="7" t="s">
        <v>2632</v>
      </c>
      <c r="C1135" s="8" t="s">
        <v>748</v>
      </c>
      <c r="D1135" s="7" t="s">
        <v>15</v>
      </c>
      <c r="E1135" s="9"/>
      <c r="F1135" s="7">
        <f t="shared" si="102"/>
        <v>0</v>
      </c>
      <c r="G1135">
        <v>3</v>
      </c>
      <c r="H1135">
        <v>51.9</v>
      </c>
      <c r="I1135">
        <f t="shared" si="103"/>
        <v>0</v>
      </c>
      <c r="J1135" s="10" t="s">
        <v>16</v>
      </c>
    </row>
    <row r="1136" spans="1:10" ht="11.25" customHeight="1">
      <c r="A1136" s="6" t="s">
        <v>2633</v>
      </c>
      <c r="B1136" s="7" t="s">
        <v>2634</v>
      </c>
      <c r="C1136" s="8" t="s">
        <v>2622</v>
      </c>
      <c r="D1136" s="7" t="s">
        <v>15</v>
      </c>
      <c r="E1136" s="9"/>
      <c r="F1136" s="7">
        <f t="shared" si="102"/>
        <v>0</v>
      </c>
      <c r="G1136">
        <v>3</v>
      </c>
      <c r="H1136">
        <v>30.9</v>
      </c>
      <c r="I1136">
        <f t="shared" si="103"/>
        <v>0</v>
      </c>
      <c r="J1136" s="10" t="s">
        <v>16</v>
      </c>
    </row>
    <row r="1137" spans="1:10" ht="11.25" customHeight="1">
      <c r="A1137" s="6" t="s">
        <v>2635</v>
      </c>
      <c r="B1137" s="7" t="s">
        <v>2636</v>
      </c>
      <c r="C1137" s="8" t="s">
        <v>2637</v>
      </c>
      <c r="D1137" s="7" t="s">
        <v>15</v>
      </c>
      <c r="E1137" s="9"/>
      <c r="F1137" s="7">
        <f t="shared" si="102"/>
        <v>0</v>
      </c>
      <c r="G1137">
        <v>3</v>
      </c>
      <c r="H1137">
        <v>56</v>
      </c>
      <c r="I1137">
        <f t="shared" si="103"/>
        <v>0</v>
      </c>
      <c r="J1137" s="10" t="s">
        <v>16</v>
      </c>
    </row>
    <row r="1138" spans="1:10" ht="11.25" customHeight="1">
      <c r="A1138" s="6" t="s">
        <v>2638</v>
      </c>
      <c r="B1138" s="7" t="s">
        <v>2639</v>
      </c>
      <c r="C1138" s="8" t="s">
        <v>1350</v>
      </c>
      <c r="D1138" s="7" t="s">
        <v>15</v>
      </c>
      <c r="E1138" s="9"/>
      <c r="F1138" s="7">
        <f t="shared" si="102"/>
        <v>0</v>
      </c>
      <c r="G1138">
        <v>3</v>
      </c>
      <c r="H1138">
        <v>34.9</v>
      </c>
      <c r="I1138">
        <f t="shared" si="103"/>
        <v>0</v>
      </c>
      <c r="J1138" s="10" t="s">
        <v>16</v>
      </c>
    </row>
    <row r="1139" spans="1:10" ht="11.25" customHeight="1">
      <c r="A1139" s="6" t="s">
        <v>2640</v>
      </c>
      <c r="B1139" s="7" t="s">
        <v>2641</v>
      </c>
      <c r="C1139" s="8" t="s">
        <v>1847</v>
      </c>
      <c r="D1139" s="7" t="s">
        <v>15</v>
      </c>
      <c r="E1139" s="9"/>
      <c r="F1139" s="7">
        <f t="shared" si="102"/>
        <v>0</v>
      </c>
      <c r="G1139">
        <v>3</v>
      </c>
      <c r="H1139">
        <v>73.9</v>
      </c>
      <c r="I1139">
        <f t="shared" si="103"/>
        <v>0</v>
      </c>
      <c r="J1139" s="10" t="s">
        <v>16</v>
      </c>
    </row>
    <row r="1140" spans="1:10" ht="11.25" customHeight="1">
      <c r="A1140" s="6" t="s">
        <v>2642</v>
      </c>
      <c r="B1140" s="7" t="s">
        <v>2643</v>
      </c>
      <c r="C1140" s="8" t="s">
        <v>2644</v>
      </c>
      <c r="D1140" s="7" t="s">
        <v>15</v>
      </c>
      <c r="E1140" s="9"/>
      <c r="F1140" s="7">
        <f t="shared" si="102"/>
        <v>0</v>
      </c>
      <c r="G1140">
        <v>3</v>
      </c>
      <c r="H1140">
        <v>54.9</v>
      </c>
      <c r="I1140">
        <f t="shared" si="103"/>
        <v>0</v>
      </c>
      <c r="J1140" s="10" t="s">
        <v>16</v>
      </c>
    </row>
    <row r="1141" spans="1:10" ht="11.25" customHeight="1">
      <c r="A1141" s="6" t="s">
        <v>2645</v>
      </c>
      <c r="B1141" s="7" t="s">
        <v>2646</v>
      </c>
      <c r="C1141" s="8" t="s">
        <v>748</v>
      </c>
      <c r="D1141" s="7" t="s">
        <v>15</v>
      </c>
      <c r="E1141" s="9"/>
      <c r="F1141" s="7">
        <f t="shared" si="102"/>
        <v>0</v>
      </c>
      <c r="G1141">
        <v>3</v>
      </c>
      <c r="H1141">
        <v>51.9</v>
      </c>
      <c r="I1141">
        <f t="shared" si="103"/>
        <v>0</v>
      </c>
      <c r="J1141" s="10" t="s">
        <v>16</v>
      </c>
    </row>
    <row r="1142" spans="1:10" ht="11.25" customHeight="1">
      <c r="A1142" s="6" t="s">
        <v>2647</v>
      </c>
      <c r="B1142" s="7" t="s">
        <v>2648</v>
      </c>
      <c r="C1142" s="8" t="s">
        <v>2622</v>
      </c>
      <c r="D1142" s="7" t="s">
        <v>15</v>
      </c>
      <c r="E1142" s="9"/>
      <c r="F1142" s="7">
        <f t="shared" si="102"/>
        <v>0</v>
      </c>
      <c r="G1142">
        <v>3</v>
      </c>
      <c r="H1142">
        <v>30.9</v>
      </c>
      <c r="I1142">
        <f t="shared" si="103"/>
        <v>0</v>
      </c>
      <c r="J1142" s="10" t="s">
        <v>16</v>
      </c>
    </row>
    <row r="1143" spans="1:10" ht="11.25" customHeight="1">
      <c r="A1143" s="6" t="s">
        <v>2649</v>
      </c>
      <c r="B1143" s="7" t="s">
        <v>2650</v>
      </c>
      <c r="C1143" s="8" t="s">
        <v>2612</v>
      </c>
      <c r="D1143" s="7" t="s">
        <v>15</v>
      </c>
      <c r="E1143" s="9"/>
      <c r="F1143" s="7">
        <f t="shared" si="102"/>
        <v>0</v>
      </c>
      <c r="G1143">
        <v>3</v>
      </c>
      <c r="H1143">
        <v>63.9</v>
      </c>
      <c r="I1143">
        <f t="shared" si="103"/>
        <v>0</v>
      </c>
      <c r="J1143" s="10" t="s">
        <v>16</v>
      </c>
    </row>
    <row r="1144" spans="1:10" ht="11.25" customHeight="1">
      <c r="A1144" s="6" t="s">
        <v>2651</v>
      </c>
      <c r="B1144" s="7" t="s">
        <v>2652</v>
      </c>
      <c r="C1144" s="8" t="s">
        <v>2653</v>
      </c>
      <c r="D1144" s="7" t="s">
        <v>15</v>
      </c>
      <c r="E1144" s="9"/>
      <c r="F1144" s="7">
        <f t="shared" si="102"/>
        <v>0</v>
      </c>
      <c r="G1144">
        <v>3</v>
      </c>
      <c r="H1144">
        <v>56.9</v>
      </c>
      <c r="I1144">
        <f t="shared" si="103"/>
        <v>0</v>
      </c>
      <c r="J1144" s="10" t="s">
        <v>16</v>
      </c>
    </row>
    <row r="1145" spans="1:10" ht="11.25" customHeight="1">
      <c r="A1145" s="6" t="s">
        <v>2654</v>
      </c>
      <c r="B1145" s="7" t="s">
        <v>2655</v>
      </c>
      <c r="C1145" s="8" t="s">
        <v>2656</v>
      </c>
      <c r="D1145" s="7" t="s">
        <v>15</v>
      </c>
      <c r="E1145" s="9"/>
      <c r="F1145" s="7">
        <f t="shared" si="102"/>
        <v>0</v>
      </c>
      <c r="G1145">
        <v>3</v>
      </c>
      <c r="H1145">
        <v>53.9</v>
      </c>
      <c r="I1145">
        <f t="shared" si="103"/>
        <v>0</v>
      </c>
      <c r="J1145" s="10" t="s">
        <v>16</v>
      </c>
    </row>
    <row r="1146" spans="1:10" ht="11.25" customHeight="1">
      <c r="A1146" s="6" t="s">
        <v>2657</v>
      </c>
      <c r="B1146" s="7" t="s">
        <v>2658</v>
      </c>
      <c r="C1146" s="8" t="s">
        <v>2530</v>
      </c>
      <c r="D1146" s="7" t="s">
        <v>15</v>
      </c>
      <c r="E1146" s="9"/>
      <c r="F1146" s="7">
        <f t="shared" si="102"/>
        <v>0</v>
      </c>
      <c r="G1146">
        <v>3</v>
      </c>
      <c r="H1146">
        <v>27.9</v>
      </c>
      <c r="I1146">
        <f t="shared" si="103"/>
        <v>0</v>
      </c>
      <c r="J1146" s="10" t="s">
        <v>16</v>
      </c>
    </row>
    <row r="1147" spans="1:10" ht="11.25" customHeight="1">
      <c r="A1147" s="6" t="s">
        <v>2659</v>
      </c>
      <c r="B1147" s="7" t="s">
        <v>2660</v>
      </c>
      <c r="C1147" s="8" t="s">
        <v>2661</v>
      </c>
      <c r="D1147" s="7" t="s">
        <v>15</v>
      </c>
      <c r="E1147" s="9"/>
      <c r="F1147" s="7">
        <f t="shared" si="102"/>
        <v>0</v>
      </c>
      <c r="G1147">
        <v>3</v>
      </c>
      <c r="H1147">
        <v>37.9</v>
      </c>
      <c r="I1147">
        <f t="shared" si="103"/>
        <v>0</v>
      </c>
      <c r="J1147" s="10" t="s">
        <v>16</v>
      </c>
    </row>
    <row r="1148" spans="1:10" ht="11.25" customHeight="1">
      <c r="A1148" s="6" t="s">
        <v>2662</v>
      </c>
      <c r="B1148" s="7" t="s">
        <v>2663</v>
      </c>
      <c r="C1148" s="8" t="s">
        <v>2664</v>
      </c>
      <c r="D1148" s="7" t="s">
        <v>15</v>
      </c>
      <c r="E1148" s="9"/>
      <c r="F1148" s="7">
        <f t="shared" si="102"/>
        <v>0</v>
      </c>
      <c r="G1148">
        <v>3</v>
      </c>
      <c r="H1148">
        <v>33.9</v>
      </c>
      <c r="I1148">
        <f t="shared" si="103"/>
        <v>0</v>
      </c>
      <c r="J1148" s="10" t="s">
        <v>16</v>
      </c>
    </row>
    <row r="1149" spans="1:7" ht="18.75">
      <c r="A1149" s="14" t="s">
        <v>2665</v>
      </c>
      <c r="B1149" s="14"/>
      <c r="C1149" s="14"/>
      <c r="D1149" s="14"/>
      <c r="E1149" s="4">
        <f>SUMIF($G$1150:$G$1155,3,$E$1150:$E$1155)</f>
        <v>0</v>
      </c>
      <c r="F1149" s="4">
        <f>SUMIF($G$1150:$G$1155,3,$F$1150:$F$1155)</f>
        <v>0</v>
      </c>
      <c r="G1149">
        <v>2</v>
      </c>
    </row>
    <row r="1150" spans="1:10" ht="11.25" customHeight="1">
      <c r="A1150" s="6" t="s">
        <v>2666</v>
      </c>
      <c r="B1150" s="7" t="s">
        <v>2667</v>
      </c>
      <c r="C1150" s="8" t="s">
        <v>2668</v>
      </c>
      <c r="D1150" s="7" t="s">
        <v>15</v>
      </c>
      <c r="E1150" s="9"/>
      <c r="F1150" s="7">
        <f aca="true" t="shared" si="104" ref="F1150:F1155">H1150*E1150</f>
        <v>0</v>
      </c>
      <c r="G1150">
        <v>3</v>
      </c>
      <c r="H1150">
        <v>144.9</v>
      </c>
      <c r="I1150">
        <f aca="true" t="shared" si="105" ref="I1150:I1155">H1150*E1150</f>
        <v>0</v>
      </c>
      <c r="J1150" s="10" t="s">
        <v>16</v>
      </c>
    </row>
    <row r="1151" spans="1:10" ht="11.25" customHeight="1">
      <c r="A1151" s="6" t="s">
        <v>2669</v>
      </c>
      <c r="B1151" s="7" t="s">
        <v>2670</v>
      </c>
      <c r="C1151" s="8" t="s">
        <v>2668</v>
      </c>
      <c r="D1151" s="7" t="s">
        <v>15</v>
      </c>
      <c r="E1151" s="9"/>
      <c r="F1151" s="7">
        <f t="shared" si="104"/>
        <v>0</v>
      </c>
      <c r="G1151">
        <v>3</v>
      </c>
      <c r="H1151">
        <v>144.9</v>
      </c>
      <c r="I1151">
        <f t="shared" si="105"/>
        <v>0</v>
      </c>
      <c r="J1151" s="10" t="s">
        <v>16</v>
      </c>
    </row>
    <row r="1152" spans="1:10" ht="11.25" customHeight="1">
      <c r="A1152" s="6" t="s">
        <v>2671</v>
      </c>
      <c r="B1152" s="7" t="s">
        <v>2672</v>
      </c>
      <c r="C1152" s="8" t="s">
        <v>2668</v>
      </c>
      <c r="D1152" s="7" t="s">
        <v>15</v>
      </c>
      <c r="E1152" s="9"/>
      <c r="F1152" s="7">
        <f t="shared" si="104"/>
        <v>0</v>
      </c>
      <c r="G1152">
        <v>3</v>
      </c>
      <c r="H1152">
        <v>144.9</v>
      </c>
      <c r="I1152">
        <f t="shared" si="105"/>
        <v>0</v>
      </c>
      <c r="J1152" s="10" t="s">
        <v>16</v>
      </c>
    </row>
    <row r="1153" spans="1:10" ht="11.25" customHeight="1">
      <c r="A1153" s="6" t="s">
        <v>2673</v>
      </c>
      <c r="B1153" s="7" t="s">
        <v>2674</v>
      </c>
      <c r="C1153" s="8" t="s">
        <v>2668</v>
      </c>
      <c r="D1153" s="7" t="s">
        <v>15</v>
      </c>
      <c r="E1153" s="9"/>
      <c r="F1153" s="7">
        <f t="shared" si="104"/>
        <v>0</v>
      </c>
      <c r="G1153">
        <v>3</v>
      </c>
      <c r="H1153">
        <v>144.9</v>
      </c>
      <c r="I1153">
        <f t="shared" si="105"/>
        <v>0</v>
      </c>
      <c r="J1153" s="10" t="s">
        <v>16</v>
      </c>
    </row>
    <row r="1154" spans="1:10" ht="11.25" customHeight="1">
      <c r="A1154" s="6" t="s">
        <v>2675</v>
      </c>
      <c r="B1154" s="7" t="s">
        <v>2676</v>
      </c>
      <c r="C1154" s="8" t="s">
        <v>2677</v>
      </c>
      <c r="D1154" s="7" t="s">
        <v>15</v>
      </c>
      <c r="E1154" s="9"/>
      <c r="F1154" s="7">
        <f t="shared" si="104"/>
        <v>0</v>
      </c>
      <c r="G1154">
        <v>3</v>
      </c>
      <c r="H1154">
        <v>235.9</v>
      </c>
      <c r="I1154">
        <f t="shared" si="105"/>
        <v>0</v>
      </c>
      <c r="J1154" s="10" t="s">
        <v>16</v>
      </c>
    </row>
    <row r="1155" spans="1:10" ht="11.25" customHeight="1">
      <c r="A1155" s="6" t="s">
        <v>2678</v>
      </c>
      <c r="B1155" s="7" t="s">
        <v>2679</v>
      </c>
      <c r="C1155" s="8" t="s">
        <v>177</v>
      </c>
      <c r="D1155" s="7" t="s">
        <v>15</v>
      </c>
      <c r="E1155" s="9"/>
      <c r="F1155" s="7">
        <f t="shared" si="104"/>
        <v>0</v>
      </c>
      <c r="G1155">
        <v>3</v>
      </c>
      <c r="H1155">
        <v>199.9</v>
      </c>
      <c r="I1155">
        <f t="shared" si="105"/>
        <v>0</v>
      </c>
      <c r="J1155" s="10" t="s">
        <v>16</v>
      </c>
    </row>
    <row r="1156" spans="1:7" ht="18.75">
      <c r="A1156" s="14" t="s">
        <v>210</v>
      </c>
      <c r="B1156" s="14"/>
      <c r="C1156" s="14"/>
      <c r="D1156" s="14"/>
      <c r="E1156" s="4">
        <f>SUMIF($G$1157:$G$1175,3,$E$1157:$E$1175)</f>
        <v>0</v>
      </c>
      <c r="F1156" s="4">
        <f>SUMIF($G$1157:$G$1175,3,$F$1157:$F$1175)</f>
        <v>0</v>
      </c>
      <c r="G1156">
        <v>2</v>
      </c>
    </row>
    <row r="1157" spans="1:10" ht="11.25" customHeight="1">
      <c r="A1157" s="6" t="s">
        <v>2680</v>
      </c>
      <c r="B1157" s="7" t="s">
        <v>2681</v>
      </c>
      <c r="C1157" s="8" t="s">
        <v>2682</v>
      </c>
      <c r="D1157" s="7" t="s">
        <v>15</v>
      </c>
      <c r="E1157" s="9"/>
      <c r="F1157" s="7">
        <f aca="true" t="shared" si="106" ref="F1157:F1175">H1157*E1157</f>
        <v>0</v>
      </c>
      <c r="G1157">
        <v>3</v>
      </c>
      <c r="H1157">
        <v>50.9</v>
      </c>
      <c r="I1157">
        <f aca="true" t="shared" si="107" ref="I1157:I1175">H1157*E1157</f>
        <v>0</v>
      </c>
      <c r="J1157" s="10" t="s">
        <v>16</v>
      </c>
    </row>
    <row r="1158" spans="1:10" ht="11.25" customHeight="1">
      <c r="A1158" s="6" t="s">
        <v>2683</v>
      </c>
      <c r="B1158" s="7" t="s">
        <v>2684</v>
      </c>
      <c r="C1158" s="8" t="s">
        <v>1847</v>
      </c>
      <c r="D1158" s="7" t="s">
        <v>15</v>
      </c>
      <c r="E1158" s="9"/>
      <c r="F1158" s="7">
        <f t="shared" si="106"/>
        <v>0</v>
      </c>
      <c r="G1158">
        <v>3</v>
      </c>
      <c r="H1158">
        <v>73.9</v>
      </c>
      <c r="I1158">
        <f t="shared" si="107"/>
        <v>0</v>
      </c>
      <c r="J1158" s="10" t="s">
        <v>16</v>
      </c>
    </row>
    <row r="1159" spans="1:10" ht="11.25" customHeight="1">
      <c r="A1159" s="6" t="s">
        <v>2685</v>
      </c>
      <c r="B1159" s="7" t="s">
        <v>2686</v>
      </c>
      <c r="C1159" s="8" t="s">
        <v>1847</v>
      </c>
      <c r="D1159" s="7" t="s">
        <v>15</v>
      </c>
      <c r="E1159" s="9"/>
      <c r="F1159" s="7">
        <f t="shared" si="106"/>
        <v>0</v>
      </c>
      <c r="G1159">
        <v>3</v>
      </c>
      <c r="H1159">
        <v>73.9</v>
      </c>
      <c r="I1159">
        <f t="shared" si="107"/>
        <v>0</v>
      </c>
      <c r="J1159" s="10" t="s">
        <v>16</v>
      </c>
    </row>
    <row r="1160" spans="1:10" ht="11.25" customHeight="1">
      <c r="A1160" s="6" t="s">
        <v>2687</v>
      </c>
      <c r="B1160" s="7" t="s">
        <v>2688</v>
      </c>
      <c r="C1160" s="8" t="s">
        <v>2689</v>
      </c>
      <c r="D1160" s="7" t="s">
        <v>15</v>
      </c>
      <c r="E1160" s="9"/>
      <c r="F1160" s="7">
        <f t="shared" si="106"/>
        <v>0</v>
      </c>
      <c r="G1160">
        <v>3</v>
      </c>
      <c r="H1160">
        <v>83.9</v>
      </c>
      <c r="I1160">
        <f t="shared" si="107"/>
        <v>0</v>
      </c>
      <c r="J1160" s="10" t="s">
        <v>16</v>
      </c>
    </row>
    <row r="1161" spans="1:10" ht="11.25" customHeight="1">
      <c r="A1161" s="6" t="s">
        <v>2690</v>
      </c>
      <c r="B1161" s="7" t="s">
        <v>2691</v>
      </c>
      <c r="C1161" s="8" t="s">
        <v>177</v>
      </c>
      <c r="D1161" s="7" t="s">
        <v>15</v>
      </c>
      <c r="E1161" s="9"/>
      <c r="F1161" s="7">
        <f t="shared" si="106"/>
        <v>0</v>
      </c>
      <c r="G1161">
        <v>3</v>
      </c>
      <c r="H1161">
        <v>199.9</v>
      </c>
      <c r="I1161">
        <f t="shared" si="107"/>
        <v>0</v>
      </c>
      <c r="J1161" s="10" t="s">
        <v>16</v>
      </c>
    </row>
    <row r="1162" spans="1:10" ht="11.25" customHeight="1">
      <c r="A1162" s="6" t="s">
        <v>2692</v>
      </c>
      <c r="B1162" s="7" t="s">
        <v>2693</v>
      </c>
      <c r="C1162" s="8" t="s">
        <v>2694</v>
      </c>
      <c r="D1162" s="7" t="s">
        <v>15</v>
      </c>
      <c r="E1162" s="9"/>
      <c r="F1162" s="7">
        <f t="shared" si="106"/>
        <v>0</v>
      </c>
      <c r="G1162">
        <v>3</v>
      </c>
      <c r="H1162">
        <v>173.9</v>
      </c>
      <c r="I1162">
        <f t="shared" si="107"/>
        <v>0</v>
      </c>
      <c r="J1162" s="10" t="s">
        <v>16</v>
      </c>
    </row>
    <row r="1163" spans="1:10" ht="11.25" customHeight="1">
      <c r="A1163" s="6" t="s">
        <v>2695</v>
      </c>
      <c r="B1163" s="7" t="s">
        <v>2696</v>
      </c>
      <c r="C1163" s="8" t="s">
        <v>1051</v>
      </c>
      <c r="D1163" s="7" t="s">
        <v>15</v>
      </c>
      <c r="E1163" s="9"/>
      <c r="F1163" s="7">
        <f t="shared" si="106"/>
        <v>0</v>
      </c>
      <c r="G1163">
        <v>3</v>
      </c>
      <c r="H1163">
        <v>181.9</v>
      </c>
      <c r="I1163">
        <f t="shared" si="107"/>
        <v>0</v>
      </c>
      <c r="J1163" s="10" t="s">
        <v>16</v>
      </c>
    </row>
    <row r="1164" spans="1:10" ht="11.25" customHeight="1">
      <c r="A1164" s="6" t="s">
        <v>2697</v>
      </c>
      <c r="B1164" s="7" t="s">
        <v>2698</v>
      </c>
      <c r="C1164" s="8" t="s">
        <v>1051</v>
      </c>
      <c r="D1164" s="7" t="s">
        <v>15</v>
      </c>
      <c r="E1164" s="9"/>
      <c r="F1164" s="7">
        <f t="shared" si="106"/>
        <v>0</v>
      </c>
      <c r="G1164">
        <v>3</v>
      </c>
      <c r="H1164">
        <v>181.9</v>
      </c>
      <c r="I1164">
        <f t="shared" si="107"/>
        <v>0</v>
      </c>
      <c r="J1164" s="10" t="s">
        <v>16</v>
      </c>
    </row>
    <row r="1165" spans="1:10" ht="11.25" customHeight="1">
      <c r="A1165" s="6" t="s">
        <v>2699</v>
      </c>
      <c r="B1165" s="7" t="s">
        <v>2700</v>
      </c>
      <c r="C1165" s="8" t="s">
        <v>2701</v>
      </c>
      <c r="D1165" s="7" t="s">
        <v>15</v>
      </c>
      <c r="E1165" s="9"/>
      <c r="F1165" s="7">
        <f t="shared" si="106"/>
        <v>0</v>
      </c>
      <c r="G1165">
        <v>3</v>
      </c>
      <c r="H1165">
        <v>349.8</v>
      </c>
      <c r="I1165">
        <f t="shared" si="107"/>
        <v>0</v>
      </c>
      <c r="J1165" s="10" t="s">
        <v>16</v>
      </c>
    </row>
    <row r="1166" spans="1:10" ht="11.25" customHeight="1">
      <c r="A1166" s="6" t="s">
        <v>2702</v>
      </c>
      <c r="B1166" s="7" t="s">
        <v>2703</v>
      </c>
      <c r="C1166" s="8" t="s">
        <v>734</v>
      </c>
      <c r="D1166" s="7" t="s">
        <v>15</v>
      </c>
      <c r="E1166" s="9"/>
      <c r="F1166" s="7">
        <f t="shared" si="106"/>
        <v>0</v>
      </c>
      <c r="G1166">
        <v>3</v>
      </c>
      <c r="H1166">
        <v>143.9</v>
      </c>
      <c r="I1166">
        <f t="shared" si="107"/>
        <v>0</v>
      </c>
      <c r="J1166" s="10" t="s">
        <v>16</v>
      </c>
    </row>
    <row r="1167" spans="1:10" ht="11.25" customHeight="1">
      <c r="A1167" s="6" t="s">
        <v>2704</v>
      </c>
      <c r="B1167" s="7" t="s">
        <v>2705</v>
      </c>
      <c r="C1167" s="8" t="s">
        <v>734</v>
      </c>
      <c r="D1167" s="7" t="s">
        <v>15</v>
      </c>
      <c r="E1167" s="9"/>
      <c r="F1167" s="7">
        <f t="shared" si="106"/>
        <v>0</v>
      </c>
      <c r="G1167">
        <v>3</v>
      </c>
      <c r="H1167">
        <v>143.9</v>
      </c>
      <c r="I1167">
        <f t="shared" si="107"/>
        <v>0</v>
      </c>
      <c r="J1167" s="10" t="s">
        <v>16</v>
      </c>
    </row>
    <row r="1168" spans="1:10" ht="11.25" customHeight="1">
      <c r="A1168" s="6" t="s">
        <v>2706</v>
      </c>
      <c r="B1168" s="7" t="s">
        <v>2707</v>
      </c>
      <c r="C1168" s="8" t="s">
        <v>2708</v>
      </c>
      <c r="D1168" s="7" t="s">
        <v>15</v>
      </c>
      <c r="E1168" s="9"/>
      <c r="F1168" s="7">
        <f t="shared" si="106"/>
        <v>0</v>
      </c>
      <c r="G1168">
        <v>3</v>
      </c>
      <c r="H1168">
        <v>113.9</v>
      </c>
      <c r="I1168">
        <f t="shared" si="107"/>
        <v>0</v>
      </c>
      <c r="J1168" s="10" t="s">
        <v>16</v>
      </c>
    </row>
    <row r="1169" spans="1:10" ht="11.25" customHeight="1">
      <c r="A1169" s="6" t="s">
        <v>2709</v>
      </c>
      <c r="B1169" s="7" t="s">
        <v>2710</v>
      </c>
      <c r="C1169" s="8" t="s">
        <v>2711</v>
      </c>
      <c r="D1169" s="7" t="s">
        <v>15</v>
      </c>
      <c r="E1169" s="9"/>
      <c r="F1169" s="7">
        <f t="shared" si="106"/>
        <v>0</v>
      </c>
      <c r="G1169">
        <v>3</v>
      </c>
      <c r="H1169">
        <v>43.9</v>
      </c>
      <c r="I1169">
        <f t="shared" si="107"/>
        <v>0</v>
      </c>
      <c r="J1169" s="10" t="s">
        <v>16</v>
      </c>
    </row>
    <row r="1170" spans="1:10" ht="11.25" customHeight="1">
      <c r="A1170" s="6" t="s">
        <v>2712</v>
      </c>
      <c r="B1170" s="7" t="s">
        <v>2713</v>
      </c>
      <c r="C1170" s="8" t="s">
        <v>2714</v>
      </c>
      <c r="D1170" s="7" t="s">
        <v>15</v>
      </c>
      <c r="E1170" s="9"/>
      <c r="F1170" s="7">
        <f t="shared" si="106"/>
        <v>0</v>
      </c>
      <c r="G1170">
        <v>3</v>
      </c>
      <c r="H1170">
        <v>39.9</v>
      </c>
      <c r="I1170">
        <f t="shared" si="107"/>
        <v>0</v>
      </c>
      <c r="J1170" s="10" t="s">
        <v>16</v>
      </c>
    </row>
    <row r="1171" spans="1:10" ht="11.25" customHeight="1">
      <c r="A1171" s="6" t="s">
        <v>2715</v>
      </c>
      <c r="B1171" s="7" t="s">
        <v>2716</v>
      </c>
      <c r="C1171" s="8" t="s">
        <v>2717</v>
      </c>
      <c r="D1171" s="7" t="s">
        <v>15</v>
      </c>
      <c r="E1171" s="9"/>
      <c r="F1171" s="7">
        <f t="shared" si="106"/>
        <v>0</v>
      </c>
      <c r="G1171">
        <v>3</v>
      </c>
      <c r="H1171">
        <v>19.9</v>
      </c>
      <c r="I1171">
        <f t="shared" si="107"/>
        <v>0</v>
      </c>
      <c r="J1171" s="10" t="s">
        <v>16</v>
      </c>
    </row>
    <row r="1172" spans="1:10" ht="11.25" customHeight="1">
      <c r="A1172" s="6" t="s">
        <v>2718</v>
      </c>
      <c r="B1172" s="7" t="s">
        <v>2719</v>
      </c>
      <c r="C1172" s="8" t="s">
        <v>2717</v>
      </c>
      <c r="D1172" s="7" t="s">
        <v>15</v>
      </c>
      <c r="E1172" s="9"/>
      <c r="F1172" s="7">
        <f t="shared" si="106"/>
        <v>0</v>
      </c>
      <c r="G1172">
        <v>3</v>
      </c>
      <c r="H1172">
        <v>19.9</v>
      </c>
      <c r="I1172">
        <f t="shared" si="107"/>
        <v>0</v>
      </c>
      <c r="J1172" s="10" t="s">
        <v>16</v>
      </c>
    </row>
    <row r="1173" spans="1:10" ht="11.25" customHeight="1">
      <c r="A1173" s="6" t="s">
        <v>2720</v>
      </c>
      <c r="B1173" s="7" t="s">
        <v>2721</v>
      </c>
      <c r="C1173" s="8" t="s">
        <v>177</v>
      </c>
      <c r="D1173" s="7" t="s">
        <v>15</v>
      </c>
      <c r="E1173" s="9"/>
      <c r="F1173" s="7">
        <f t="shared" si="106"/>
        <v>0</v>
      </c>
      <c r="G1173">
        <v>3</v>
      </c>
      <c r="H1173">
        <v>199.9</v>
      </c>
      <c r="I1173">
        <f t="shared" si="107"/>
        <v>0</v>
      </c>
      <c r="J1173" s="10" t="s">
        <v>16</v>
      </c>
    </row>
    <row r="1174" spans="1:10" ht="11.25" customHeight="1">
      <c r="A1174" s="6" t="s">
        <v>2722</v>
      </c>
      <c r="B1174" s="7" t="s">
        <v>2723</v>
      </c>
      <c r="C1174" s="8" t="s">
        <v>522</v>
      </c>
      <c r="D1174" s="7" t="s">
        <v>15</v>
      </c>
      <c r="E1174" s="9"/>
      <c r="F1174" s="7">
        <f t="shared" si="106"/>
        <v>0</v>
      </c>
      <c r="G1174">
        <v>3</v>
      </c>
      <c r="H1174">
        <v>289.9</v>
      </c>
      <c r="I1174">
        <f t="shared" si="107"/>
        <v>0</v>
      </c>
      <c r="J1174" s="10" t="s">
        <v>16</v>
      </c>
    </row>
    <row r="1175" spans="1:10" ht="11.25" customHeight="1">
      <c r="A1175" s="6" t="s">
        <v>2724</v>
      </c>
      <c r="B1175" s="7" t="s">
        <v>2725</v>
      </c>
      <c r="C1175" s="8" t="s">
        <v>2726</v>
      </c>
      <c r="D1175" s="7" t="s">
        <v>15</v>
      </c>
      <c r="E1175" s="9"/>
      <c r="F1175" s="7">
        <f t="shared" si="106"/>
        <v>0</v>
      </c>
      <c r="G1175">
        <v>3</v>
      </c>
      <c r="H1175">
        <v>779.9</v>
      </c>
      <c r="I1175">
        <f t="shared" si="107"/>
        <v>0</v>
      </c>
      <c r="J1175" s="10" t="s">
        <v>16</v>
      </c>
    </row>
    <row r="1176" spans="1:7" ht="18.75">
      <c r="A1176" s="14" t="s">
        <v>2727</v>
      </c>
      <c r="B1176" s="14"/>
      <c r="C1176" s="14"/>
      <c r="D1176" s="14"/>
      <c r="E1176" s="4">
        <f>SUMIF($G$1177:$G$1178,3,$E$1177:$E$1178)</f>
        <v>0</v>
      </c>
      <c r="F1176" s="4">
        <f>SUMIF($G$1177:$G$1178,3,$F$1177:$F$1178)</f>
        <v>0</v>
      </c>
      <c r="G1176">
        <v>2</v>
      </c>
    </row>
    <row r="1177" spans="1:10" ht="11.25" customHeight="1">
      <c r="A1177" s="6" t="s">
        <v>2728</v>
      </c>
      <c r="B1177" s="7" t="s">
        <v>2729</v>
      </c>
      <c r="C1177" s="8" t="s">
        <v>2730</v>
      </c>
      <c r="D1177" s="7" t="s">
        <v>15</v>
      </c>
      <c r="E1177" s="9"/>
      <c r="F1177" s="7">
        <f>H1177*E1177</f>
        <v>0</v>
      </c>
      <c r="G1177">
        <v>3</v>
      </c>
      <c r="H1177">
        <v>344.7</v>
      </c>
      <c r="I1177">
        <f>H1177*E1177</f>
        <v>0</v>
      </c>
      <c r="J1177" s="10" t="s">
        <v>16</v>
      </c>
    </row>
    <row r="1178" spans="1:10" ht="11.25" customHeight="1">
      <c r="A1178" s="6" t="s">
        <v>2731</v>
      </c>
      <c r="B1178" s="7" t="s">
        <v>2732</v>
      </c>
      <c r="C1178" s="8" t="s">
        <v>2733</v>
      </c>
      <c r="D1178" s="7" t="s">
        <v>15</v>
      </c>
      <c r="E1178" s="9"/>
      <c r="F1178" s="7">
        <f>H1178*E1178</f>
        <v>0</v>
      </c>
      <c r="G1178">
        <v>3</v>
      </c>
      <c r="H1178">
        <v>57.2</v>
      </c>
      <c r="I1178">
        <f>H1178*E1178</f>
        <v>0</v>
      </c>
      <c r="J1178" s="10" t="s">
        <v>16</v>
      </c>
    </row>
    <row r="1179" spans="1:7" ht="18.75">
      <c r="A1179" s="14" t="s">
        <v>219</v>
      </c>
      <c r="B1179" s="14"/>
      <c r="C1179" s="14"/>
      <c r="D1179" s="14"/>
      <c r="E1179" s="4">
        <f>SUMIF($G$1180:$G$1233,3,$E$1180:$E$1233)</f>
        <v>0</v>
      </c>
      <c r="F1179" s="4">
        <f>SUMIF($G$1180:$G$1233,3,$F$1180:$F$1233)</f>
        <v>0</v>
      </c>
      <c r="G1179">
        <v>2</v>
      </c>
    </row>
    <row r="1180" spans="1:10" ht="11.25" customHeight="1">
      <c r="A1180" s="6" t="s">
        <v>2734</v>
      </c>
      <c r="B1180" s="7" t="s">
        <v>2735</v>
      </c>
      <c r="C1180" s="8" t="s">
        <v>1084</v>
      </c>
      <c r="D1180" s="7" t="s">
        <v>15</v>
      </c>
      <c r="E1180" s="9"/>
      <c r="F1180" s="7">
        <f aca="true" t="shared" si="108" ref="F1180:F1211">H1180*E1180</f>
        <v>0</v>
      </c>
      <c r="G1180">
        <v>3</v>
      </c>
      <c r="H1180">
        <v>259.9</v>
      </c>
      <c r="I1180">
        <f aca="true" t="shared" si="109" ref="I1180:I1211">H1180*E1180</f>
        <v>0</v>
      </c>
      <c r="J1180" s="10" t="s">
        <v>16</v>
      </c>
    </row>
    <row r="1181" spans="1:10" ht="11.25" customHeight="1">
      <c r="A1181" s="6" t="s">
        <v>2736</v>
      </c>
      <c r="B1181" s="7" t="s">
        <v>2737</v>
      </c>
      <c r="C1181" s="8" t="s">
        <v>1084</v>
      </c>
      <c r="D1181" s="7" t="s">
        <v>15</v>
      </c>
      <c r="E1181" s="9"/>
      <c r="F1181" s="7">
        <f t="shared" si="108"/>
        <v>0</v>
      </c>
      <c r="G1181">
        <v>3</v>
      </c>
      <c r="H1181">
        <v>259.9</v>
      </c>
      <c r="I1181">
        <f t="shared" si="109"/>
        <v>0</v>
      </c>
      <c r="J1181" s="10" t="s">
        <v>16</v>
      </c>
    </row>
    <row r="1182" spans="1:10" ht="11.25" customHeight="1">
      <c r="A1182" s="6" t="s">
        <v>2738</v>
      </c>
      <c r="B1182" s="7" t="s">
        <v>2739</v>
      </c>
      <c r="C1182" s="8" t="s">
        <v>2740</v>
      </c>
      <c r="D1182" s="7" t="s">
        <v>15</v>
      </c>
      <c r="E1182" s="9"/>
      <c r="F1182" s="7">
        <f t="shared" si="108"/>
        <v>0</v>
      </c>
      <c r="G1182">
        <v>3</v>
      </c>
      <c r="H1182">
        <v>329.9</v>
      </c>
      <c r="I1182">
        <f t="shared" si="109"/>
        <v>0</v>
      </c>
      <c r="J1182" s="10" t="s">
        <v>16</v>
      </c>
    </row>
    <row r="1183" spans="1:10" ht="11.25" customHeight="1">
      <c r="A1183" s="6" t="s">
        <v>2741</v>
      </c>
      <c r="B1183" s="7" t="s">
        <v>2742</v>
      </c>
      <c r="C1183" s="8" t="s">
        <v>2740</v>
      </c>
      <c r="D1183" s="7" t="s">
        <v>15</v>
      </c>
      <c r="E1183" s="9"/>
      <c r="F1183" s="7">
        <f t="shared" si="108"/>
        <v>0</v>
      </c>
      <c r="G1183">
        <v>3</v>
      </c>
      <c r="H1183">
        <v>329.9</v>
      </c>
      <c r="I1183">
        <f t="shared" si="109"/>
        <v>0</v>
      </c>
      <c r="J1183" s="10" t="s">
        <v>16</v>
      </c>
    </row>
    <row r="1184" spans="1:10" ht="11.25" customHeight="1">
      <c r="A1184" s="6" t="s">
        <v>2743</v>
      </c>
      <c r="B1184" s="7" t="s">
        <v>2744</v>
      </c>
      <c r="C1184" s="8" t="s">
        <v>2014</v>
      </c>
      <c r="D1184" s="7" t="s">
        <v>15</v>
      </c>
      <c r="E1184" s="9"/>
      <c r="F1184" s="7">
        <f t="shared" si="108"/>
        <v>0</v>
      </c>
      <c r="G1184">
        <v>3</v>
      </c>
      <c r="H1184">
        <v>79.9</v>
      </c>
      <c r="I1184">
        <f t="shared" si="109"/>
        <v>0</v>
      </c>
      <c r="J1184" s="10" t="s">
        <v>16</v>
      </c>
    </row>
    <row r="1185" spans="1:10" ht="11.25" customHeight="1">
      <c r="A1185" s="6" t="s">
        <v>2745</v>
      </c>
      <c r="B1185" s="7" t="s">
        <v>2746</v>
      </c>
      <c r="C1185" s="8" t="s">
        <v>2747</v>
      </c>
      <c r="D1185" s="7" t="s">
        <v>15</v>
      </c>
      <c r="E1185" s="9"/>
      <c r="F1185" s="7">
        <f t="shared" si="108"/>
        <v>0</v>
      </c>
      <c r="G1185">
        <v>3</v>
      </c>
      <c r="H1185">
        <v>794.9</v>
      </c>
      <c r="I1185">
        <f t="shared" si="109"/>
        <v>0</v>
      </c>
      <c r="J1185" s="10" t="s">
        <v>16</v>
      </c>
    </row>
    <row r="1186" spans="1:10" ht="11.25" customHeight="1">
      <c r="A1186" s="6" t="s">
        <v>2748</v>
      </c>
      <c r="B1186" s="7" t="s">
        <v>2749</v>
      </c>
      <c r="C1186" s="8" t="s">
        <v>2750</v>
      </c>
      <c r="D1186" s="7" t="s">
        <v>15</v>
      </c>
      <c r="E1186" s="9"/>
      <c r="F1186" s="7">
        <f t="shared" si="108"/>
        <v>0</v>
      </c>
      <c r="G1186">
        <v>3</v>
      </c>
      <c r="H1186">
        <v>52.9</v>
      </c>
      <c r="I1186">
        <f t="shared" si="109"/>
        <v>0</v>
      </c>
      <c r="J1186" s="10" t="s">
        <v>16</v>
      </c>
    </row>
    <row r="1187" spans="1:10" ht="11.25" customHeight="1">
      <c r="A1187" s="6" t="s">
        <v>2751</v>
      </c>
      <c r="B1187" s="7" t="s">
        <v>2752</v>
      </c>
      <c r="C1187" s="8" t="s">
        <v>2543</v>
      </c>
      <c r="D1187" s="7" t="s">
        <v>15</v>
      </c>
      <c r="E1187" s="9"/>
      <c r="F1187" s="7">
        <f t="shared" si="108"/>
        <v>0</v>
      </c>
      <c r="G1187">
        <v>3</v>
      </c>
      <c r="H1187">
        <v>38.9</v>
      </c>
      <c r="I1187">
        <f t="shared" si="109"/>
        <v>0</v>
      </c>
      <c r="J1187" s="10" t="s">
        <v>16</v>
      </c>
    </row>
    <row r="1188" spans="1:10" ht="11.25" customHeight="1">
      <c r="A1188" s="6" t="s">
        <v>2753</v>
      </c>
      <c r="B1188" s="7" t="s">
        <v>2754</v>
      </c>
      <c r="C1188" s="8" t="s">
        <v>1350</v>
      </c>
      <c r="D1188" s="7" t="s">
        <v>15</v>
      </c>
      <c r="E1188" s="9"/>
      <c r="F1188" s="7">
        <f t="shared" si="108"/>
        <v>0</v>
      </c>
      <c r="G1188">
        <v>3</v>
      </c>
      <c r="H1188">
        <v>34.9</v>
      </c>
      <c r="I1188">
        <f t="shared" si="109"/>
        <v>0</v>
      </c>
      <c r="J1188" s="10" t="s">
        <v>16</v>
      </c>
    </row>
    <row r="1189" spans="1:10" ht="11.25" customHeight="1">
      <c r="A1189" s="6" t="s">
        <v>2755</v>
      </c>
      <c r="B1189" s="7" t="s">
        <v>2756</v>
      </c>
      <c r="C1189" s="8" t="s">
        <v>2622</v>
      </c>
      <c r="D1189" s="7" t="s">
        <v>15</v>
      </c>
      <c r="E1189" s="9"/>
      <c r="F1189" s="7">
        <f t="shared" si="108"/>
        <v>0</v>
      </c>
      <c r="G1189">
        <v>3</v>
      </c>
      <c r="H1189">
        <v>30.9</v>
      </c>
      <c r="I1189">
        <f t="shared" si="109"/>
        <v>0</v>
      </c>
      <c r="J1189" s="10" t="s">
        <v>16</v>
      </c>
    </row>
    <row r="1190" spans="1:10" ht="11.25" customHeight="1">
      <c r="A1190" s="6" t="s">
        <v>2757</v>
      </c>
      <c r="B1190" s="7" t="s">
        <v>2758</v>
      </c>
      <c r="C1190" s="8" t="s">
        <v>1356</v>
      </c>
      <c r="D1190" s="7" t="s">
        <v>15</v>
      </c>
      <c r="E1190" s="9"/>
      <c r="F1190" s="7">
        <f t="shared" si="108"/>
        <v>0</v>
      </c>
      <c r="G1190">
        <v>3</v>
      </c>
      <c r="H1190">
        <v>28.9</v>
      </c>
      <c r="I1190">
        <f t="shared" si="109"/>
        <v>0</v>
      </c>
      <c r="J1190" s="10" t="s">
        <v>16</v>
      </c>
    </row>
    <row r="1191" spans="1:10" ht="11.25" customHeight="1">
      <c r="A1191" s="6" t="s">
        <v>2759</v>
      </c>
      <c r="B1191" s="7" t="s">
        <v>2760</v>
      </c>
      <c r="C1191" s="8" t="s">
        <v>2711</v>
      </c>
      <c r="D1191" s="7" t="s">
        <v>15</v>
      </c>
      <c r="E1191" s="9"/>
      <c r="F1191" s="7">
        <f t="shared" si="108"/>
        <v>0</v>
      </c>
      <c r="G1191">
        <v>3</v>
      </c>
      <c r="H1191">
        <v>43.9</v>
      </c>
      <c r="I1191">
        <f t="shared" si="109"/>
        <v>0</v>
      </c>
      <c r="J1191" s="10" t="s">
        <v>16</v>
      </c>
    </row>
    <row r="1192" spans="1:10" ht="11.25" customHeight="1">
      <c r="A1192" s="6" t="s">
        <v>2761</v>
      </c>
      <c r="B1192" s="7" t="s">
        <v>2762</v>
      </c>
      <c r="C1192" s="8" t="s">
        <v>1206</v>
      </c>
      <c r="D1192" s="7" t="s">
        <v>15</v>
      </c>
      <c r="E1192" s="9"/>
      <c r="F1192" s="7">
        <f t="shared" si="108"/>
        <v>0</v>
      </c>
      <c r="G1192">
        <v>3</v>
      </c>
      <c r="H1192">
        <v>49.9</v>
      </c>
      <c r="I1192">
        <f t="shared" si="109"/>
        <v>0</v>
      </c>
      <c r="J1192" s="10" t="s">
        <v>16</v>
      </c>
    </row>
    <row r="1193" spans="1:10" ht="11.25" customHeight="1">
      <c r="A1193" s="6" t="s">
        <v>2763</v>
      </c>
      <c r="B1193" s="7" t="s">
        <v>2764</v>
      </c>
      <c r="C1193" s="8" t="s">
        <v>2594</v>
      </c>
      <c r="D1193" s="7" t="s">
        <v>15</v>
      </c>
      <c r="E1193" s="9"/>
      <c r="F1193" s="7">
        <f t="shared" si="108"/>
        <v>0</v>
      </c>
      <c r="G1193">
        <v>3</v>
      </c>
      <c r="H1193">
        <v>31.9</v>
      </c>
      <c r="I1193">
        <f t="shared" si="109"/>
        <v>0</v>
      </c>
      <c r="J1193" s="10" t="s">
        <v>16</v>
      </c>
    </row>
    <row r="1194" spans="1:10" ht="11.25" customHeight="1">
      <c r="A1194" s="6" t="s">
        <v>2765</v>
      </c>
      <c r="B1194" s="7" t="s">
        <v>2766</v>
      </c>
      <c r="C1194" s="8" t="s">
        <v>933</v>
      </c>
      <c r="D1194" s="7" t="s">
        <v>15</v>
      </c>
      <c r="E1194" s="9"/>
      <c r="F1194" s="7">
        <f t="shared" si="108"/>
        <v>0</v>
      </c>
      <c r="G1194">
        <v>3</v>
      </c>
      <c r="H1194">
        <v>139.9</v>
      </c>
      <c r="I1194">
        <f t="shared" si="109"/>
        <v>0</v>
      </c>
      <c r="J1194" s="10" t="s">
        <v>16</v>
      </c>
    </row>
    <row r="1195" spans="1:10" ht="11.25" customHeight="1">
      <c r="A1195" s="6" t="s">
        <v>2767</v>
      </c>
      <c r="B1195" s="7" t="s">
        <v>2768</v>
      </c>
      <c r="C1195" s="8" t="s">
        <v>933</v>
      </c>
      <c r="D1195" s="7" t="s">
        <v>15</v>
      </c>
      <c r="E1195" s="9"/>
      <c r="F1195" s="7">
        <f t="shared" si="108"/>
        <v>0</v>
      </c>
      <c r="G1195">
        <v>3</v>
      </c>
      <c r="H1195">
        <v>139.9</v>
      </c>
      <c r="I1195">
        <f t="shared" si="109"/>
        <v>0</v>
      </c>
      <c r="J1195" s="10" t="s">
        <v>16</v>
      </c>
    </row>
    <row r="1196" spans="1:10" ht="11.25" customHeight="1">
      <c r="A1196" s="6" t="s">
        <v>2769</v>
      </c>
      <c r="B1196" s="7" t="s">
        <v>2770</v>
      </c>
      <c r="C1196" s="8" t="s">
        <v>933</v>
      </c>
      <c r="D1196" s="7" t="s">
        <v>15</v>
      </c>
      <c r="E1196" s="9"/>
      <c r="F1196" s="7">
        <f t="shared" si="108"/>
        <v>0</v>
      </c>
      <c r="G1196">
        <v>3</v>
      </c>
      <c r="H1196">
        <v>139.9</v>
      </c>
      <c r="I1196">
        <f t="shared" si="109"/>
        <v>0</v>
      </c>
      <c r="J1196" s="10" t="s">
        <v>16</v>
      </c>
    </row>
    <row r="1197" spans="1:10" ht="11.25" customHeight="1">
      <c r="A1197" s="6" t="s">
        <v>2771</v>
      </c>
      <c r="B1197" s="7" t="s">
        <v>2772</v>
      </c>
      <c r="C1197" s="8" t="s">
        <v>534</v>
      </c>
      <c r="D1197" s="7" t="s">
        <v>15</v>
      </c>
      <c r="E1197" s="9"/>
      <c r="F1197" s="7">
        <f t="shared" si="108"/>
        <v>0</v>
      </c>
      <c r="G1197">
        <v>3</v>
      </c>
      <c r="H1197">
        <v>369.9</v>
      </c>
      <c r="I1197">
        <f t="shared" si="109"/>
        <v>0</v>
      </c>
      <c r="J1197" s="10" t="s">
        <v>16</v>
      </c>
    </row>
    <row r="1198" spans="1:10" ht="11.25" customHeight="1">
      <c r="A1198" s="6" t="s">
        <v>2773</v>
      </c>
      <c r="B1198" s="7" t="s">
        <v>2774</v>
      </c>
      <c r="C1198" s="8" t="s">
        <v>534</v>
      </c>
      <c r="D1198" s="7" t="s">
        <v>15</v>
      </c>
      <c r="E1198" s="9"/>
      <c r="F1198" s="7">
        <f t="shared" si="108"/>
        <v>0</v>
      </c>
      <c r="G1198">
        <v>3</v>
      </c>
      <c r="H1198">
        <v>369.9</v>
      </c>
      <c r="I1198">
        <f t="shared" si="109"/>
        <v>0</v>
      </c>
      <c r="J1198" s="10" t="s">
        <v>16</v>
      </c>
    </row>
    <row r="1199" spans="1:10" ht="11.25" customHeight="1">
      <c r="A1199" s="6" t="s">
        <v>2775</v>
      </c>
      <c r="B1199" s="7" t="s">
        <v>2776</v>
      </c>
      <c r="C1199" s="8" t="s">
        <v>534</v>
      </c>
      <c r="D1199" s="7" t="s">
        <v>15</v>
      </c>
      <c r="E1199" s="9"/>
      <c r="F1199" s="7">
        <f t="shared" si="108"/>
        <v>0</v>
      </c>
      <c r="G1199">
        <v>3</v>
      </c>
      <c r="H1199">
        <v>369.9</v>
      </c>
      <c r="I1199">
        <f t="shared" si="109"/>
        <v>0</v>
      </c>
      <c r="J1199" s="10" t="s">
        <v>16</v>
      </c>
    </row>
    <row r="1200" spans="1:10" ht="11.25" customHeight="1">
      <c r="A1200" s="6" t="s">
        <v>2777</v>
      </c>
      <c r="B1200" s="7" t="s">
        <v>2778</v>
      </c>
      <c r="C1200" s="8" t="s">
        <v>2197</v>
      </c>
      <c r="D1200" s="7" t="s">
        <v>15</v>
      </c>
      <c r="E1200" s="9"/>
      <c r="F1200" s="7">
        <f t="shared" si="108"/>
        <v>0</v>
      </c>
      <c r="G1200">
        <v>3</v>
      </c>
      <c r="H1200">
        <v>91.1</v>
      </c>
      <c r="I1200">
        <f t="shared" si="109"/>
        <v>0</v>
      </c>
      <c r="J1200" s="10" t="s">
        <v>16</v>
      </c>
    </row>
    <row r="1201" spans="1:10" ht="11.25" customHeight="1">
      <c r="A1201" s="6" t="s">
        <v>2779</v>
      </c>
      <c r="B1201" s="7" t="s">
        <v>2780</v>
      </c>
      <c r="C1201" s="8" t="s">
        <v>2197</v>
      </c>
      <c r="D1201" s="7" t="s">
        <v>15</v>
      </c>
      <c r="E1201" s="9"/>
      <c r="F1201" s="7">
        <f t="shared" si="108"/>
        <v>0</v>
      </c>
      <c r="G1201">
        <v>3</v>
      </c>
      <c r="H1201">
        <v>91.1</v>
      </c>
      <c r="I1201">
        <f t="shared" si="109"/>
        <v>0</v>
      </c>
      <c r="J1201" s="10" t="s">
        <v>16</v>
      </c>
    </row>
    <row r="1202" spans="1:10" ht="11.25" customHeight="1">
      <c r="A1202" s="6" t="s">
        <v>2781</v>
      </c>
      <c r="B1202" s="7" t="s">
        <v>2782</v>
      </c>
      <c r="C1202" s="8" t="s">
        <v>2197</v>
      </c>
      <c r="D1202" s="7" t="s">
        <v>15</v>
      </c>
      <c r="E1202" s="9"/>
      <c r="F1202" s="7">
        <f t="shared" si="108"/>
        <v>0</v>
      </c>
      <c r="G1202">
        <v>3</v>
      </c>
      <c r="H1202">
        <v>91.1</v>
      </c>
      <c r="I1202">
        <f t="shared" si="109"/>
        <v>0</v>
      </c>
      <c r="J1202" s="10" t="s">
        <v>16</v>
      </c>
    </row>
    <row r="1203" spans="1:10" ht="11.25" customHeight="1">
      <c r="A1203" s="6" t="s">
        <v>2783</v>
      </c>
      <c r="B1203" s="7" t="s">
        <v>2784</v>
      </c>
      <c r="C1203" s="8" t="s">
        <v>2785</v>
      </c>
      <c r="D1203" s="7" t="s">
        <v>15</v>
      </c>
      <c r="E1203" s="9"/>
      <c r="F1203" s="7">
        <f t="shared" si="108"/>
        <v>0</v>
      </c>
      <c r="G1203">
        <v>3</v>
      </c>
      <c r="H1203">
        <v>170.5</v>
      </c>
      <c r="I1203">
        <f t="shared" si="109"/>
        <v>0</v>
      </c>
      <c r="J1203" s="10" t="s">
        <v>16</v>
      </c>
    </row>
    <row r="1204" spans="1:10" ht="11.25" customHeight="1">
      <c r="A1204" s="6" t="s">
        <v>2786</v>
      </c>
      <c r="B1204" s="7" t="s">
        <v>2787</v>
      </c>
      <c r="C1204" s="8" t="s">
        <v>2785</v>
      </c>
      <c r="D1204" s="7" t="s">
        <v>15</v>
      </c>
      <c r="E1204" s="9"/>
      <c r="F1204" s="7">
        <f t="shared" si="108"/>
        <v>0</v>
      </c>
      <c r="G1204">
        <v>3</v>
      </c>
      <c r="H1204">
        <v>170.5</v>
      </c>
      <c r="I1204">
        <f t="shared" si="109"/>
        <v>0</v>
      </c>
      <c r="J1204" s="10" t="s">
        <v>16</v>
      </c>
    </row>
    <row r="1205" spans="1:10" ht="11.25" customHeight="1">
      <c r="A1205" s="6" t="s">
        <v>2788</v>
      </c>
      <c r="B1205" s="7" t="s">
        <v>2789</v>
      </c>
      <c r="C1205" s="8" t="s">
        <v>2785</v>
      </c>
      <c r="D1205" s="7" t="s">
        <v>15</v>
      </c>
      <c r="E1205" s="9"/>
      <c r="F1205" s="7">
        <f t="shared" si="108"/>
        <v>0</v>
      </c>
      <c r="G1205">
        <v>3</v>
      </c>
      <c r="H1205">
        <v>170.5</v>
      </c>
      <c r="I1205">
        <f t="shared" si="109"/>
        <v>0</v>
      </c>
      <c r="J1205" s="10" t="s">
        <v>16</v>
      </c>
    </row>
    <row r="1206" spans="1:10" ht="11.25" customHeight="1">
      <c r="A1206" s="6" t="s">
        <v>2790</v>
      </c>
      <c r="B1206" s="7" t="s">
        <v>2791</v>
      </c>
      <c r="C1206" s="8" t="s">
        <v>2792</v>
      </c>
      <c r="D1206" s="7" t="s">
        <v>15</v>
      </c>
      <c r="E1206" s="9"/>
      <c r="F1206" s="7">
        <f t="shared" si="108"/>
        <v>0</v>
      </c>
      <c r="G1206">
        <v>3</v>
      </c>
      <c r="H1206">
        <v>369.1</v>
      </c>
      <c r="I1206">
        <f t="shared" si="109"/>
        <v>0</v>
      </c>
      <c r="J1206" s="10" t="s">
        <v>16</v>
      </c>
    </row>
    <row r="1207" spans="1:10" ht="11.25" customHeight="1">
      <c r="A1207" s="6" t="s">
        <v>2793</v>
      </c>
      <c r="B1207" s="7" t="s">
        <v>2794</v>
      </c>
      <c r="C1207" s="8" t="s">
        <v>2792</v>
      </c>
      <c r="D1207" s="7" t="s">
        <v>15</v>
      </c>
      <c r="E1207" s="9"/>
      <c r="F1207" s="7">
        <f t="shared" si="108"/>
        <v>0</v>
      </c>
      <c r="G1207">
        <v>3</v>
      </c>
      <c r="H1207">
        <v>369.1</v>
      </c>
      <c r="I1207">
        <f t="shared" si="109"/>
        <v>0</v>
      </c>
      <c r="J1207" s="10" t="s">
        <v>16</v>
      </c>
    </row>
    <row r="1208" spans="1:10" ht="11.25" customHeight="1">
      <c r="A1208" s="6" t="s">
        <v>2795</v>
      </c>
      <c r="B1208" s="7" t="s">
        <v>2796</v>
      </c>
      <c r="C1208" s="8" t="s">
        <v>2797</v>
      </c>
      <c r="D1208" s="7" t="s">
        <v>15</v>
      </c>
      <c r="E1208" s="9"/>
      <c r="F1208" s="7">
        <f t="shared" si="108"/>
        <v>0</v>
      </c>
      <c r="G1208">
        <v>3</v>
      </c>
      <c r="H1208">
        <v>175.2</v>
      </c>
      <c r="I1208">
        <f t="shared" si="109"/>
        <v>0</v>
      </c>
      <c r="J1208" s="10" t="s">
        <v>16</v>
      </c>
    </row>
    <row r="1209" spans="1:10" ht="11.25" customHeight="1">
      <c r="A1209" s="6" t="s">
        <v>2798</v>
      </c>
      <c r="B1209" s="7" t="s">
        <v>2799</v>
      </c>
      <c r="C1209" s="8" t="s">
        <v>2800</v>
      </c>
      <c r="D1209" s="7" t="s">
        <v>15</v>
      </c>
      <c r="E1209" s="9"/>
      <c r="F1209" s="7">
        <f t="shared" si="108"/>
        <v>0</v>
      </c>
      <c r="G1209">
        <v>3</v>
      </c>
      <c r="H1209">
        <v>151.9</v>
      </c>
      <c r="I1209">
        <f t="shared" si="109"/>
        <v>0</v>
      </c>
      <c r="J1209" s="10" t="s">
        <v>16</v>
      </c>
    </row>
    <row r="1210" spans="1:10" ht="11.25" customHeight="1">
      <c r="A1210" s="6" t="s">
        <v>2801</v>
      </c>
      <c r="B1210" s="7" t="s">
        <v>2802</v>
      </c>
      <c r="C1210" s="8" t="s">
        <v>2800</v>
      </c>
      <c r="D1210" s="7" t="s">
        <v>15</v>
      </c>
      <c r="E1210" s="9"/>
      <c r="F1210" s="7">
        <f t="shared" si="108"/>
        <v>0</v>
      </c>
      <c r="G1210">
        <v>3</v>
      </c>
      <c r="H1210">
        <v>151.9</v>
      </c>
      <c r="I1210">
        <f t="shared" si="109"/>
        <v>0</v>
      </c>
      <c r="J1210" s="10" t="s">
        <v>16</v>
      </c>
    </row>
    <row r="1211" spans="1:10" ht="11.25" customHeight="1">
      <c r="A1211" s="6" t="s">
        <v>2803</v>
      </c>
      <c r="B1211" s="7" t="s">
        <v>2804</v>
      </c>
      <c r="C1211" s="8" t="s">
        <v>2805</v>
      </c>
      <c r="D1211" s="7" t="s">
        <v>15</v>
      </c>
      <c r="E1211" s="9"/>
      <c r="F1211" s="7">
        <f t="shared" si="108"/>
        <v>0</v>
      </c>
      <c r="G1211">
        <v>3</v>
      </c>
      <c r="H1211">
        <v>112.9</v>
      </c>
      <c r="I1211">
        <f t="shared" si="109"/>
        <v>0</v>
      </c>
      <c r="J1211" s="10" t="s">
        <v>16</v>
      </c>
    </row>
    <row r="1212" spans="1:10" ht="11.25" customHeight="1">
      <c r="A1212" s="6" t="s">
        <v>2806</v>
      </c>
      <c r="B1212" s="7" t="s">
        <v>2807</v>
      </c>
      <c r="C1212" s="8" t="s">
        <v>1331</v>
      </c>
      <c r="D1212" s="7" t="s">
        <v>15</v>
      </c>
      <c r="E1212" s="9"/>
      <c r="F1212" s="7">
        <f aca="true" t="shared" si="110" ref="F1212:F1243">H1212*E1212</f>
        <v>0</v>
      </c>
      <c r="G1212">
        <v>3</v>
      </c>
      <c r="H1212">
        <v>69.9</v>
      </c>
      <c r="I1212">
        <f aca="true" t="shared" si="111" ref="I1212:I1243">H1212*E1212</f>
        <v>0</v>
      </c>
      <c r="J1212" s="10" t="s">
        <v>16</v>
      </c>
    </row>
    <row r="1213" spans="1:10" ht="11.25" customHeight="1">
      <c r="A1213" s="6" t="s">
        <v>2808</v>
      </c>
      <c r="B1213" s="7" t="s">
        <v>2809</v>
      </c>
      <c r="C1213" s="8" t="s">
        <v>2506</v>
      </c>
      <c r="D1213" s="7" t="s">
        <v>15</v>
      </c>
      <c r="E1213" s="9"/>
      <c r="F1213" s="7">
        <f t="shared" si="110"/>
        <v>0</v>
      </c>
      <c r="G1213">
        <v>3</v>
      </c>
      <c r="H1213">
        <v>26.9</v>
      </c>
      <c r="I1213">
        <f t="shared" si="111"/>
        <v>0</v>
      </c>
      <c r="J1213" s="10" t="s">
        <v>16</v>
      </c>
    </row>
    <row r="1214" spans="1:10" ht="11.25" customHeight="1">
      <c r="A1214" s="6" t="s">
        <v>2810</v>
      </c>
      <c r="B1214" s="7" t="s">
        <v>2811</v>
      </c>
      <c r="C1214" s="8" t="s">
        <v>1153</v>
      </c>
      <c r="D1214" s="7" t="s">
        <v>15</v>
      </c>
      <c r="E1214" s="9"/>
      <c r="F1214" s="7">
        <f t="shared" si="110"/>
        <v>0</v>
      </c>
      <c r="G1214">
        <v>3</v>
      </c>
      <c r="H1214">
        <v>71.9</v>
      </c>
      <c r="I1214">
        <f t="shared" si="111"/>
        <v>0</v>
      </c>
      <c r="J1214" s="10" t="s">
        <v>16</v>
      </c>
    </row>
    <row r="1215" spans="1:10" ht="11.25" customHeight="1">
      <c r="A1215" s="6" t="s">
        <v>2812</v>
      </c>
      <c r="B1215" s="7" t="s">
        <v>2813</v>
      </c>
      <c r="C1215" s="8" t="s">
        <v>621</v>
      </c>
      <c r="D1215" s="7" t="s">
        <v>15</v>
      </c>
      <c r="E1215" s="9"/>
      <c r="F1215" s="7">
        <f t="shared" si="110"/>
        <v>0</v>
      </c>
      <c r="G1215">
        <v>3</v>
      </c>
      <c r="H1215">
        <v>99.9</v>
      </c>
      <c r="I1215">
        <f t="shared" si="111"/>
        <v>0</v>
      </c>
      <c r="J1215" s="10" t="s">
        <v>16</v>
      </c>
    </row>
    <row r="1216" spans="1:10" ht="11.25" customHeight="1">
      <c r="A1216" s="6" t="s">
        <v>2814</v>
      </c>
      <c r="B1216" s="7" t="s">
        <v>2815</v>
      </c>
      <c r="C1216" s="8" t="s">
        <v>2816</v>
      </c>
      <c r="D1216" s="7" t="s">
        <v>15</v>
      </c>
      <c r="E1216" s="9"/>
      <c r="F1216" s="7">
        <f t="shared" si="110"/>
        <v>0</v>
      </c>
      <c r="G1216">
        <v>3</v>
      </c>
      <c r="H1216">
        <v>119.9</v>
      </c>
      <c r="I1216">
        <f t="shared" si="111"/>
        <v>0</v>
      </c>
      <c r="J1216" s="10" t="s">
        <v>16</v>
      </c>
    </row>
    <row r="1217" spans="1:10" ht="11.25" customHeight="1">
      <c r="A1217" s="6" t="s">
        <v>2817</v>
      </c>
      <c r="B1217" s="7" t="s">
        <v>2818</v>
      </c>
      <c r="C1217" s="8" t="s">
        <v>2819</v>
      </c>
      <c r="D1217" s="7" t="s">
        <v>15</v>
      </c>
      <c r="E1217" s="9"/>
      <c r="F1217" s="7">
        <f t="shared" si="110"/>
        <v>0</v>
      </c>
      <c r="G1217">
        <v>3</v>
      </c>
      <c r="H1217">
        <v>116.9</v>
      </c>
      <c r="I1217">
        <f t="shared" si="111"/>
        <v>0</v>
      </c>
      <c r="J1217" s="10" t="s">
        <v>16</v>
      </c>
    </row>
    <row r="1218" spans="1:10" ht="11.25" customHeight="1">
      <c r="A1218" s="6" t="s">
        <v>2820</v>
      </c>
      <c r="B1218" s="7" t="s">
        <v>2821</v>
      </c>
      <c r="C1218" s="8" t="s">
        <v>2574</v>
      </c>
      <c r="D1218" s="7" t="s">
        <v>15</v>
      </c>
      <c r="E1218" s="9"/>
      <c r="F1218" s="7">
        <f t="shared" si="110"/>
        <v>0</v>
      </c>
      <c r="G1218">
        <v>3</v>
      </c>
      <c r="H1218">
        <v>107.9</v>
      </c>
      <c r="I1218">
        <f t="shared" si="111"/>
        <v>0</v>
      </c>
      <c r="J1218" s="10" t="s">
        <v>16</v>
      </c>
    </row>
    <row r="1219" spans="1:10" ht="11.25" customHeight="1">
      <c r="A1219" s="6" t="s">
        <v>2822</v>
      </c>
      <c r="B1219" s="7" t="s">
        <v>2823</v>
      </c>
      <c r="C1219" s="8" t="s">
        <v>2574</v>
      </c>
      <c r="D1219" s="7" t="s">
        <v>15</v>
      </c>
      <c r="E1219" s="9"/>
      <c r="F1219" s="7">
        <f t="shared" si="110"/>
        <v>0</v>
      </c>
      <c r="G1219">
        <v>3</v>
      </c>
      <c r="H1219">
        <v>107.9</v>
      </c>
      <c r="I1219">
        <f t="shared" si="111"/>
        <v>0</v>
      </c>
      <c r="J1219" s="10" t="s">
        <v>16</v>
      </c>
    </row>
    <row r="1220" spans="1:10" ht="11.25" customHeight="1">
      <c r="A1220" s="6" t="s">
        <v>2824</v>
      </c>
      <c r="B1220" s="7" t="s">
        <v>2825</v>
      </c>
      <c r="C1220" s="8" t="s">
        <v>2664</v>
      </c>
      <c r="D1220" s="7" t="s">
        <v>15</v>
      </c>
      <c r="E1220" s="9"/>
      <c r="F1220" s="7">
        <f t="shared" si="110"/>
        <v>0</v>
      </c>
      <c r="G1220">
        <v>3</v>
      </c>
      <c r="H1220">
        <v>33.9</v>
      </c>
      <c r="I1220">
        <f t="shared" si="111"/>
        <v>0</v>
      </c>
      <c r="J1220" s="10" t="s">
        <v>16</v>
      </c>
    </row>
    <row r="1221" spans="1:10" ht="11.25" customHeight="1">
      <c r="A1221" s="6" t="s">
        <v>2826</v>
      </c>
      <c r="B1221" s="7" t="s">
        <v>2827</v>
      </c>
      <c r="C1221" s="8" t="s">
        <v>621</v>
      </c>
      <c r="D1221" s="7" t="s">
        <v>15</v>
      </c>
      <c r="E1221" s="9"/>
      <c r="F1221" s="7">
        <f t="shared" si="110"/>
        <v>0</v>
      </c>
      <c r="G1221">
        <v>3</v>
      </c>
      <c r="H1221">
        <v>99.9</v>
      </c>
      <c r="I1221">
        <f t="shared" si="111"/>
        <v>0</v>
      </c>
      <c r="J1221" s="10" t="s">
        <v>16</v>
      </c>
    </row>
    <row r="1222" spans="1:10" ht="11.25" customHeight="1">
      <c r="A1222" s="6" t="s">
        <v>2828</v>
      </c>
      <c r="B1222" s="7" t="s">
        <v>2829</v>
      </c>
      <c r="C1222" s="8" t="s">
        <v>1206</v>
      </c>
      <c r="D1222" s="7" t="s">
        <v>15</v>
      </c>
      <c r="E1222" s="9"/>
      <c r="F1222" s="7">
        <f t="shared" si="110"/>
        <v>0</v>
      </c>
      <c r="G1222">
        <v>3</v>
      </c>
      <c r="H1222">
        <v>49.9</v>
      </c>
      <c r="I1222">
        <f t="shared" si="111"/>
        <v>0</v>
      </c>
      <c r="J1222" s="10" t="s">
        <v>16</v>
      </c>
    </row>
    <row r="1223" spans="1:10" ht="11.25" customHeight="1">
      <c r="A1223" s="6" t="s">
        <v>2830</v>
      </c>
      <c r="B1223" s="7" t="s">
        <v>2831</v>
      </c>
      <c r="C1223" s="8" t="s">
        <v>2816</v>
      </c>
      <c r="D1223" s="7" t="s">
        <v>15</v>
      </c>
      <c r="E1223" s="9"/>
      <c r="F1223" s="7">
        <f t="shared" si="110"/>
        <v>0</v>
      </c>
      <c r="G1223">
        <v>3</v>
      </c>
      <c r="H1223">
        <v>119.9</v>
      </c>
      <c r="I1223">
        <f t="shared" si="111"/>
        <v>0</v>
      </c>
      <c r="J1223" s="10" t="s">
        <v>16</v>
      </c>
    </row>
    <row r="1224" spans="1:10" ht="11.25" customHeight="1">
      <c r="A1224" s="6" t="s">
        <v>2832</v>
      </c>
      <c r="B1224" s="7" t="s">
        <v>2833</v>
      </c>
      <c r="C1224" s="8" t="s">
        <v>2834</v>
      </c>
      <c r="D1224" s="7" t="s">
        <v>15</v>
      </c>
      <c r="E1224" s="9"/>
      <c r="F1224" s="7">
        <f t="shared" si="110"/>
        <v>0</v>
      </c>
      <c r="G1224">
        <v>3</v>
      </c>
      <c r="H1224">
        <v>102.9</v>
      </c>
      <c r="I1224">
        <f t="shared" si="111"/>
        <v>0</v>
      </c>
      <c r="J1224" s="10" t="s">
        <v>16</v>
      </c>
    </row>
    <row r="1225" spans="1:10" ht="11.25" customHeight="1">
      <c r="A1225" s="6" t="s">
        <v>2835</v>
      </c>
      <c r="B1225" s="7" t="s">
        <v>2836</v>
      </c>
      <c r="C1225" s="8" t="s">
        <v>637</v>
      </c>
      <c r="D1225" s="7" t="s">
        <v>15</v>
      </c>
      <c r="E1225" s="9"/>
      <c r="F1225" s="7">
        <f t="shared" si="110"/>
        <v>0</v>
      </c>
      <c r="G1225">
        <v>3</v>
      </c>
      <c r="H1225">
        <v>114.9</v>
      </c>
      <c r="I1225">
        <f t="shared" si="111"/>
        <v>0</v>
      </c>
      <c r="J1225" s="10" t="s">
        <v>16</v>
      </c>
    </row>
    <row r="1226" spans="1:10" ht="11.25" customHeight="1">
      <c r="A1226" s="6" t="s">
        <v>2837</v>
      </c>
      <c r="B1226" s="7" t="s">
        <v>2838</v>
      </c>
      <c r="C1226" s="8" t="s">
        <v>2816</v>
      </c>
      <c r="D1226" s="7" t="s">
        <v>15</v>
      </c>
      <c r="E1226" s="9"/>
      <c r="F1226" s="7">
        <f t="shared" si="110"/>
        <v>0</v>
      </c>
      <c r="G1226">
        <v>3</v>
      </c>
      <c r="H1226">
        <v>119.9</v>
      </c>
      <c r="I1226">
        <f t="shared" si="111"/>
        <v>0</v>
      </c>
      <c r="J1226" s="10" t="s">
        <v>16</v>
      </c>
    </row>
    <row r="1227" spans="1:10" ht="11.25" customHeight="1">
      <c r="A1227" s="6" t="s">
        <v>2839</v>
      </c>
      <c r="B1227" s="7" t="s">
        <v>2840</v>
      </c>
      <c r="C1227" s="8" t="s">
        <v>933</v>
      </c>
      <c r="D1227" s="7" t="s">
        <v>15</v>
      </c>
      <c r="E1227" s="9"/>
      <c r="F1227" s="7">
        <f t="shared" si="110"/>
        <v>0</v>
      </c>
      <c r="G1227">
        <v>3</v>
      </c>
      <c r="H1227">
        <v>139.9</v>
      </c>
      <c r="I1227">
        <f t="shared" si="111"/>
        <v>0</v>
      </c>
      <c r="J1227" s="10" t="s">
        <v>16</v>
      </c>
    </row>
    <row r="1228" spans="1:10" ht="11.25" customHeight="1">
      <c r="A1228" s="6" t="s">
        <v>2841</v>
      </c>
      <c r="B1228" s="7" t="s">
        <v>2842</v>
      </c>
      <c r="C1228" s="8" t="s">
        <v>2843</v>
      </c>
      <c r="D1228" s="7" t="s">
        <v>15</v>
      </c>
      <c r="E1228" s="9"/>
      <c r="F1228" s="7">
        <f t="shared" si="110"/>
        <v>0</v>
      </c>
      <c r="G1228">
        <v>3</v>
      </c>
      <c r="H1228">
        <v>118.9</v>
      </c>
      <c r="I1228">
        <f t="shared" si="111"/>
        <v>0</v>
      </c>
      <c r="J1228" s="10" t="s">
        <v>16</v>
      </c>
    </row>
    <row r="1229" spans="1:10" ht="11.25" customHeight="1">
      <c r="A1229" s="6" t="s">
        <v>2844</v>
      </c>
      <c r="B1229" s="7" t="s">
        <v>2845</v>
      </c>
      <c r="C1229" s="8" t="s">
        <v>2714</v>
      </c>
      <c r="D1229" s="7" t="s">
        <v>15</v>
      </c>
      <c r="E1229" s="9"/>
      <c r="F1229" s="7">
        <f t="shared" si="110"/>
        <v>0</v>
      </c>
      <c r="G1229">
        <v>3</v>
      </c>
      <c r="H1229">
        <v>39.9</v>
      </c>
      <c r="I1229">
        <f t="shared" si="111"/>
        <v>0</v>
      </c>
      <c r="J1229" s="10" t="s">
        <v>16</v>
      </c>
    </row>
    <row r="1230" spans="1:10" ht="11.25" customHeight="1">
      <c r="A1230" s="6" t="s">
        <v>2846</v>
      </c>
      <c r="B1230" s="7" t="s">
        <v>2847</v>
      </c>
      <c r="C1230" s="8" t="s">
        <v>2558</v>
      </c>
      <c r="D1230" s="7" t="s">
        <v>15</v>
      </c>
      <c r="E1230" s="9"/>
      <c r="F1230" s="7">
        <f t="shared" si="110"/>
        <v>0</v>
      </c>
      <c r="G1230">
        <v>3</v>
      </c>
      <c r="H1230">
        <v>42.9</v>
      </c>
      <c r="I1230">
        <f t="shared" si="111"/>
        <v>0</v>
      </c>
      <c r="J1230" s="10" t="s">
        <v>16</v>
      </c>
    </row>
    <row r="1231" spans="1:10" ht="11.25" customHeight="1">
      <c r="A1231" s="6" t="s">
        <v>2848</v>
      </c>
      <c r="B1231" s="7" t="s">
        <v>2849</v>
      </c>
      <c r="C1231" s="8" t="s">
        <v>1206</v>
      </c>
      <c r="D1231" s="7" t="s">
        <v>15</v>
      </c>
      <c r="E1231" s="9"/>
      <c r="F1231" s="7">
        <f t="shared" si="110"/>
        <v>0</v>
      </c>
      <c r="G1231">
        <v>3</v>
      </c>
      <c r="H1231">
        <v>49.9</v>
      </c>
      <c r="I1231">
        <f t="shared" si="111"/>
        <v>0</v>
      </c>
      <c r="J1231" s="10" t="s">
        <v>16</v>
      </c>
    </row>
    <row r="1232" spans="1:10" ht="11.25" customHeight="1">
      <c r="A1232" s="6" t="s">
        <v>2850</v>
      </c>
      <c r="B1232" s="7" t="s">
        <v>2851</v>
      </c>
      <c r="C1232" s="8" t="s">
        <v>2852</v>
      </c>
      <c r="D1232" s="7" t="s">
        <v>15</v>
      </c>
      <c r="E1232" s="9"/>
      <c r="F1232" s="7">
        <f t="shared" si="110"/>
        <v>0</v>
      </c>
      <c r="G1232">
        <v>3</v>
      </c>
      <c r="H1232">
        <v>191.9</v>
      </c>
      <c r="I1232">
        <f t="shared" si="111"/>
        <v>0</v>
      </c>
      <c r="J1232" s="10" t="s">
        <v>16</v>
      </c>
    </row>
    <row r="1233" spans="1:10" ht="11.25" customHeight="1">
      <c r="A1233" s="6" t="s">
        <v>2853</v>
      </c>
      <c r="B1233" s="7" t="s">
        <v>2854</v>
      </c>
      <c r="C1233" s="8" t="s">
        <v>1054</v>
      </c>
      <c r="D1233" s="7" t="s">
        <v>15</v>
      </c>
      <c r="E1233" s="9"/>
      <c r="F1233" s="7">
        <f t="shared" si="110"/>
        <v>0</v>
      </c>
      <c r="G1233">
        <v>3</v>
      </c>
      <c r="H1233">
        <v>162.9</v>
      </c>
      <c r="I1233">
        <f t="shared" si="111"/>
        <v>0</v>
      </c>
      <c r="J1233" s="10" t="s">
        <v>16</v>
      </c>
    </row>
    <row r="1234" spans="1:7" ht="18.75">
      <c r="A1234" s="14" t="s">
        <v>223</v>
      </c>
      <c r="B1234" s="14"/>
      <c r="C1234" s="14"/>
      <c r="D1234" s="14"/>
      <c r="E1234" s="4">
        <f>SUMIF($G$1235:$G$1284,3,$E$1235:$E$1284)</f>
        <v>0</v>
      </c>
      <c r="F1234" s="4">
        <f>SUMIF($G$1235:$G$1284,3,$F$1235:$F$1284)</f>
        <v>0</v>
      </c>
      <c r="G1234">
        <v>2</v>
      </c>
    </row>
    <row r="1235" spans="1:7" ht="18.75">
      <c r="A1235" s="14" t="s">
        <v>2855</v>
      </c>
      <c r="B1235" s="14"/>
      <c r="C1235" s="14"/>
      <c r="D1235" s="14"/>
      <c r="E1235" s="4">
        <f>SUMIF($G$1236:$G$1264,4,$E$1236:$E$1264)</f>
        <v>0</v>
      </c>
      <c r="F1235" s="4">
        <f>SUMIF($G$1236:$G$1264,4,$F$1236:$F$1264)</f>
        <v>0</v>
      </c>
      <c r="G1235">
        <v>3</v>
      </c>
    </row>
    <row r="1236" spans="1:10" ht="11.25" customHeight="1">
      <c r="A1236" s="6" t="s">
        <v>2856</v>
      </c>
      <c r="B1236" s="7" t="s">
        <v>2857</v>
      </c>
      <c r="C1236" s="8" t="s">
        <v>2858</v>
      </c>
      <c r="D1236" s="7" t="s">
        <v>15</v>
      </c>
      <c r="E1236" s="9"/>
      <c r="F1236" s="7">
        <f aca="true" t="shared" si="112" ref="F1236:F1267">H1236*E1236</f>
        <v>0</v>
      </c>
      <c r="G1236">
        <v>4</v>
      </c>
      <c r="H1236">
        <v>30.7</v>
      </c>
      <c r="I1236">
        <f aca="true" t="shared" si="113" ref="I1236:I1267">H1236*E1236</f>
        <v>0</v>
      </c>
      <c r="J1236" s="10" t="s">
        <v>16</v>
      </c>
    </row>
    <row r="1237" spans="1:10" ht="11.25" customHeight="1">
      <c r="A1237" s="6" t="s">
        <v>2859</v>
      </c>
      <c r="B1237" s="7" t="s">
        <v>2860</v>
      </c>
      <c r="C1237" s="8" t="s">
        <v>2858</v>
      </c>
      <c r="D1237" s="7" t="s">
        <v>15</v>
      </c>
      <c r="E1237" s="9"/>
      <c r="F1237" s="7">
        <f t="shared" si="112"/>
        <v>0</v>
      </c>
      <c r="G1237">
        <v>4</v>
      </c>
      <c r="H1237">
        <v>30.7</v>
      </c>
      <c r="I1237">
        <f t="shared" si="113"/>
        <v>0</v>
      </c>
      <c r="J1237" s="10" t="s">
        <v>16</v>
      </c>
    </row>
    <row r="1238" spans="1:10" ht="11.25" customHeight="1">
      <c r="A1238" s="6" t="s">
        <v>2861</v>
      </c>
      <c r="B1238" s="7" t="s">
        <v>2862</v>
      </c>
      <c r="C1238" s="8" t="s">
        <v>2863</v>
      </c>
      <c r="D1238" s="7" t="s">
        <v>15</v>
      </c>
      <c r="E1238" s="9"/>
      <c r="F1238" s="7">
        <f t="shared" si="112"/>
        <v>0</v>
      </c>
      <c r="G1238">
        <v>4</v>
      </c>
      <c r="H1238">
        <v>39.7</v>
      </c>
      <c r="I1238">
        <f t="shared" si="113"/>
        <v>0</v>
      </c>
      <c r="J1238" s="10" t="s">
        <v>16</v>
      </c>
    </row>
    <row r="1239" spans="1:10" ht="11.25" customHeight="1">
      <c r="A1239" s="6" t="s">
        <v>2864</v>
      </c>
      <c r="B1239" s="7" t="s">
        <v>2865</v>
      </c>
      <c r="C1239" s="8" t="s">
        <v>2543</v>
      </c>
      <c r="D1239" s="7" t="s">
        <v>15</v>
      </c>
      <c r="E1239" s="9"/>
      <c r="F1239" s="7">
        <f t="shared" si="112"/>
        <v>0</v>
      </c>
      <c r="G1239">
        <v>4</v>
      </c>
      <c r="H1239">
        <v>38.9</v>
      </c>
      <c r="I1239">
        <f t="shared" si="113"/>
        <v>0</v>
      </c>
      <c r="J1239" s="10" t="s">
        <v>16</v>
      </c>
    </row>
    <row r="1240" spans="1:10" ht="11.25" customHeight="1">
      <c r="A1240" s="6" t="s">
        <v>2866</v>
      </c>
      <c r="B1240" s="7" t="s">
        <v>2867</v>
      </c>
      <c r="C1240" s="8" t="s">
        <v>2543</v>
      </c>
      <c r="D1240" s="7" t="s">
        <v>15</v>
      </c>
      <c r="E1240" s="9"/>
      <c r="F1240" s="7">
        <f t="shared" si="112"/>
        <v>0</v>
      </c>
      <c r="G1240">
        <v>4</v>
      </c>
      <c r="H1240">
        <v>38.9</v>
      </c>
      <c r="I1240">
        <f t="shared" si="113"/>
        <v>0</v>
      </c>
      <c r="J1240" s="10" t="s">
        <v>16</v>
      </c>
    </row>
    <row r="1241" spans="1:10" ht="11.25" customHeight="1">
      <c r="A1241" s="6" t="s">
        <v>2868</v>
      </c>
      <c r="B1241" s="7" t="s">
        <v>2869</v>
      </c>
      <c r="C1241" s="8" t="s">
        <v>2863</v>
      </c>
      <c r="D1241" s="7" t="s">
        <v>15</v>
      </c>
      <c r="E1241" s="9"/>
      <c r="F1241" s="7">
        <f t="shared" si="112"/>
        <v>0</v>
      </c>
      <c r="G1241">
        <v>4</v>
      </c>
      <c r="H1241">
        <v>39.7</v>
      </c>
      <c r="I1241">
        <f t="shared" si="113"/>
        <v>0</v>
      </c>
      <c r="J1241" s="10" t="s">
        <v>16</v>
      </c>
    </row>
    <row r="1242" spans="1:10" ht="11.25" customHeight="1">
      <c r="A1242" s="6" t="s">
        <v>2870</v>
      </c>
      <c r="B1242" s="7" t="s">
        <v>2871</v>
      </c>
      <c r="C1242" s="8" t="s">
        <v>2863</v>
      </c>
      <c r="D1242" s="7" t="s">
        <v>15</v>
      </c>
      <c r="E1242" s="9"/>
      <c r="F1242" s="7">
        <f t="shared" si="112"/>
        <v>0</v>
      </c>
      <c r="G1242">
        <v>4</v>
      </c>
      <c r="H1242">
        <v>39.7</v>
      </c>
      <c r="I1242">
        <f t="shared" si="113"/>
        <v>0</v>
      </c>
      <c r="J1242" s="10" t="s">
        <v>16</v>
      </c>
    </row>
    <row r="1243" spans="1:10" ht="11.25" customHeight="1">
      <c r="A1243" s="6" t="s">
        <v>2872</v>
      </c>
      <c r="B1243" s="7" t="s">
        <v>2873</v>
      </c>
      <c r="C1243" s="8" t="s">
        <v>2863</v>
      </c>
      <c r="D1243" s="7" t="s">
        <v>15</v>
      </c>
      <c r="E1243" s="9"/>
      <c r="F1243" s="7">
        <f t="shared" si="112"/>
        <v>0</v>
      </c>
      <c r="G1243">
        <v>4</v>
      </c>
      <c r="H1243">
        <v>39.7</v>
      </c>
      <c r="I1243">
        <f t="shared" si="113"/>
        <v>0</v>
      </c>
      <c r="J1243" s="10" t="s">
        <v>16</v>
      </c>
    </row>
    <row r="1244" spans="1:10" ht="11.25" customHeight="1">
      <c r="A1244" s="6" t="s">
        <v>2874</v>
      </c>
      <c r="B1244" s="7" t="s">
        <v>2875</v>
      </c>
      <c r="C1244" s="8" t="s">
        <v>1917</v>
      </c>
      <c r="D1244" s="7" t="s">
        <v>15</v>
      </c>
      <c r="E1244" s="9"/>
      <c r="F1244" s="7">
        <f t="shared" si="112"/>
        <v>0</v>
      </c>
      <c r="G1244">
        <v>4</v>
      </c>
      <c r="H1244">
        <v>49.2</v>
      </c>
      <c r="I1244">
        <f t="shared" si="113"/>
        <v>0</v>
      </c>
      <c r="J1244" s="10" t="s">
        <v>16</v>
      </c>
    </row>
    <row r="1245" spans="1:10" ht="11.25" customHeight="1">
      <c r="A1245" s="6" t="s">
        <v>2876</v>
      </c>
      <c r="B1245" s="7" t="s">
        <v>2877</v>
      </c>
      <c r="C1245" s="8" t="s">
        <v>2878</v>
      </c>
      <c r="D1245" s="7" t="s">
        <v>15</v>
      </c>
      <c r="E1245" s="9"/>
      <c r="F1245" s="7">
        <f t="shared" si="112"/>
        <v>0</v>
      </c>
      <c r="G1245">
        <v>4</v>
      </c>
      <c r="H1245">
        <v>61.4</v>
      </c>
      <c r="I1245">
        <f t="shared" si="113"/>
        <v>0</v>
      </c>
      <c r="J1245" s="10" t="s">
        <v>16</v>
      </c>
    </row>
    <row r="1246" spans="1:10" ht="11.25" customHeight="1">
      <c r="A1246" s="6" t="s">
        <v>2879</v>
      </c>
      <c r="B1246" s="7" t="s">
        <v>2880</v>
      </c>
      <c r="C1246" s="8" t="s">
        <v>2878</v>
      </c>
      <c r="D1246" s="7" t="s">
        <v>15</v>
      </c>
      <c r="E1246" s="9"/>
      <c r="F1246" s="7">
        <f t="shared" si="112"/>
        <v>0</v>
      </c>
      <c r="G1246">
        <v>4</v>
      </c>
      <c r="H1246">
        <v>61.4</v>
      </c>
      <c r="I1246">
        <f t="shared" si="113"/>
        <v>0</v>
      </c>
      <c r="J1246" s="10" t="s">
        <v>16</v>
      </c>
    </row>
    <row r="1247" spans="1:10" ht="11.25" customHeight="1">
      <c r="A1247" s="6" t="s">
        <v>2881</v>
      </c>
      <c r="B1247" s="7" t="s">
        <v>2882</v>
      </c>
      <c r="C1247" s="8" t="s">
        <v>2878</v>
      </c>
      <c r="D1247" s="7" t="s">
        <v>15</v>
      </c>
      <c r="E1247" s="9"/>
      <c r="F1247" s="7">
        <f t="shared" si="112"/>
        <v>0</v>
      </c>
      <c r="G1247">
        <v>4</v>
      </c>
      <c r="H1247">
        <v>61.4</v>
      </c>
      <c r="I1247">
        <f t="shared" si="113"/>
        <v>0</v>
      </c>
      <c r="J1247" s="10" t="s">
        <v>16</v>
      </c>
    </row>
    <row r="1248" spans="1:10" ht="11.25" customHeight="1">
      <c r="A1248" s="6" t="s">
        <v>2883</v>
      </c>
      <c r="B1248" s="7" t="s">
        <v>2884</v>
      </c>
      <c r="C1248" s="8" t="s">
        <v>2878</v>
      </c>
      <c r="D1248" s="7" t="s">
        <v>15</v>
      </c>
      <c r="E1248" s="9"/>
      <c r="F1248" s="7">
        <f t="shared" si="112"/>
        <v>0</v>
      </c>
      <c r="G1248">
        <v>4</v>
      </c>
      <c r="H1248">
        <v>61.4</v>
      </c>
      <c r="I1248">
        <f t="shared" si="113"/>
        <v>0</v>
      </c>
      <c r="J1248" s="10" t="s">
        <v>16</v>
      </c>
    </row>
    <row r="1249" spans="1:10" ht="11.25" customHeight="1">
      <c r="A1249" s="6" t="s">
        <v>2885</v>
      </c>
      <c r="B1249" s="7" t="s">
        <v>2886</v>
      </c>
      <c r="C1249" s="8" t="s">
        <v>2887</v>
      </c>
      <c r="D1249" s="7" t="s">
        <v>15</v>
      </c>
      <c r="E1249" s="9"/>
      <c r="F1249" s="7">
        <f t="shared" si="112"/>
        <v>0</v>
      </c>
      <c r="G1249">
        <v>4</v>
      </c>
      <c r="H1249">
        <v>83.3</v>
      </c>
      <c r="I1249">
        <f t="shared" si="113"/>
        <v>0</v>
      </c>
      <c r="J1249" s="10" t="s">
        <v>16</v>
      </c>
    </row>
    <row r="1250" spans="1:10" ht="11.25" customHeight="1">
      <c r="A1250" s="6" t="s">
        <v>2888</v>
      </c>
      <c r="B1250" s="7" t="s">
        <v>2889</v>
      </c>
      <c r="C1250" s="8" t="s">
        <v>2878</v>
      </c>
      <c r="D1250" s="7" t="s">
        <v>15</v>
      </c>
      <c r="E1250" s="9"/>
      <c r="F1250" s="7">
        <f t="shared" si="112"/>
        <v>0</v>
      </c>
      <c r="G1250">
        <v>4</v>
      </c>
      <c r="H1250">
        <v>61.4</v>
      </c>
      <c r="I1250">
        <f t="shared" si="113"/>
        <v>0</v>
      </c>
      <c r="J1250" s="10" t="s">
        <v>16</v>
      </c>
    </row>
    <row r="1251" spans="1:10" ht="11.25" customHeight="1">
      <c r="A1251" s="6" t="s">
        <v>2890</v>
      </c>
      <c r="B1251" s="7" t="s">
        <v>2891</v>
      </c>
      <c r="C1251" s="8" t="s">
        <v>2892</v>
      </c>
      <c r="D1251" s="7" t="s">
        <v>15</v>
      </c>
      <c r="E1251" s="9"/>
      <c r="F1251" s="7">
        <f t="shared" si="112"/>
        <v>0</v>
      </c>
      <c r="G1251">
        <v>4</v>
      </c>
      <c r="H1251">
        <v>53.2</v>
      </c>
      <c r="I1251">
        <f t="shared" si="113"/>
        <v>0</v>
      </c>
      <c r="J1251" s="10" t="s">
        <v>16</v>
      </c>
    </row>
    <row r="1252" spans="1:10" ht="11.25" customHeight="1">
      <c r="A1252" s="6" t="s">
        <v>2893</v>
      </c>
      <c r="B1252" s="7" t="s">
        <v>2894</v>
      </c>
      <c r="C1252" s="8" t="s">
        <v>2892</v>
      </c>
      <c r="D1252" s="7" t="s">
        <v>15</v>
      </c>
      <c r="E1252" s="9"/>
      <c r="F1252" s="7">
        <f t="shared" si="112"/>
        <v>0</v>
      </c>
      <c r="G1252">
        <v>4</v>
      </c>
      <c r="H1252">
        <v>53.2</v>
      </c>
      <c r="I1252">
        <f t="shared" si="113"/>
        <v>0</v>
      </c>
      <c r="J1252" s="10" t="s">
        <v>16</v>
      </c>
    </row>
    <row r="1253" spans="1:10" ht="11.25" customHeight="1">
      <c r="A1253" s="6" t="s">
        <v>2895</v>
      </c>
      <c r="B1253" s="7" t="s">
        <v>2896</v>
      </c>
      <c r="C1253" s="8" t="s">
        <v>2892</v>
      </c>
      <c r="D1253" s="7" t="s">
        <v>15</v>
      </c>
      <c r="E1253" s="9"/>
      <c r="F1253" s="7">
        <f t="shared" si="112"/>
        <v>0</v>
      </c>
      <c r="G1253">
        <v>4</v>
      </c>
      <c r="H1253">
        <v>53.2</v>
      </c>
      <c r="I1253">
        <f t="shared" si="113"/>
        <v>0</v>
      </c>
      <c r="J1253" s="10" t="s">
        <v>16</v>
      </c>
    </row>
    <row r="1254" spans="1:10" ht="11.25" customHeight="1">
      <c r="A1254" s="6" t="s">
        <v>2897</v>
      </c>
      <c r="B1254" s="7" t="s">
        <v>2898</v>
      </c>
      <c r="C1254" s="8" t="s">
        <v>2892</v>
      </c>
      <c r="D1254" s="7" t="s">
        <v>15</v>
      </c>
      <c r="E1254" s="9"/>
      <c r="F1254" s="7">
        <f t="shared" si="112"/>
        <v>0</v>
      </c>
      <c r="G1254">
        <v>4</v>
      </c>
      <c r="H1254">
        <v>53.2</v>
      </c>
      <c r="I1254">
        <f t="shared" si="113"/>
        <v>0</v>
      </c>
      <c r="J1254" s="10" t="s">
        <v>16</v>
      </c>
    </row>
    <row r="1255" spans="1:10" ht="11.25" customHeight="1">
      <c r="A1255" s="6" t="s">
        <v>2899</v>
      </c>
      <c r="B1255" s="7" t="s">
        <v>2900</v>
      </c>
      <c r="C1255" s="8" t="s">
        <v>2892</v>
      </c>
      <c r="D1255" s="7" t="s">
        <v>15</v>
      </c>
      <c r="E1255" s="9"/>
      <c r="F1255" s="7">
        <f t="shared" si="112"/>
        <v>0</v>
      </c>
      <c r="G1255">
        <v>4</v>
      </c>
      <c r="H1255">
        <v>53.2</v>
      </c>
      <c r="I1255">
        <f t="shared" si="113"/>
        <v>0</v>
      </c>
      <c r="J1255" s="10" t="s">
        <v>16</v>
      </c>
    </row>
    <row r="1256" spans="1:10" ht="11.25" customHeight="1">
      <c r="A1256" s="6" t="s">
        <v>2901</v>
      </c>
      <c r="B1256" s="7" t="s">
        <v>2902</v>
      </c>
      <c r="C1256" s="8" t="s">
        <v>2892</v>
      </c>
      <c r="D1256" s="7" t="s">
        <v>15</v>
      </c>
      <c r="E1256" s="9"/>
      <c r="F1256" s="7">
        <f t="shared" si="112"/>
        <v>0</v>
      </c>
      <c r="G1256">
        <v>4</v>
      </c>
      <c r="H1256">
        <v>53.2</v>
      </c>
      <c r="I1256">
        <f t="shared" si="113"/>
        <v>0</v>
      </c>
      <c r="J1256" s="10" t="s">
        <v>16</v>
      </c>
    </row>
    <row r="1257" spans="1:10" ht="11.25" customHeight="1">
      <c r="A1257" s="6" t="s">
        <v>2903</v>
      </c>
      <c r="B1257" s="7" t="s">
        <v>2904</v>
      </c>
      <c r="C1257" s="8" t="s">
        <v>2892</v>
      </c>
      <c r="D1257" s="7" t="s">
        <v>15</v>
      </c>
      <c r="E1257" s="9"/>
      <c r="F1257" s="7">
        <f t="shared" si="112"/>
        <v>0</v>
      </c>
      <c r="G1257">
        <v>4</v>
      </c>
      <c r="H1257">
        <v>53.2</v>
      </c>
      <c r="I1257">
        <f t="shared" si="113"/>
        <v>0</v>
      </c>
      <c r="J1257" s="10" t="s">
        <v>16</v>
      </c>
    </row>
    <row r="1258" spans="1:10" ht="11.25" customHeight="1">
      <c r="A1258" s="6" t="s">
        <v>2905</v>
      </c>
      <c r="B1258" s="7" t="s">
        <v>2906</v>
      </c>
      <c r="C1258" s="8" t="s">
        <v>2907</v>
      </c>
      <c r="D1258" s="7" t="s">
        <v>15</v>
      </c>
      <c r="E1258" s="9"/>
      <c r="F1258" s="7">
        <f t="shared" si="112"/>
        <v>0</v>
      </c>
      <c r="G1258">
        <v>4</v>
      </c>
      <c r="H1258">
        <v>51.2</v>
      </c>
      <c r="I1258">
        <f t="shared" si="113"/>
        <v>0</v>
      </c>
      <c r="J1258" s="10" t="s">
        <v>16</v>
      </c>
    </row>
    <row r="1259" spans="1:10" ht="11.25" customHeight="1">
      <c r="A1259" s="6" t="s">
        <v>2908</v>
      </c>
      <c r="B1259" s="7" t="s">
        <v>2909</v>
      </c>
      <c r="C1259" s="8" t="s">
        <v>2907</v>
      </c>
      <c r="D1259" s="7" t="s">
        <v>15</v>
      </c>
      <c r="E1259" s="9"/>
      <c r="F1259" s="7">
        <f t="shared" si="112"/>
        <v>0</v>
      </c>
      <c r="G1259">
        <v>4</v>
      </c>
      <c r="H1259">
        <v>51.2</v>
      </c>
      <c r="I1259">
        <f t="shared" si="113"/>
        <v>0</v>
      </c>
      <c r="J1259" s="10" t="s">
        <v>16</v>
      </c>
    </row>
    <row r="1260" spans="1:10" ht="11.25" customHeight="1">
      <c r="A1260" s="6" t="s">
        <v>2910</v>
      </c>
      <c r="B1260" s="7" t="s">
        <v>2911</v>
      </c>
      <c r="C1260" s="8" t="s">
        <v>2907</v>
      </c>
      <c r="D1260" s="7" t="s">
        <v>15</v>
      </c>
      <c r="E1260" s="9"/>
      <c r="F1260" s="7">
        <f t="shared" si="112"/>
        <v>0</v>
      </c>
      <c r="G1260">
        <v>4</v>
      </c>
      <c r="H1260">
        <v>51.2</v>
      </c>
      <c r="I1260">
        <f t="shared" si="113"/>
        <v>0</v>
      </c>
      <c r="J1260" s="10" t="s">
        <v>16</v>
      </c>
    </row>
    <row r="1261" spans="1:10" ht="11.25" customHeight="1">
      <c r="A1261" s="6" t="s">
        <v>2912</v>
      </c>
      <c r="B1261" s="7" t="s">
        <v>2913</v>
      </c>
      <c r="C1261" s="8" t="s">
        <v>2914</v>
      </c>
      <c r="D1261" s="7" t="s">
        <v>15</v>
      </c>
      <c r="E1261" s="9"/>
      <c r="F1261" s="7">
        <f t="shared" si="112"/>
        <v>0</v>
      </c>
      <c r="G1261">
        <v>4</v>
      </c>
      <c r="H1261">
        <v>79.8</v>
      </c>
      <c r="I1261">
        <f t="shared" si="113"/>
        <v>0</v>
      </c>
      <c r="J1261" s="10" t="s">
        <v>16</v>
      </c>
    </row>
    <row r="1262" spans="1:10" ht="11.25" customHeight="1">
      <c r="A1262" s="6" t="s">
        <v>2915</v>
      </c>
      <c r="B1262" s="7" t="s">
        <v>2916</v>
      </c>
      <c r="C1262" s="8" t="s">
        <v>2914</v>
      </c>
      <c r="D1262" s="7" t="s">
        <v>15</v>
      </c>
      <c r="E1262" s="9"/>
      <c r="F1262" s="7">
        <f t="shared" si="112"/>
        <v>0</v>
      </c>
      <c r="G1262">
        <v>4</v>
      </c>
      <c r="H1262">
        <v>79.8</v>
      </c>
      <c r="I1262">
        <f t="shared" si="113"/>
        <v>0</v>
      </c>
      <c r="J1262" s="10" t="s">
        <v>16</v>
      </c>
    </row>
    <row r="1263" spans="1:10" ht="11.25" customHeight="1">
      <c r="A1263" s="6" t="s">
        <v>2917</v>
      </c>
      <c r="B1263" s="7" t="s">
        <v>2918</v>
      </c>
      <c r="C1263" s="8" t="s">
        <v>2914</v>
      </c>
      <c r="D1263" s="7" t="s">
        <v>15</v>
      </c>
      <c r="E1263" s="9"/>
      <c r="F1263" s="7">
        <f t="shared" si="112"/>
        <v>0</v>
      </c>
      <c r="G1263">
        <v>4</v>
      </c>
      <c r="H1263">
        <v>79.8</v>
      </c>
      <c r="I1263">
        <f t="shared" si="113"/>
        <v>0</v>
      </c>
      <c r="J1263" s="10" t="s">
        <v>16</v>
      </c>
    </row>
    <row r="1264" spans="1:10" ht="11.25" customHeight="1">
      <c r="A1264" s="6" t="s">
        <v>2919</v>
      </c>
      <c r="B1264" s="7" t="s">
        <v>2920</v>
      </c>
      <c r="C1264" s="8" t="s">
        <v>2914</v>
      </c>
      <c r="D1264" s="7" t="s">
        <v>15</v>
      </c>
      <c r="E1264" s="9"/>
      <c r="F1264" s="7">
        <f t="shared" si="112"/>
        <v>0</v>
      </c>
      <c r="G1264">
        <v>4</v>
      </c>
      <c r="H1264">
        <v>79.8</v>
      </c>
      <c r="I1264">
        <f t="shared" si="113"/>
        <v>0</v>
      </c>
      <c r="J1264" s="10" t="s">
        <v>16</v>
      </c>
    </row>
    <row r="1265" spans="1:10" ht="11.25" customHeight="1">
      <c r="A1265" s="6" t="s">
        <v>2921</v>
      </c>
      <c r="B1265" s="7" t="s">
        <v>2922</v>
      </c>
      <c r="C1265" s="8" t="s">
        <v>2923</v>
      </c>
      <c r="D1265" s="7" t="s">
        <v>15</v>
      </c>
      <c r="E1265" s="9"/>
      <c r="F1265" s="7">
        <f t="shared" si="112"/>
        <v>0</v>
      </c>
      <c r="G1265">
        <v>3</v>
      </c>
      <c r="H1265">
        <v>685.9</v>
      </c>
      <c r="I1265">
        <f t="shared" si="113"/>
        <v>0</v>
      </c>
      <c r="J1265" s="10" t="s">
        <v>16</v>
      </c>
    </row>
    <row r="1266" spans="1:10" ht="11.25" customHeight="1">
      <c r="A1266" s="6" t="s">
        <v>2924</v>
      </c>
      <c r="B1266" s="7" t="s">
        <v>2925</v>
      </c>
      <c r="C1266" s="8" t="s">
        <v>734</v>
      </c>
      <c r="D1266" s="7" t="s">
        <v>15</v>
      </c>
      <c r="E1266" s="9"/>
      <c r="F1266" s="7">
        <f t="shared" si="112"/>
        <v>0</v>
      </c>
      <c r="G1266">
        <v>3</v>
      </c>
      <c r="H1266">
        <v>143.9</v>
      </c>
      <c r="I1266">
        <f t="shared" si="113"/>
        <v>0</v>
      </c>
      <c r="J1266" s="10" t="s">
        <v>16</v>
      </c>
    </row>
    <row r="1267" spans="1:10" ht="11.25" customHeight="1">
      <c r="A1267" s="6" t="s">
        <v>2926</v>
      </c>
      <c r="B1267" s="7" t="s">
        <v>2927</v>
      </c>
      <c r="C1267" s="8" t="s">
        <v>621</v>
      </c>
      <c r="D1267" s="7" t="s">
        <v>15</v>
      </c>
      <c r="E1267" s="9"/>
      <c r="F1267" s="7">
        <f t="shared" si="112"/>
        <v>0</v>
      </c>
      <c r="G1267">
        <v>3</v>
      </c>
      <c r="H1267">
        <v>99.9</v>
      </c>
      <c r="I1267">
        <f t="shared" si="113"/>
        <v>0</v>
      </c>
      <c r="J1267" s="10" t="s">
        <v>16</v>
      </c>
    </row>
    <row r="1268" spans="1:10" ht="11.25" customHeight="1">
      <c r="A1268" s="6" t="s">
        <v>2928</v>
      </c>
      <c r="B1268" s="7" t="s">
        <v>2929</v>
      </c>
      <c r="C1268" s="8" t="s">
        <v>2930</v>
      </c>
      <c r="D1268" s="7" t="s">
        <v>15</v>
      </c>
      <c r="E1268" s="9"/>
      <c r="F1268" s="7">
        <f aca="true" t="shared" si="114" ref="F1268:F1299">H1268*E1268</f>
        <v>0</v>
      </c>
      <c r="G1268">
        <v>3</v>
      </c>
      <c r="H1268">
        <v>58.9</v>
      </c>
      <c r="I1268">
        <f aca="true" t="shared" si="115" ref="I1268:I1299">H1268*E1268</f>
        <v>0</v>
      </c>
      <c r="J1268" s="10" t="s">
        <v>16</v>
      </c>
    </row>
    <row r="1269" spans="1:10" ht="11.25" customHeight="1">
      <c r="A1269" s="6" t="s">
        <v>2931</v>
      </c>
      <c r="B1269" s="7" t="s">
        <v>2932</v>
      </c>
      <c r="C1269" s="8" t="s">
        <v>2933</v>
      </c>
      <c r="D1269" s="7" t="s">
        <v>15</v>
      </c>
      <c r="E1269" s="9"/>
      <c r="F1269" s="7">
        <f t="shared" si="114"/>
        <v>0</v>
      </c>
      <c r="G1269">
        <v>3</v>
      </c>
      <c r="H1269">
        <v>293.9</v>
      </c>
      <c r="I1269">
        <f t="shared" si="115"/>
        <v>0</v>
      </c>
      <c r="J1269" s="10" t="s">
        <v>16</v>
      </c>
    </row>
    <row r="1270" spans="1:10" ht="11.25" customHeight="1">
      <c r="A1270" s="6" t="s">
        <v>2934</v>
      </c>
      <c r="B1270" s="7" t="s">
        <v>2935</v>
      </c>
      <c r="C1270" s="8" t="s">
        <v>867</v>
      </c>
      <c r="D1270" s="7" t="s">
        <v>15</v>
      </c>
      <c r="E1270" s="9"/>
      <c r="F1270" s="7">
        <f t="shared" si="114"/>
        <v>0</v>
      </c>
      <c r="G1270">
        <v>3</v>
      </c>
      <c r="H1270">
        <v>244.9</v>
      </c>
      <c r="I1270">
        <f t="shared" si="115"/>
        <v>0</v>
      </c>
      <c r="J1270" s="10" t="s">
        <v>16</v>
      </c>
    </row>
    <row r="1271" spans="1:10" ht="11.25" customHeight="1">
      <c r="A1271" s="6" t="s">
        <v>2936</v>
      </c>
      <c r="B1271" s="7" t="s">
        <v>2937</v>
      </c>
      <c r="C1271" s="8" t="s">
        <v>2938</v>
      </c>
      <c r="D1271" s="7" t="s">
        <v>15</v>
      </c>
      <c r="E1271" s="9"/>
      <c r="F1271" s="7">
        <f t="shared" si="114"/>
        <v>0</v>
      </c>
      <c r="G1271">
        <v>3</v>
      </c>
      <c r="H1271">
        <v>658.9</v>
      </c>
      <c r="I1271">
        <f t="shared" si="115"/>
        <v>0</v>
      </c>
      <c r="J1271" s="10" t="s">
        <v>16</v>
      </c>
    </row>
    <row r="1272" spans="1:10" ht="11.25" customHeight="1">
      <c r="A1272" s="6" t="s">
        <v>2939</v>
      </c>
      <c r="B1272" s="7" t="s">
        <v>2940</v>
      </c>
      <c r="C1272" s="8" t="s">
        <v>2941</v>
      </c>
      <c r="D1272" s="7" t="s">
        <v>15</v>
      </c>
      <c r="E1272" s="9"/>
      <c r="F1272" s="7">
        <f t="shared" si="114"/>
        <v>0</v>
      </c>
      <c r="G1272">
        <v>3</v>
      </c>
      <c r="H1272">
        <v>553.9</v>
      </c>
      <c r="I1272">
        <f t="shared" si="115"/>
        <v>0</v>
      </c>
      <c r="J1272" s="10" t="s">
        <v>16</v>
      </c>
    </row>
    <row r="1273" spans="1:10" ht="11.25" customHeight="1">
      <c r="A1273" s="6" t="s">
        <v>2942</v>
      </c>
      <c r="B1273" s="7" t="s">
        <v>2943</v>
      </c>
      <c r="C1273" s="8" t="s">
        <v>2944</v>
      </c>
      <c r="D1273" s="7" t="s">
        <v>15</v>
      </c>
      <c r="E1273" s="9"/>
      <c r="F1273" s="7">
        <f t="shared" si="114"/>
        <v>0</v>
      </c>
      <c r="G1273">
        <v>3</v>
      </c>
      <c r="H1273">
        <v>879.9</v>
      </c>
      <c r="I1273">
        <f t="shared" si="115"/>
        <v>0</v>
      </c>
      <c r="J1273" s="10" t="s">
        <v>16</v>
      </c>
    </row>
    <row r="1274" spans="1:10" ht="11.25" customHeight="1">
      <c r="A1274" s="6" t="s">
        <v>2945</v>
      </c>
      <c r="B1274" s="7" t="s">
        <v>2946</v>
      </c>
      <c r="C1274" s="8" t="s">
        <v>2947</v>
      </c>
      <c r="D1274" s="7" t="s">
        <v>15</v>
      </c>
      <c r="E1274" s="9"/>
      <c r="F1274" s="7">
        <f t="shared" si="114"/>
        <v>0</v>
      </c>
      <c r="G1274">
        <v>3</v>
      </c>
      <c r="H1274">
        <v>207.9</v>
      </c>
      <c r="I1274">
        <f t="shared" si="115"/>
        <v>0</v>
      </c>
      <c r="J1274" s="10" t="s">
        <v>16</v>
      </c>
    </row>
    <row r="1275" spans="1:10" ht="11.25" customHeight="1">
      <c r="A1275" s="6" t="s">
        <v>2948</v>
      </c>
      <c r="B1275" s="7" t="s">
        <v>2949</v>
      </c>
      <c r="C1275" s="8" t="s">
        <v>734</v>
      </c>
      <c r="D1275" s="7" t="s">
        <v>15</v>
      </c>
      <c r="E1275" s="9"/>
      <c r="F1275" s="7">
        <f t="shared" si="114"/>
        <v>0</v>
      </c>
      <c r="G1275">
        <v>3</v>
      </c>
      <c r="H1275">
        <v>143.9</v>
      </c>
      <c r="I1275">
        <f t="shared" si="115"/>
        <v>0</v>
      </c>
      <c r="J1275" s="10" t="s">
        <v>16</v>
      </c>
    </row>
    <row r="1276" spans="1:10" ht="11.25" customHeight="1">
      <c r="A1276" s="6" t="s">
        <v>2950</v>
      </c>
      <c r="B1276" s="7" t="s">
        <v>2951</v>
      </c>
      <c r="C1276" s="8" t="s">
        <v>2952</v>
      </c>
      <c r="D1276" s="7" t="s">
        <v>15</v>
      </c>
      <c r="E1276" s="9"/>
      <c r="F1276" s="7">
        <f t="shared" si="114"/>
        <v>0</v>
      </c>
      <c r="G1276">
        <v>3</v>
      </c>
      <c r="H1276">
        <v>153.9</v>
      </c>
      <c r="I1276">
        <f t="shared" si="115"/>
        <v>0</v>
      </c>
      <c r="J1276" s="10" t="s">
        <v>16</v>
      </c>
    </row>
    <row r="1277" spans="1:10" ht="11.25" customHeight="1">
      <c r="A1277" s="6" t="s">
        <v>2953</v>
      </c>
      <c r="B1277" s="7" t="s">
        <v>2954</v>
      </c>
      <c r="C1277" s="8" t="s">
        <v>2955</v>
      </c>
      <c r="D1277" s="7" t="s">
        <v>15</v>
      </c>
      <c r="E1277" s="9"/>
      <c r="F1277" s="7">
        <f t="shared" si="114"/>
        <v>0</v>
      </c>
      <c r="G1277">
        <v>3</v>
      </c>
      <c r="H1277">
        <v>522.9</v>
      </c>
      <c r="I1277">
        <f t="shared" si="115"/>
        <v>0</v>
      </c>
      <c r="J1277" s="10" t="s">
        <v>16</v>
      </c>
    </row>
    <row r="1278" spans="1:10" ht="11.25" customHeight="1">
      <c r="A1278" s="6" t="s">
        <v>2956</v>
      </c>
      <c r="B1278" s="7" t="s">
        <v>2957</v>
      </c>
      <c r="C1278" s="8" t="s">
        <v>2955</v>
      </c>
      <c r="D1278" s="7" t="s">
        <v>15</v>
      </c>
      <c r="E1278" s="9"/>
      <c r="F1278" s="7">
        <f t="shared" si="114"/>
        <v>0</v>
      </c>
      <c r="G1278">
        <v>3</v>
      </c>
      <c r="H1278">
        <v>522.9</v>
      </c>
      <c r="I1278">
        <f t="shared" si="115"/>
        <v>0</v>
      </c>
      <c r="J1278" s="10" t="s">
        <v>16</v>
      </c>
    </row>
    <row r="1279" spans="1:10" ht="11.25" customHeight="1">
      <c r="A1279" s="6" t="s">
        <v>2958</v>
      </c>
      <c r="B1279" s="7" t="s">
        <v>2959</v>
      </c>
      <c r="C1279" s="8" t="s">
        <v>2960</v>
      </c>
      <c r="D1279" s="7" t="s">
        <v>15</v>
      </c>
      <c r="E1279" s="9"/>
      <c r="F1279" s="7">
        <f t="shared" si="114"/>
        <v>0</v>
      </c>
      <c r="G1279">
        <v>3</v>
      </c>
      <c r="H1279">
        <v>1181.9</v>
      </c>
      <c r="I1279">
        <f t="shared" si="115"/>
        <v>0</v>
      </c>
      <c r="J1279" s="10" t="s">
        <v>16</v>
      </c>
    </row>
    <row r="1280" spans="1:10" ht="11.25" customHeight="1">
      <c r="A1280" s="6" t="s">
        <v>2961</v>
      </c>
      <c r="B1280" s="7" t="s">
        <v>2962</v>
      </c>
      <c r="C1280" s="8" t="s">
        <v>2963</v>
      </c>
      <c r="D1280" s="7" t="s">
        <v>15</v>
      </c>
      <c r="E1280" s="9"/>
      <c r="F1280" s="7">
        <f t="shared" si="114"/>
        <v>0</v>
      </c>
      <c r="G1280">
        <v>3</v>
      </c>
      <c r="H1280">
        <v>1126.9</v>
      </c>
      <c r="I1280">
        <f t="shared" si="115"/>
        <v>0</v>
      </c>
      <c r="J1280" s="10" t="s">
        <v>16</v>
      </c>
    </row>
    <row r="1281" spans="1:10" ht="11.25" customHeight="1">
      <c r="A1281" s="6" t="s">
        <v>2964</v>
      </c>
      <c r="B1281" s="7" t="s">
        <v>2965</v>
      </c>
      <c r="C1281" s="8" t="s">
        <v>2966</v>
      </c>
      <c r="D1281" s="7" t="s">
        <v>15</v>
      </c>
      <c r="E1281" s="9"/>
      <c r="F1281" s="7">
        <f t="shared" si="114"/>
        <v>0</v>
      </c>
      <c r="G1281">
        <v>3</v>
      </c>
      <c r="H1281">
        <v>613.9</v>
      </c>
      <c r="I1281">
        <f t="shared" si="115"/>
        <v>0</v>
      </c>
      <c r="J1281" s="10" t="s">
        <v>16</v>
      </c>
    </row>
    <row r="1282" spans="1:10" ht="11.25" customHeight="1">
      <c r="A1282" s="6" t="s">
        <v>2967</v>
      </c>
      <c r="B1282" s="7" t="s">
        <v>2968</v>
      </c>
      <c r="C1282" s="8" t="s">
        <v>2966</v>
      </c>
      <c r="D1282" s="7" t="s">
        <v>15</v>
      </c>
      <c r="E1282" s="9"/>
      <c r="F1282" s="7">
        <f t="shared" si="114"/>
        <v>0</v>
      </c>
      <c r="G1282">
        <v>3</v>
      </c>
      <c r="H1282">
        <v>613.9</v>
      </c>
      <c r="I1282">
        <f t="shared" si="115"/>
        <v>0</v>
      </c>
      <c r="J1282" s="10" t="s">
        <v>16</v>
      </c>
    </row>
    <row r="1283" spans="1:10" ht="11.25" customHeight="1">
      <c r="A1283" s="6" t="s">
        <v>2969</v>
      </c>
      <c r="B1283" s="7" t="s">
        <v>2970</v>
      </c>
      <c r="C1283" s="8" t="s">
        <v>2816</v>
      </c>
      <c r="D1283" s="7" t="s">
        <v>15</v>
      </c>
      <c r="E1283" s="9"/>
      <c r="F1283" s="7">
        <f t="shared" si="114"/>
        <v>0</v>
      </c>
      <c r="G1283">
        <v>3</v>
      </c>
      <c r="H1283">
        <v>119.9</v>
      </c>
      <c r="I1283">
        <f t="shared" si="115"/>
        <v>0</v>
      </c>
      <c r="J1283" s="10" t="s">
        <v>16</v>
      </c>
    </row>
    <row r="1284" spans="1:10" ht="11.25" customHeight="1">
      <c r="A1284" s="6" t="s">
        <v>2971</v>
      </c>
      <c r="B1284" s="7" t="s">
        <v>2972</v>
      </c>
      <c r="C1284" s="8" t="s">
        <v>2816</v>
      </c>
      <c r="D1284" s="7" t="s">
        <v>15</v>
      </c>
      <c r="E1284" s="9"/>
      <c r="F1284" s="7">
        <f t="shared" si="114"/>
        <v>0</v>
      </c>
      <c r="G1284">
        <v>3</v>
      </c>
      <c r="H1284">
        <v>119.9</v>
      </c>
      <c r="I1284">
        <f t="shared" si="115"/>
        <v>0</v>
      </c>
      <c r="J1284" s="10" t="s">
        <v>16</v>
      </c>
    </row>
    <row r="1285" spans="1:7" ht="18.75">
      <c r="A1285" s="14" t="s">
        <v>235</v>
      </c>
      <c r="B1285" s="14"/>
      <c r="C1285" s="14"/>
      <c r="D1285" s="14"/>
      <c r="E1285" s="4">
        <f>SUMIF($G$1286:$G$1338,3,$E$1286:$E$1338)</f>
        <v>0</v>
      </c>
      <c r="F1285" s="4">
        <f>SUMIF($G$1286:$G$1338,3,$F$1286:$F$1338)</f>
        <v>0</v>
      </c>
      <c r="G1285">
        <v>2</v>
      </c>
    </row>
    <row r="1286" spans="1:10" ht="11.25" customHeight="1">
      <c r="A1286" s="6" t="s">
        <v>2973</v>
      </c>
      <c r="B1286" s="7" t="s">
        <v>2974</v>
      </c>
      <c r="C1286" s="8" t="s">
        <v>2594</v>
      </c>
      <c r="D1286" s="7" t="s">
        <v>15</v>
      </c>
      <c r="E1286" s="9"/>
      <c r="F1286" s="7">
        <f aca="true" t="shared" si="116" ref="F1286:F1317">H1286*E1286</f>
        <v>0</v>
      </c>
      <c r="G1286">
        <v>3</v>
      </c>
      <c r="H1286">
        <v>31.9</v>
      </c>
      <c r="I1286">
        <f aca="true" t="shared" si="117" ref="I1286:I1317">H1286*E1286</f>
        <v>0</v>
      </c>
      <c r="J1286" s="10" t="s">
        <v>16</v>
      </c>
    </row>
    <row r="1287" spans="1:10" ht="11.25" customHeight="1">
      <c r="A1287" s="6" t="s">
        <v>2975</v>
      </c>
      <c r="B1287" s="7" t="s">
        <v>2976</v>
      </c>
      <c r="C1287" s="8" t="s">
        <v>2594</v>
      </c>
      <c r="D1287" s="7" t="s">
        <v>15</v>
      </c>
      <c r="E1287" s="9"/>
      <c r="F1287" s="7">
        <f t="shared" si="116"/>
        <v>0</v>
      </c>
      <c r="G1287">
        <v>3</v>
      </c>
      <c r="H1287">
        <v>31.9</v>
      </c>
      <c r="I1287">
        <f t="shared" si="117"/>
        <v>0</v>
      </c>
      <c r="J1287" s="10" t="s">
        <v>16</v>
      </c>
    </row>
    <row r="1288" spans="1:10" ht="11.25" customHeight="1">
      <c r="A1288" s="6" t="s">
        <v>2977</v>
      </c>
      <c r="B1288" s="7" t="s">
        <v>2978</v>
      </c>
      <c r="C1288" s="8" t="s">
        <v>2594</v>
      </c>
      <c r="D1288" s="7" t="s">
        <v>15</v>
      </c>
      <c r="E1288" s="9"/>
      <c r="F1288" s="7">
        <f t="shared" si="116"/>
        <v>0</v>
      </c>
      <c r="G1288">
        <v>3</v>
      </c>
      <c r="H1288">
        <v>31.9</v>
      </c>
      <c r="I1288">
        <f t="shared" si="117"/>
        <v>0</v>
      </c>
      <c r="J1288" s="10" t="s">
        <v>16</v>
      </c>
    </row>
    <row r="1289" spans="1:10" ht="11.25" customHeight="1">
      <c r="A1289" s="6" t="s">
        <v>2979</v>
      </c>
      <c r="B1289" s="7" t="s">
        <v>2980</v>
      </c>
      <c r="C1289" s="8" t="s">
        <v>2594</v>
      </c>
      <c r="D1289" s="7" t="s">
        <v>15</v>
      </c>
      <c r="E1289" s="9"/>
      <c r="F1289" s="7">
        <f t="shared" si="116"/>
        <v>0</v>
      </c>
      <c r="G1289">
        <v>3</v>
      </c>
      <c r="H1289">
        <v>31.9</v>
      </c>
      <c r="I1289">
        <f t="shared" si="117"/>
        <v>0</v>
      </c>
      <c r="J1289" s="10" t="s">
        <v>16</v>
      </c>
    </row>
    <row r="1290" spans="1:10" ht="11.25" customHeight="1">
      <c r="A1290" s="6" t="s">
        <v>2981</v>
      </c>
      <c r="B1290" s="7" t="s">
        <v>2982</v>
      </c>
      <c r="C1290" s="8" t="s">
        <v>2594</v>
      </c>
      <c r="D1290" s="7" t="s">
        <v>15</v>
      </c>
      <c r="E1290" s="9"/>
      <c r="F1290" s="7">
        <f t="shared" si="116"/>
        <v>0</v>
      </c>
      <c r="G1290">
        <v>3</v>
      </c>
      <c r="H1290">
        <v>31.9</v>
      </c>
      <c r="I1290">
        <f t="shared" si="117"/>
        <v>0</v>
      </c>
      <c r="J1290" s="10" t="s">
        <v>16</v>
      </c>
    </row>
    <row r="1291" spans="1:10" ht="11.25" customHeight="1">
      <c r="A1291" s="6" t="s">
        <v>2983</v>
      </c>
      <c r="B1291" s="7" t="s">
        <v>2984</v>
      </c>
      <c r="C1291" s="8" t="s">
        <v>2594</v>
      </c>
      <c r="D1291" s="7" t="s">
        <v>15</v>
      </c>
      <c r="E1291" s="9"/>
      <c r="F1291" s="7">
        <f t="shared" si="116"/>
        <v>0</v>
      </c>
      <c r="G1291">
        <v>3</v>
      </c>
      <c r="H1291">
        <v>31.9</v>
      </c>
      <c r="I1291">
        <f t="shared" si="117"/>
        <v>0</v>
      </c>
      <c r="J1291" s="10" t="s">
        <v>16</v>
      </c>
    </row>
    <row r="1292" spans="1:10" ht="11.25" customHeight="1">
      <c r="A1292" s="6" t="s">
        <v>2985</v>
      </c>
      <c r="B1292" s="7" t="s">
        <v>2986</v>
      </c>
      <c r="C1292" s="8" t="s">
        <v>2594</v>
      </c>
      <c r="D1292" s="7" t="s">
        <v>15</v>
      </c>
      <c r="E1292" s="9"/>
      <c r="F1292" s="7">
        <f t="shared" si="116"/>
        <v>0</v>
      </c>
      <c r="G1292">
        <v>3</v>
      </c>
      <c r="H1292">
        <v>31.9</v>
      </c>
      <c r="I1292">
        <f t="shared" si="117"/>
        <v>0</v>
      </c>
      <c r="J1292" s="10" t="s">
        <v>16</v>
      </c>
    </row>
    <row r="1293" spans="1:10" ht="11.25" customHeight="1">
      <c r="A1293" s="6" t="s">
        <v>2987</v>
      </c>
      <c r="B1293" s="7" t="s">
        <v>2988</v>
      </c>
      <c r="C1293" s="8" t="s">
        <v>2594</v>
      </c>
      <c r="D1293" s="7" t="s">
        <v>15</v>
      </c>
      <c r="E1293" s="9"/>
      <c r="F1293" s="7">
        <f t="shared" si="116"/>
        <v>0</v>
      </c>
      <c r="G1293">
        <v>3</v>
      </c>
      <c r="H1293">
        <v>31.9</v>
      </c>
      <c r="I1293">
        <f t="shared" si="117"/>
        <v>0</v>
      </c>
      <c r="J1293" s="10" t="s">
        <v>16</v>
      </c>
    </row>
    <row r="1294" spans="1:10" ht="11.25" customHeight="1">
      <c r="A1294" s="6" t="s">
        <v>2989</v>
      </c>
      <c r="B1294" s="7" t="s">
        <v>2990</v>
      </c>
      <c r="C1294" s="8" t="s">
        <v>2594</v>
      </c>
      <c r="D1294" s="7" t="s">
        <v>15</v>
      </c>
      <c r="E1294" s="9"/>
      <c r="F1294" s="7">
        <f t="shared" si="116"/>
        <v>0</v>
      </c>
      <c r="G1294">
        <v>3</v>
      </c>
      <c r="H1294">
        <v>31.9</v>
      </c>
      <c r="I1294">
        <f t="shared" si="117"/>
        <v>0</v>
      </c>
      <c r="J1294" s="10" t="s">
        <v>16</v>
      </c>
    </row>
    <row r="1295" spans="1:10" ht="11.25" customHeight="1">
      <c r="A1295" s="6" t="s">
        <v>2991</v>
      </c>
      <c r="B1295" s="7" t="s">
        <v>2992</v>
      </c>
      <c r="C1295" s="8" t="s">
        <v>2594</v>
      </c>
      <c r="D1295" s="7" t="s">
        <v>15</v>
      </c>
      <c r="E1295" s="9"/>
      <c r="F1295" s="7">
        <f t="shared" si="116"/>
        <v>0</v>
      </c>
      <c r="G1295">
        <v>3</v>
      </c>
      <c r="H1295">
        <v>31.9</v>
      </c>
      <c r="I1295">
        <f t="shared" si="117"/>
        <v>0</v>
      </c>
      <c r="J1295" s="10" t="s">
        <v>16</v>
      </c>
    </row>
    <row r="1296" spans="1:10" ht="11.25" customHeight="1">
      <c r="A1296" s="6" t="s">
        <v>2993</v>
      </c>
      <c r="B1296" s="7" t="s">
        <v>2994</v>
      </c>
      <c r="C1296" s="8" t="s">
        <v>2995</v>
      </c>
      <c r="D1296" s="7" t="s">
        <v>15</v>
      </c>
      <c r="E1296" s="9"/>
      <c r="F1296" s="7">
        <f t="shared" si="116"/>
        <v>0</v>
      </c>
      <c r="G1296">
        <v>3</v>
      </c>
      <c r="H1296">
        <v>34.3</v>
      </c>
      <c r="I1296">
        <f t="shared" si="117"/>
        <v>0</v>
      </c>
      <c r="J1296" s="10" t="s">
        <v>16</v>
      </c>
    </row>
    <row r="1297" spans="1:10" ht="11.25" customHeight="1">
      <c r="A1297" s="6" t="s">
        <v>2996</v>
      </c>
      <c r="B1297" s="7" t="s">
        <v>2997</v>
      </c>
      <c r="C1297" s="8" t="s">
        <v>2995</v>
      </c>
      <c r="D1297" s="7" t="s">
        <v>15</v>
      </c>
      <c r="E1297" s="9"/>
      <c r="F1297" s="7">
        <f t="shared" si="116"/>
        <v>0</v>
      </c>
      <c r="G1297">
        <v>3</v>
      </c>
      <c r="H1297">
        <v>34.3</v>
      </c>
      <c r="I1297">
        <f t="shared" si="117"/>
        <v>0</v>
      </c>
      <c r="J1297" s="10" t="s">
        <v>16</v>
      </c>
    </row>
    <row r="1298" spans="1:10" ht="11.25" customHeight="1">
      <c r="A1298" s="6" t="s">
        <v>2998</v>
      </c>
      <c r="B1298" s="7" t="s">
        <v>2999</v>
      </c>
      <c r="C1298" s="8" t="s">
        <v>2995</v>
      </c>
      <c r="D1298" s="7" t="s">
        <v>15</v>
      </c>
      <c r="E1298" s="9"/>
      <c r="F1298" s="7">
        <f t="shared" si="116"/>
        <v>0</v>
      </c>
      <c r="G1298">
        <v>3</v>
      </c>
      <c r="H1298">
        <v>34.3</v>
      </c>
      <c r="I1298">
        <f t="shared" si="117"/>
        <v>0</v>
      </c>
      <c r="J1298" s="10" t="s">
        <v>16</v>
      </c>
    </row>
    <row r="1299" spans="1:10" ht="11.25" customHeight="1">
      <c r="A1299" s="6" t="s">
        <v>3000</v>
      </c>
      <c r="B1299" s="7" t="s">
        <v>3001</v>
      </c>
      <c r="C1299" s="8" t="s">
        <v>2995</v>
      </c>
      <c r="D1299" s="7" t="s">
        <v>15</v>
      </c>
      <c r="E1299" s="9"/>
      <c r="F1299" s="7">
        <f t="shared" si="116"/>
        <v>0</v>
      </c>
      <c r="G1299">
        <v>3</v>
      </c>
      <c r="H1299">
        <v>34.3</v>
      </c>
      <c r="I1299">
        <f t="shared" si="117"/>
        <v>0</v>
      </c>
      <c r="J1299" s="10" t="s">
        <v>16</v>
      </c>
    </row>
    <row r="1300" spans="1:10" ht="11.25" customHeight="1">
      <c r="A1300" s="6" t="s">
        <v>3002</v>
      </c>
      <c r="B1300" s="7" t="s">
        <v>3003</v>
      </c>
      <c r="C1300" s="8" t="s">
        <v>2995</v>
      </c>
      <c r="D1300" s="7" t="s">
        <v>15</v>
      </c>
      <c r="E1300" s="9"/>
      <c r="F1300" s="7">
        <f t="shared" si="116"/>
        <v>0</v>
      </c>
      <c r="G1300">
        <v>3</v>
      </c>
      <c r="H1300">
        <v>34.3</v>
      </c>
      <c r="I1300">
        <f t="shared" si="117"/>
        <v>0</v>
      </c>
      <c r="J1300" s="10" t="s">
        <v>16</v>
      </c>
    </row>
    <row r="1301" spans="1:10" ht="11.25" customHeight="1">
      <c r="A1301" s="6" t="s">
        <v>3004</v>
      </c>
      <c r="B1301" s="7" t="s">
        <v>3005</v>
      </c>
      <c r="C1301" s="8" t="s">
        <v>2995</v>
      </c>
      <c r="D1301" s="7" t="s">
        <v>15</v>
      </c>
      <c r="E1301" s="9"/>
      <c r="F1301" s="7">
        <f t="shared" si="116"/>
        <v>0</v>
      </c>
      <c r="G1301">
        <v>3</v>
      </c>
      <c r="H1301">
        <v>34.3</v>
      </c>
      <c r="I1301">
        <f t="shared" si="117"/>
        <v>0</v>
      </c>
      <c r="J1301" s="10" t="s">
        <v>16</v>
      </c>
    </row>
    <row r="1302" spans="1:10" ht="11.25" customHeight="1">
      <c r="A1302" s="6" t="s">
        <v>3006</v>
      </c>
      <c r="B1302" s="7" t="s">
        <v>3007</v>
      </c>
      <c r="C1302" s="8" t="s">
        <v>2995</v>
      </c>
      <c r="D1302" s="7" t="s">
        <v>15</v>
      </c>
      <c r="E1302" s="9"/>
      <c r="F1302" s="7">
        <f t="shared" si="116"/>
        <v>0</v>
      </c>
      <c r="G1302">
        <v>3</v>
      </c>
      <c r="H1302">
        <v>34.3</v>
      </c>
      <c r="I1302">
        <f t="shared" si="117"/>
        <v>0</v>
      </c>
      <c r="J1302" s="10" t="s">
        <v>16</v>
      </c>
    </row>
    <row r="1303" spans="1:10" ht="11.25" customHeight="1">
      <c r="A1303" s="6" t="s">
        <v>3008</v>
      </c>
      <c r="B1303" s="7" t="s">
        <v>3009</v>
      </c>
      <c r="C1303" s="8" t="s">
        <v>2995</v>
      </c>
      <c r="D1303" s="7" t="s">
        <v>15</v>
      </c>
      <c r="E1303" s="9"/>
      <c r="F1303" s="7">
        <f t="shared" si="116"/>
        <v>0</v>
      </c>
      <c r="G1303">
        <v>3</v>
      </c>
      <c r="H1303">
        <v>34.3</v>
      </c>
      <c r="I1303">
        <f t="shared" si="117"/>
        <v>0</v>
      </c>
      <c r="J1303" s="10" t="s">
        <v>16</v>
      </c>
    </row>
    <row r="1304" spans="1:10" ht="11.25" customHeight="1">
      <c r="A1304" s="6" t="s">
        <v>3010</v>
      </c>
      <c r="B1304" s="7" t="s">
        <v>3011</v>
      </c>
      <c r="C1304" s="8" t="s">
        <v>3012</v>
      </c>
      <c r="D1304" s="7" t="s">
        <v>15</v>
      </c>
      <c r="E1304" s="9"/>
      <c r="F1304" s="7">
        <f t="shared" si="116"/>
        <v>0</v>
      </c>
      <c r="G1304">
        <v>3</v>
      </c>
      <c r="H1304">
        <v>36.8</v>
      </c>
      <c r="I1304">
        <f t="shared" si="117"/>
        <v>0</v>
      </c>
      <c r="J1304" s="10" t="s">
        <v>16</v>
      </c>
    </row>
    <row r="1305" spans="1:10" ht="11.25" customHeight="1">
      <c r="A1305" s="6" t="s">
        <v>3013</v>
      </c>
      <c r="B1305" s="7" t="s">
        <v>3014</v>
      </c>
      <c r="C1305" s="8" t="s">
        <v>3012</v>
      </c>
      <c r="D1305" s="7" t="s">
        <v>15</v>
      </c>
      <c r="E1305" s="9"/>
      <c r="F1305" s="7">
        <f t="shared" si="116"/>
        <v>0</v>
      </c>
      <c r="G1305">
        <v>3</v>
      </c>
      <c r="H1305">
        <v>36.8</v>
      </c>
      <c r="I1305">
        <f t="shared" si="117"/>
        <v>0</v>
      </c>
      <c r="J1305" s="10" t="s">
        <v>16</v>
      </c>
    </row>
    <row r="1306" spans="1:10" ht="11.25" customHeight="1">
      <c r="A1306" s="6" t="s">
        <v>3015</v>
      </c>
      <c r="B1306" s="7" t="s">
        <v>3016</v>
      </c>
      <c r="C1306" s="8" t="s">
        <v>3012</v>
      </c>
      <c r="D1306" s="7" t="s">
        <v>15</v>
      </c>
      <c r="E1306" s="9"/>
      <c r="F1306" s="7">
        <f t="shared" si="116"/>
        <v>0</v>
      </c>
      <c r="G1306">
        <v>3</v>
      </c>
      <c r="H1306">
        <v>36.8</v>
      </c>
      <c r="I1306">
        <f t="shared" si="117"/>
        <v>0</v>
      </c>
      <c r="J1306" s="10" t="s">
        <v>16</v>
      </c>
    </row>
    <row r="1307" spans="1:10" ht="11.25" customHeight="1">
      <c r="A1307" s="6" t="s">
        <v>3017</v>
      </c>
      <c r="B1307" s="7" t="s">
        <v>3018</v>
      </c>
      <c r="C1307" s="8" t="s">
        <v>3012</v>
      </c>
      <c r="D1307" s="7" t="s">
        <v>15</v>
      </c>
      <c r="E1307" s="9"/>
      <c r="F1307" s="7">
        <f t="shared" si="116"/>
        <v>0</v>
      </c>
      <c r="G1307">
        <v>3</v>
      </c>
      <c r="H1307">
        <v>36.8</v>
      </c>
      <c r="I1307">
        <f t="shared" si="117"/>
        <v>0</v>
      </c>
      <c r="J1307" s="10" t="s">
        <v>16</v>
      </c>
    </row>
    <row r="1308" spans="1:10" ht="11.25" customHeight="1">
      <c r="A1308" s="6" t="s">
        <v>3019</v>
      </c>
      <c r="B1308" s="7" t="s">
        <v>3020</v>
      </c>
      <c r="C1308" s="8" t="s">
        <v>3012</v>
      </c>
      <c r="D1308" s="7" t="s">
        <v>15</v>
      </c>
      <c r="E1308" s="9"/>
      <c r="F1308" s="7">
        <f t="shared" si="116"/>
        <v>0</v>
      </c>
      <c r="G1308">
        <v>3</v>
      </c>
      <c r="H1308">
        <v>36.8</v>
      </c>
      <c r="I1308">
        <f t="shared" si="117"/>
        <v>0</v>
      </c>
      <c r="J1308" s="10" t="s">
        <v>16</v>
      </c>
    </row>
    <row r="1309" spans="1:10" ht="11.25" customHeight="1">
      <c r="A1309" s="6" t="s">
        <v>3021</v>
      </c>
      <c r="B1309" s="7" t="s">
        <v>3022</v>
      </c>
      <c r="C1309" s="8" t="s">
        <v>3012</v>
      </c>
      <c r="D1309" s="7" t="s">
        <v>15</v>
      </c>
      <c r="E1309" s="9"/>
      <c r="F1309" s="7">
        <f t="shared" si="116"/>
        <v>0</v>
      </c>
      <c r="G1309">
        <v>3</v>
      </c>
      <c r="H1309">
        <v>36.8</v>
      </c>
      <c r="I1309">
        <f t="shared" si="117"/>
        <v>0</v>
      </c>
      <c r="J1309" s="10" t="s">
        <v>16</v>
      </c>
    </row>
    <row r="1310" spans="1:10" ht="11.25" customHeight="1">
      <c r="A1310" s="6" t="s">
        <v>3023</v>
      </c>
      <c r="B1310" s="7" t="s">
        <v>3024</v>
      </c>
      <c r="C1310" s="8" t="s">
        <v>3012</v>
      </c>
      <c r="D1310" s="7" t="s">
        <v>15</v>
      </c>
      <c r="E1310" s="9"/>
      <c r="F1310" s="7">
        <f t="shared" si="116"/>
        <v>0</v>
      </c>
      <c r="G1310">
        <v>3</v>
      </c>
      <c r="H1310">
        <v>36.8</v>
      </c>
      <c r="I1310">
        <f t="shared" si="117"/>
        <v>0</v>
      </c>
      <c r="J1310" s="10" t="s">
        <v>16</v>
      </c>
    </row>
    <row r="1311" spans="1:10" ht="11.25" customHeight="1">
      <c r="A1311" s="6" t="s">
        <v>3025</v>
      </c>
      <c r="B1311" s="7" t="s">
        <v>3026</v>
      </c>
      <c r="C1311" s="8" t="s">
        <v>3012</v>
      </c>
      <c r="D1311" s="7" t="s">
        <v>15</v>
      </c>
      <c r="E1311" s="9"/>
      <c r="F1311" s="7">
        <f t="shared" si="116"/>
        <v>0</v>
      </c>
      <c r="G1311">
        <v>3</v>
      </c>
      <c r="H1311">
        <v>36.8</v>
      </c>
      <c r="I1311">
        <f t="shared" si="117"/>
        <v>0</v>
      </c>
      <c r="J1311" s="10" t="s">
        <v>16</v>
      </c>
    </row>
    <row r="1312" spans="1:10" ht="11.25" customHeight="1">
      <c r="A1312" s="6" t="s">
        <v>3027</v>
      </c>
      <c r="B1312" s="7" t="s">
        <v>3028</v>
      </c>
      <c r="C1312" s="8" t="s">
        <v>3012</v>
      </c>
      <c r="D1312" s="7" t="s">
        <v>15</v>
      </c>
      <c r="E1312" s="9"/>
      <c r="F1312" s="7">
        <f t="shared" si="116"/>
        <v>0</v>
      </c>
      <c r="G1312">
        <v>3</v>
      </c>
      <c r="H1312">
        <v>36.8</v>
      </c>
      <c r="I1312">
        <f t="shared" si="117"/>
        <v>0</v>
      </c>
      <c r="J1312" s="10" t="s">
        <v>16</v>
      </c>
    </row>
    <row r="1313" spans="1:10" ht="11.25" customHeight="1">
      <c r="A1313" s="6" t="s">
        <v>3029</v>
      </c>
      <c r="B1313" s="7" t="s">
        <v>3030</v>
      </c>
      <c r="C1313" s="8" t="s">
        <v>3012</v>
      </c>
      <c r="D1313" s="7" t="s">
        <v>15</v>
      </c>
      <c r="E1313" s="9"/>
      <c r="F1313" s="7">
        <f t="shared" si="116"/>
        <v>0</v>
      </c>
      <c r="G1313">
        <v>3</v>
      </c>
      <c r="H1313">
        <v>36.8</v>
      </c>
      <c r="I1313">
        <f t="shared" si="117"/>
        <v>0</v>
      </c>
      <c r="J1313" s="10" t="s">
        <v>16</v>
      </c>
    </row>
    <row r="1314" spans="1:10" ht="11.25" customHeight="1">
      <c r="A1314" s="6" t="s">
        <v>3031</v>
      </c>
      <c r="B1314" s="7" t="s">
        <v>3032</v>
      </c>
      <c r="C1314" s="8" t="s">
        <v>3033</v>
      </c>
      <c r="D1314" s="7" t="s">
        <v>15</v>
      </c>
      <c r="E1314" s="9"/>
      <c r="F1314" s="7">
        <f t="shared" si="116"/>
        <v>0</v>
      </c>
      <c r="G1314">
        <v>3</v>
      </c>
      <c r="H1314">
        <v>39.2</v>
      </c>
      <c r="I1314">
        <f t="shared" si="117"/>
        <v>0</v>
      </c>
      <c r="J1314" s="10" t="s">
        <v>16</v>
      </c>
    </row>
    <row r="1315" spans="1:10" ht="11.25" customHeight="1">
      <c r="A1315" s="6" t="s">
        <v>3034</v>
      </c>
      <c r="B1315" s="7" t="s">
        <v>3035</v>
      </c>
      <c r="C1315" s="8" t="s">
        <v>3033</v>
      </c>
      <c r="D1315" s="7" t="s">
        <v>15</v>
      </c>
      <c r="E1315" s="9"/>
      <c r="F1315" s="7">
        <f t="shared" si="116"/>
        <v>0</v>
      </c>
      <c r="G1315">
        <v>3</v>
      </c>
      <c r="H1315">
        <v>39.2</v>
      </c>
      <c r="I1315">
        <f t="shared" si="117"/>
        <v>0</v>
      </c>
      <c r="J1315" s="10" t="s">
        <v>16</v>
      </c>
    </row>
    <row r="1316" spans="1:10" ht="11.25" customHeight="1">
      <c r="A1316" s="6" t="s">
        <v>3036</v>
      </c>
      <c r="B1316" s="7" t="s">
        <v>3037</v>
      </c>
      <c r="C1316" s="8" t="s">
        <v>3033</v>
      </c>
      <c r="D1316" s="7" t="s">
        <v>15</v>
      </c>
      <c r="E1316" s="9"/>
      <c r="F1316" s="7">
        <f t="shared" si="116"/>
        <v>0</v>
      </c>
      <c r="G1316">
        <v>3</v>
      </c>
      <c r="H1316">
        <v>39.2</v>
      </c>
      <c r="I1316">
        <f t="shared" si="117"/>
        <v>0</v>
      </c>
      <c r="J1316" s="10" t="s">
        <v>16</v>
      </c>
    </row>
    <row r="1317" spans="1:10" ht="11.25" customHeight="1">
      <c r="A1317" s="6" t="s">
        <v>3038</v>
      </c>
      <c r="B1317" s="7" t="s">
        <v>3039</v>
      </c>
      <c r="C1317" s="8" t="s">
        <v>3033</v>
      </c>
      <c r="D1317" s="7" t="s">
        <v>15</v>
      </c>
      <c r="E1317" s="9"/>
      <c r="F1317" s="7">
        <f t="shared" si="116"/>
        <v>0</v>
      </c>
      <c r="G1317">
        <v>3</v>
      </c>
      <c r="H1317">
        <v>39.2</v>
      </c>
      <c r="I1317">
        <f t="shared" si="117"/>
        <v>0</v>
      </c>
      <c r="J1317" s="10" t="s">
        <v>16</v>
      </c>
    </row>
    <row r="1318" spans="1:10" ht="11.25" customHeight="1">
      <c r="A1318" s="6" t="s">
        <v>3040</v>
      </c>
      <c r="B1318" s="7" t="s">
        <v>3041</v>
      </c>
      <c r="C1318" s="8" t="s">
        <v>3033</v>
      </c>
      <c r="D1318" s="7" t="s">
        <v>15</v>
      </c>
      <c r="E1318" s="9"/>
      <c r="F1318" s="7">
        <f aca="true" t="shared" si="118" ref="F1318:F1349">H1318*E1318</f>
        <v>0</v>
      </c>
      <c r="G1318">
        <v>3</v>
      </c>
      <c r="H1318">
        <v>39.2</v>
      </c>
      <c r="I1318">
        <f aca="true" t="shared" si="119" ref="I1318:I1349">H1318*E1318</f>
        <v>0</v>
      </c>
      <c r="J1318" s="10" t="s">
        <v>16</v>
      </c>
    </row>
    <row r="1319" spans="1:10" ht="11.25" customHeight="1">
      <c r="A1319" s="6" t="s">
        <v>3042</v>
      </c>
      <c r="B1319" s="7" t="s">
        <v>3043</v>
      </c>
      <c r="C1319" s="8" t="s">
        <v>2995</v>
      </c>
      <c r="D1319" s="7" t="s">
        <v>15</v>
      </c>
      <c r="E1319" s="9"/>
      <c r="F1319" s="7">
        <f t="shared" si="118"/>
        <v>0</v>
      </c>
      <c r="G1319">
        <v>3</v>
      </c>
      <c r="H1319">
        <v>34.3</v>
      </c>
      <c r="I1319">
        <f t="shared" si="119"/>
        <v>0</v>
      </c>
      <c r="J1319" s="10" t="s">
        <v>16</v>
      </c>
    </row>
    <row r="1320" spans="1:10" ht="11.25" customHeight="1">
      <c r="A1320" s="6" t="s">
        <v>3044</v>
      </c>
      <c r="B1320" s="7" t="s">
        <v>3045</v>
      </c>
      <c r="C1320" s="8" t="s">
        <v>2995</v>
      </c>
      <c r="D1320" s="7" t="s">
        <v>15</v>
      </c>
      <c r="E1320" s="9"/>
      <c r="F1320" s="7">
        <f t="shared" si="118"/>
        <v>0</v>
      </c>
      <c r="G1320">
        <v>3</v>
      </c>
      <c r="H1320">
        <v>34.3</v>
      </c>
      <c r="I1320">
        <f t="shared" si="119"/>
        <v>0</v>
      </c>
      <c r="J1320" s="10" t="s">
        <v>16</v>
      </c>
    </row>
    <row r="1321" spans="1:10" ht="11.25" customHeight="1">
      <c r="A1321" s="6" t="s">
        <v>3046</v>
      </c>
      <c r="B1321" s="7" t="s">
        <v>3047</v>
      </c>
      <c r="C1321" s="8" t="s">
        <v>2594</v>
      </c>
      <c r="D1321" s="7" t="s">
        <v>15</v>
      </c>
      <c r="E1321" s="9"/>
      <c r="F1321" s="7">
        <f t="shared" si="118"/>
        <v>0</v>
      </c>
      <c r="G1321">
        <v>3</v>
      </c>
      <c r="H1321">
        <v>31.9</v>
      </c>
      <c r="I1321">
        <f t="shared" si="119"/>
        <v>0</v>
      </c>
      <c r="J1321" s="10" t="s">
        <v>16</v>
      </c>
    </row>
    <row r="1322" spans="1:10" ht="11.25" customHeight="1">
      <c r="A1322" s="6" t="s">
        <v>3048</v>
      </c>
      <c r="B1322" s="7" t="s">
        <v>3049</v>
      </c>
      <c r="C1322" s="8" t="s">
        <v>2594</v>
      </c>
      <c r="D1322" s="7" t="s">
        <v>15</v>
      </c>
      <c r="E1322" s="9"/>
      <c r="F1322" s="7">
        <f t="shared" si="118"/>
        <v>0</v>
      </c>
      <c r="G1322">
        <v>3</v>
      </c>
      <c r="H1322">
        <v>31.9</v>
      </c>
      <c r="I1322">
        <f t="shared" si="119"/>
        <v>0</v>
      </c>
      <c r="J1322" s="10" t="s">
        <v>16</v>
      </c>
    </row>
    <row r="1323" spans="1:10" ht="11.25" customHeight="1">
      <c r="A1323" s="6" t="s">
        <v>3050</v>
      </c>
      <c r="B1323" s="7" t="s">
        <v>3051</v>
      </c>
      <c r="C1323" s="8" t="s">
        <v>2594</v>
      </c>
      <c r="D1323" s="7" t="s">
        <v>15</v>
      </c>
      <c r="E1323" s="9"/>
      <c r="F1323" s="7">
        <f t="shared" si="118"/>
        <v>0</v>
      </c>
      <c r="G1323">
        <v>3</v>
      </c>
      <c r="H1323">
        <v>31.9</v>
      </c>
      <c r="I1323">
        <f t="shared" si="119"/>
        <v>0</v>
      </c>
      <c r="J1323" s="10" t="s">
        <v>16</v>
      </c>
    </row>
    <row r="1324" spans="1:10" ht="11.25" customHeight="1">
      <c r="A1324" s="6" t="s">
        <v>3052</v>
      </c>
      <c r="B1324" s="7" t="s">
        <v>3053</v>
      </c>
      <c r="C1324" s="8" t="s">
        <v>2594</v>
      </c>
      <c r="D1324" s="7" t="s">
        <v>15</v>
      </c>
      <c r="E1324" s="9"/>
      <c r="F1324" s="7">
        <f t="shared" si="118"/>
        <v>0</v>
      </c>
      <c r="G1324">
        <v>3</v>
      </c>
      <c r="H1324">
        <v>31.9</v>
      </c>
      <c r="I1324">
        <f t="shared" si="119"/>
        <v>0</v>
      </c>
      <c r="J1324" s="10" t="s">
        <v>16</v>
      </c>
    </row>
    <row r="1325" spans="1:10" ht="11.25" customHeight="1">
      <c r="A1325" s="6" t="s">
        <v>3054</v>
      </c>
      <c r="B1325" s="7" t="s">
        <v>3055</v>
      </c>
      <c r="C1325" s="8" t="s">
        <v>2594</v>
      </c>
      <c r="D1325" s="7" t="s">
        <v>15</v>
      </c>
      <c r="E1325" s="9"/>
      <c r="F1325" s="7">
        <f t="shared" si="118"/>
        <v>0</v>
      </c>
      <c r="G1325">
        <v>3</v>
      </c>
      <c r="H1325">
        <v>31.9</v>
      </c>
      <c r="I1325">
        <f t="shared" si="119"/>
        <v>0</v>
      </c>
      <c r="J1325" s="10" t="s">
        <v>16</v>
      </c>
    </row>
    <row r="1326" spans="1:10" ht="11.25" customHeight="1">
      <c r="A1326" s="6" t="s">
        <v>3056</v>
      </c>
      <c r="B1326" s="7" t="s">
        <v>3057</v>
      </c>
      <c r="C1326" s="8" t="s">
        <v>2594</v>
      </c>
      <c r="D1326" s="7" t="s">
        <v>15</v>
      </c>
      <c r="E1326" s="9"/>
      <c r="F1326" s="7">
        <f t="shared" si="118"/>
        <v>0</v>
      </c>
      <c r="G1326">
        <v>3</v>
      </c>
      <c r="H1326">
        <v>31.9</v>
      </c>
      <c r="I1326">
        <f t="shared" si="119"/>
        <v>0</v>
      </c>
      <c r="J1326" s="10" t="s">
        <v>16</v>
      </c>
    </row>
    <row r="1327" spans="1:10" ht="11.25" customHeight="1">
      <c r="A1327" s="6" t="s">
        <v>3058</v>
      </c>
      <c r="B1327" s="7" t="s">
        <v>3059</v>
      </c>
      <c r="C1327" s="8" t="s">
        <v>2594</v>
      </c>
      <c r="D1327" s="7" t="s">
        <v>15</v>
      </c>
      <c r="E1327" s="9"/>
      <c r="F1327" s="7">
        <f t="shared" si="118"/>
        <v>0</v>
      </c>
      <c r="G1327">
        <v>3</v>
      </c>
      <c r="H1327">
        <v>31.9</v>
      </c>
      <c r="I1327">
        <f t="shared" si="119"/>
        <v>0</v>
      </c>
      <c r="J1327" s="10" t="s">
        <v>16</v>
      </c>
    </row>
    <row r="1328" spans="1:10" ht="11.25" customHeight="1">
      <c r="A1328" s="6" t="s">
        <v>3060</v>
      </c>
      <c r="B1328" s="7" t="s">
        <v>3061</v>
      </c>
      <c r="C1328" s="8" t="s">
        <v>3012</v>
      </c>
      <c r="D1328" s="7" t="s">
        <v>15</v>
      </c>
      <c r="E1328" s="9"/>
      <c r="F1328" s="7">
        <f t="shared" si="118"/>
        <v>0</v>
      </c>
      <c r="G1328">
        <v>3</v>
      </c>
      <c r="H1328">
        <v>36.8</v>
      </c>
      <c r="I1328">
        <f t="shared" si="119"/>
        <v>0</v>
      </c>
      <c r="J1328" s="10" t="s">
        <v>16</v>
      </c>
    </row>
    <row r="1329" spans="1:10" ht="11.25" customHeight="1">
      <c r="A1329" s="6" t="s">
        <v>3062</v>
      </c>
      <c r="B1329" s="7" t="s">
        <v>3063</v>
      </c>
      <c r="C1329" s="8" t="s">
        <v>3012</v>
      </c>
      <c r="D1329" s="7" t="s">
        <v>15</v>
      </c>
      <c r="E1329" s="9"/>
      <c r="F1329" s="7">
        <f t="shared" si="118"/>
        <v>0</v>
      </c>
      <c r="G1329">
        <v>3</v>
      </c>
      <c r="H1329">
        <v>36.8</v>
      </c>
      <c r="I1329">
        <f t="shared" si="119"/>
        <v>0</v>
      </c>
      <c r="J1329" s="10" t="s">
        <v>16</v>
      </c>
    </row>
    <row r="1330" spans="1:10" ht="11.25" customHeight="1">
      <c r="A1330" s="6" t="s">
        <v>3064</v>
      </c>
      <c r="B1330" s="7" t="s">
        <v>3065</v>
      </c>
      <c r="C1330" s="8" t="s">
        <v>3012</v>
      </c>
      <c r="D1330" s="7" t="s">
        <v>15</v>
      </c>
      <c r="E1330" s="9"/>
      <c r="F1330" s="7">
        <f t="shared" si="118"/>
        <v>0</v>
      </c>
      <c r="G1330">
        <v>3</v>
      </c>
      <c r="H1330">
        <v>36.8</v>
      </c>
      <c r="I1330">
        <f t="shared" si="119"/>
        <v>0</v>
      </c>
      <c r="J1330" s="10" t="s">
        <v>16</v>
      </c>
    </row>
    <row r="1331" spans="1:10" ht="11.25" customHeight="1">
      <c r="A1331" s="6" t="s">
        <v>3066</v>
      </c>
      <c r="B1331" s="7" t="s">
        <v>3067</v>
      </c>
      <c r="C1331" s="8" t="s">
        <v>3012</v>
      </c>
      <c r="D1331" s="7" t="s">
        <v>15</v>
      </c>
      <c r="E1331" s="9"/>
      <c r="F1331" s="7">
        <f t="shared" si="118"/>
        <v>0</v>
      </c>
      <c r="G1331">
        <v>3</v>
      </c>
      <c r="H1331">
        <v>36.8</v>
      </c>
      <c r="I1331">
        <f t="shared" si="119"/>
        <v>0</v>
      </c>
      <c r="J1331" s="10" t="s">
        <v>16</v>
      </c>
    </row>
    <row r="1332" spans="1:10" ht="11.25" customHeight="1">
      <c r="A1332" s="6" t="s">
        <v>3068</v>
      </c>
      <c r="B1332" s="7" t="s">
        <v>3069</v>
      </c>
      <c r="C1332" s="8" t="s">
        <v>3012</v>
      </c>
      <c r="D1332" s="7" t="s">
        <v>15</v>
      </c>
      <c r="E1332" s="9"/>
      <c r="F1332" s="7">
        <f t="shared" si="118"/>
        <v>0</v>
      </c>
      <c r="G1332">
        <v>3</v>
      </c>
      <c r="H1332">
        <v>36.8</v>
      </c>
      <c r="I1332">
        <f t="shared" si="119"/>
        <v>0</v>
      </c>
      <c r="J1332" s="10" t="s">
        <v>16</v>
      </c>
    </row>
    <row r="1333" spans="1:10" ht="11.25" customHeight="1">
      <c r="A1333" s="6" t="s">
        <v>3070</v>
      </c>
      <c r="B1333" s="7" t="s">
        <v>3071</v>
      </c>
      <c r="C1333" s="8" t="s">
        <v>3012</v>
      </c>
      <c r="D1333" s="7" t="s">
        <v>15</v>
      </c>
      <c r="E1333" s="9"/>
      <c r="F1333" s="7">
        <f t="shared" si="118"/>
        <v>0</v>
      </c>
      <c r="G1333">
        <v>3</v>
      </c>
      <c r="H1333">
        <v>36.8</v>
      </c>
      <c r="I1333">
        <f t="shared" si="119"/>
        <v>0</v>
      </c>
      <c r="J1333" s="10" t="s">
        <v>16</v>
      </c>
    </row>
    <row r="1334" spans="1:10" ht="11.25" customHeight="1">
      <c r="A1334" s="6" t="s">
        <v>3072</v>
      </c>
      <c r="B1334" s="7" t="s">
        <v>3073</v>
      </c>
      <c r="C1334" s="8" t="s">
        <v>2594</v>
      </c>
      <c r="D1334" s="7" t="s">
        <v>15</v>
      </c>
      <c r="E1334" s="9"/>
      <c r="F1334" s="7">
        <f t="shared" si="118"/>
        <v>0</v>
      </c>
      <c r="G1334">
        <v>3</v>
      </c>
      <c r="H1334">
        <v>31.9</v>
      </c>
      <c r="I1334">
        <f t="shared" si="119"/>
        <v>0</v>
      </c>
      <c r="J1334" s="10" t="s">
        <v>16</v>
      </c>
    </row>
    <row r="1335" spans="1:10" ht="11.25" customHeight="1">
      <c r="A1335" s="6" t="s">
        <v>3074</v>
      </c>
      <c r="B1335" s="7" t="s">
        <v>3075</v>
      </c>
      <c r="C1335" s="8" t="s">
        <v>2594</v>
      </c>
      <c r="D1335" s="7" t="s">
        <v>15</v>
      </c>
      <c r="E1335" s="9"/>
      <c r="F1335" s="7">
        <f t="shared" si="118"/>
        <v>0</v>
      </c>
      <c r="G1335">
        <v>3</v>
      </c>
      <c r="H1335">
        <v>31.9</v>
      </c>
      <c r="I1335">
        <f t="shared" si="119"/>
        <v>0</v>
      </c>
      <c r="J1335" s="10" t="s">
        <v>16</v>
      </c>
    </row>
    <row r="1336" spans="1:10" ht="11.25" customHeight="1">
      <c r="A1336" s="6" t="s">
        <v>3076</v>
      </c>
      <c r="B1336" s="7" t="s">
        <v>3077</v>
      </c>
      <c r="C1336" s="8" t="s">
        <v>2594</v>
      </c>
      <c r="D1336" s="7" t="s">
        <v>15</v>
      </c>
      <c r="E1336" s="9"/>
      <c r="F1336" s="7">
        <f t="shared" si="118"/>
        <v>0</v>
      </c>
      <c r="G1336">
        <v>3</v>
      </c>
      <c r="H1336">
        <v>31.9</v>
      </c>
      <c r="I1336">
        <f t="shared" si="119"/>
        <v>0</v>
      </c>
      <c r="J1336" s="10" t="s">
        <v>16</v>
      </c>
    </row>
    <row r="1337" spans="1:10" ht="11.25" customHeight="1">
      <c r="A1337" s="6" t="s">
        <v>3078</v>
      </c>
      <c r="B1337" s="7" t="s">
        <v>3079</v>
      </c>
      <c r="C1337" s="8" t="s">
        <v>2594</v>
      </c>
      <c r="D1337" s="7" t="s">
        <v>15</v>
      </c>
      <c r="E1337" s="9"/>
      <c r="F1337" s="7">
        <f t="shared" si="118"/>
        <v>0</v>
      </c>
      <c r="G1337">
        <v>3</v>
      </c>
      <c r="H1337">
        <v>31.9</v>
      </c>
      <c r="I1337">
        <f t="shared" si="119"/>
        <v>0</v>
      </c>
      <c r="J1337" s="10" t="s">
        <v>16</v>
      </c>
    </row>
    <row r="1338" spans="1:10" ht="11.25" customHeight="1">
      <c r="A1338" s="6" t="s">
        <v>3080</v>
      </c>
      <c r="B1338" s="7" t="s">
        <v>3081</v>
      </c>
      <c r="C1338" s="8" t="s">
        <v>2594</v>
      </c>
      <c r="D1338" s="7" t="s">
        <v>15</v>
      </c>
      <c r="E1338" s="9"/>
      <c r="F1338" s="7">
        <f t="shared" si="118"/>
        <v>0</v>
      </c>
      <c r="G1338">
        <v>3</v>
      </c>
      <c r="H1338">
        <v>31.9</v>
      </c>
      <c r="I1338">
        <f t="shared" si="119"/>
        <v>0</v>
      </c>
      <c r="J1338" s="10" t="s">
        <v>16</v>
      </c>
    </row>
    <row r="1339" spans="1:7" ht="18.75">
      <c r="A1339" s="14" t="s">
        <v>3082</v>
      </c>
      <c r="B1339" s="14"/>
      <c r="C1339" s="14"/>
      <c r="D1339" s="14"/>
      <c r="E1339" s="4">
        <f>SUMIF($G$1340:$G$1340,3,$E$1340:$E$1340)</f>
        <v>0</v>
      </c>
      <c r="F1339" s="4">
        <f>SUMIF($G$1340:$G$1340,3,$F$1340:$F$1340)</f>
        <v>0</v>
      </c>
      <c r="G1339">
        <v>2</v>
      </c>
    </row>
    <row r="1340" spans="1:10" ht="11.25" customHeight="1">
      <c r="A1340" s="6" t="s">
        <v>3083</v>
      </c>
      <c r="B1340" s="7" t="s">
        <v>3084</v>
      </c>
      <c r="C1340" s="8" t="s">
        <v>3085</v>
      </c>
      <c r="D1340" s="7" t="s">
        <v>15</v>
      </c>
      <c r="E1340" s="9"/>
      <c r="F1340" s="7">
        <f>H1340*E1340</f>
        <v>0</v>
      </c>
      <c r="G1340">
        <v>3</v>
      </c>
      <c r="H1340">
        <v>12</v>
      </c>
      <c r="I1340">
        <f>H1340*E1340</f>
        <v>0</v>
      </c>
      <c r="J1340" s="10" t="s">
        <v>16</v>
      </c>
    </row>
    <row r="1341" spans="1:7" ht="18.75">
      <c r="A1341" s="14" t="s">
        <v>3086</v>
      </c>
      <c r="B1341" s="14"/>
      <c r="C1341" s="14"/>
      <c r="D1341" s="14"/>
      <c r="E1341" s="4">
        <f>SUMIF($G$1342:$G$1345,3,$E$1342:$E$1345)</f>
        <v>0</v>
      </c>
      <c r="F1341" s="4">
        <f>SUMIF($G$1342:$G$1345,3,$F$1342:$F$1345)</f>
        <v>0</v>
      </c>
      <c r="G1341">
        <v>2</v>
      </c>
    </row>
    <row r="1342" spans="1:7" ht="18.75">
      <c r="A1342" s="14" t="s">
        <v>3087</v>
      </c>
      <c r="B1342" s="14"/>
      <c r="C1342" s="14"/>
      <c r="D1342" s="14"/>
      <c r="E1342" s="4">
        <f>SUMIF($G$1343:$G$1343,4,$E$1343:$E$1343)</f>
        <v>0</v>
      </c>
      <c r="F1342" s="4">
        <f>SUMIF($G$1343:$G$1343,4,$F$1343:$F$1343)</f>
        <v>0</v>
      </c>
      <c r="G1342">
        <v>3</v>
      </c>
    </row>
    <row r="1343" spans="1:10" ht="11.25" customHeight="1">
      <c r="A1343" s="6" t="s">
        <v>3088</v>
      </c>
      <c r="B1343" s="7" t="s">
        <v>3089</v>
      </c>
      <c r="C1343" s="8" t="s">
        <v>1199</v>
      </c>
      <c r="D1343" s="7" t="s">
        <v>15</v>
      </c>
      <c r="E1343" s="9"/>
      <c r="F1343" s="7">
        <f>H1343*E1343</f>
        <v>0</v>
      </c>
      <c r="G1343">
        <v>4</v>
      </c>
      <c r="H1343">
        <v>763.1</v>
      </c>
      <c r="I1343">
        <f>H1343*E1343</f>
        <v>0</v>
      </c>
      <c r="J1343" s="10" t="s">
        <v>16</v>
      </c>
    </row>
    <row r="1344" spans="1:10" ht="11.25" customHeight="1">
      <c r="A1344" s="6" t="s">
        <v>3090</v>
      </c>
      <c r="B1344" s="7" t="s">
        <v>3091</v>
      </c>
      <c r="C1344" s="8" t="s">
        <v>3092</v>
      </c>
      <c r="D1344" s="7" t="s">
        <v>15</v>
      </c>
      <c r="E1344" s="9"/>
      <c r="F1344" s="7">
        <f>H1344*E1344</f>
        <v>0</v>
      </c>
      <c r="G1344">
        <v>3</v>
      </c>
      <c r="H1344">
        <v>254.4</v>
      </c>
      <c r="I1344">
        <f>H1344*E1344</f>
        <v>0</v>
      </c>
      <c r="J1344" s="10" t="s">
        <v>16</v>
      </c>
    </row>
    <row r="1345" spans="1:10" ht="11.25" customHeight="1">
      <c r="A1345" s="6" t="s">
        <v>3093</v>
      </c>
      <c r="B1345" s="7" t="s">
        <v>3094</v>
      </c>
      <c r="C1345" s="8" t="s">
        <v>3095</v>
      </c>
      <c r="D1345" s="7" t="s">
        <v>15</v>
      </c>
      <c r="E1345" s="9"/>
      <c r="F1345" s="7">
        <f>H1345*E1345</f>
        <v>0</v>
      </c>
      <c r="G1345">
        <v>3</v>
      </c>
      <c r="H1345">
        <v>610.5</v>
      </c>
      <c r="I1345">
        <f>H1345*E1345</f>
        <v>0</v>
      </c>
      <c r="J1345" s="10" t="s">
        <v>16</v>
      </c>
    </row>
  </sheetData>
  <sheetProtection selectLockedCells="1" selectUnlockedCells="1"/>
  <mergeCells count="74">
    <mergeCell ref="A1341:D1341"/>
    <mergeCell ref="A1342:D1342"/>
    <mergeCell ref="A1176:D1176"/>
    <mergeCell ref="A1179:D1179"/>
    <mergeCell ref="A1234:D1234"/>
    <mergeCell ref="A1235:D1235"/>
    <mergeCell ref="A1285:D1285"/>
    <mergeCell ref="A1339:D1339"/>
    <mergeCell ref="A993:D993"/>
    <mergeCell ref="A1075:D1075"/>
    <mergeCell ref="A1086:D1086"/>
    <mergeCell ref="A1109:D1109"/>
    <mergeCell ref="A1149:D1149"/>
    <mergeCell ref="A1156:D1156"/>
    <mergeCell ref="A836:D836"/>
    <mergeCell ref="A862:D862"/>
    <mergeCell ref="A880:D880"/>
    <mergeCell ref="A963:D963"/>
    <mergeCell ref="A970:D970"/>
    <mergeCell ref="A971:D971"/>
    <mergeCell ref="A734:D734"/>
    <mergeCell ref="A758:D758"/>
    <mergeCell ref="A797:D797"/>
    <mergeCell ref="A823:D823"/>
    <mergeCell ref="A824:D824"/>
    <mergeCell ref="A828:D828"/>
    <mergeCell ref="A674:D674"/>
    <mergeCell ref="A675:D675"/>
    <mergeCell ref="A686:D686"/>
    <mergeCell ref="A691:D691"/>
    <mergeCell ref="A723:D723"/>
    <mergeCell ref="A733:D733"/>
    <mergeCell ref="A619:D619"/>
    <mergeCell ref="A620:D620"/>
    <mergeCell ref="A630:D630"/>
    <mergeCell ref="A640:D640"/>
    <mergeCell ref="A644:D644"/>
    <mergeCell ref="A665:D665"/>
    <mergeCell ref="A489:D489"/>
    <mergeCell ref="A503:D503"/>
    <mergeCell ref="A563:D563"/>
    <mergeCell ref="A564:D564"/>
    <mergeCell ref="A582:D582"/>
    <mergeCell ref="A597:D597"/>
    <mergeCell ref="A361:D361"/>
    <mergeCell ref="A391:D391"/>
    <mergeCell ref="A402:D402"/>
    <mergeCell ref="A424:D424"/>
    <mergeCell ref="A432:D432"/>
    <mergeCell ref="A485:D485"/>
    <mergeCell ref="A234:D234"/>
    <mergeCell ref="A274:D274"/>
    <mergeCell ref="A288:D288"/>
    <mergeCell ref="A300:D300"/>
    <mergeCell ref="A316:D316"/>
    <mergeCell ref="A342:D342"/>
    <mergeCell ref="A95:D95"/>
    <mergeCell ref="A157:D157"/>
    <mergeCell ref="A196:D196"/>
    <mergeCell ref="A197:D197"/>
    <mergeCell ref="A215:D215"/>
    <mergeCell ref="A225:D225"/>
    <mergeCell ref="A62:D62"/>
    <mergeCell ref="A67:D67"/>
    <mergeCell ref="A74:D74"/>
    <mergeCell ref="A84:D84"/>
    <mergeCell ref="A88:D88"/>
    <mergeCell ref="A90:D90"/>
    <mergeCell ref="E2:F2"/>
    <mergeCell ref="C3:D3"/>
    <mergeCell ref="A4:D4"/>
    <mergeCell ref="A5:D5"/>
    <mergeCell ref="A6:D6"/>
    <mergeCell ref="A59:D59"/>
  </mergeCells>
  <hyperlinks>
    <hyperlink ref="J7" r:id="rId1" display="Фото"/>
    <hyperlink ref="J8" r:id="rId2" display="Фото"/>
    <hyperlink ref="J9" r:id="rId3" display="Фото"/>
    <hyperlink ref="J10" r:id="rId4" display="Фото"/>
    <hyperlink ref="J11" r:id="rId5" display="Фото"/>
    <hyperlink ref="J12" r:id="rId6" display="Фото"/>
    <hyperlink ref="J13" r:id="rId7" display="Фото"/>
    <hyperlink ref="J14" r:id="rId8" display="Фото"/>
    <hyperlink ref="J15" r:id="rId9" display="Фото"/>
    <hyperlink ref="J16" r:id="rId10" display="Фото"/>
    <hyperlink ref="J17" r:id="rId11" display="Фото"/>
    <hyperlink ref="J18" r:id="rId12" display="Фото"/>
    <hyperlink ref="J19" r:id="rId13" display="Фото"/>
    <hyperlink ref="J20" r:id="rId14" display="Фото"/>
    <hyperlink ref="J21" r:id="rId15" display="Фото"/>
    <hyperlink ref="J22" r:id="rId16" display="Фото"/>
    <hyperlink ref="J23" r:id="rId17" display="Фото"/>
    <hyperlink ref="J24" r:id="rId18" display="Фото"/>
    <hyperlink ref="J25" r:id="rId19" display="Фото"/>
    <hyperlink ref="J26" r:id="rId20" display="Фото"/>
    <hyperlink ref="J27" r:id="rId21" display="Фото"/>
    <hyperlink ref="J28" r:id="rId22" display="Фото"/>
    <hyperlink ref="J29" r:id="rId23" display="Фото"/>
    <hyperlink ref="J30" r:id="rId24" display="Фото"/>
    <hyperlink ref="J31" r:id="rId25" display="Фото"/>
    <hyperlink ref="J32" r:id="rId26" display="Фото"/>
    <hyperlink ref="J33" r:id="rId27" display="Фото"/>
    <hyperlink ref="J34" r:id="rId28" display="Фото"/>
    <hyperlink ref="J35" r:id="rId29" display="Фото"/>
    <hyperlink ref="J36" r:id="rId30" display="Фото"/>
    <hyperlink ref="J37" r:id="rId31" display="Фото"/>
    <hyperlink ref="J38" r:id="rId32" display="Фото"/>
    <hyperlink ref="J39" r:id="rId33" display="Фото"/>
    <hyperlink ref="J40" r:id="rId34" display="Фото"/>
    <hyperlink ref="J41" r:id="rId35" display="Фото"/>
    <hyperlink ref="J42" r:id="rId36" display="Фото"/>
    <hyperlink ref="J43" r:id="rId37" display="Фото"/>
    <hyperlink ref="J44" r:id="rId38" display="Фото"/>
    <hyperlink ref="J45" r:id="rId39" display="Фото"/>
    <hyperlink ref="J46" r:id="rId40" display="Фото"/>
    <hyperlink ref="J47" r:id="rId41" display="Фото"/>
    <hyperlink ref="J48" r:id="rId42" display="Фото"/>
    <hyperlink ref="J49" r:id="rId43" display="Фото"/>
    <hyperlink ref="J50" r:id="rId44" display="Фото"/>
    <hyperlink ref="J51" r:id="rId45" display="Фото"/>
    <hyperlink ref="J52" r:id="rId46" display="Фото"/>
    <hyperlink ref="J53" r:id="rId47" display="Фото"/>
    <hyperlink ref="J54" r:id="rId48" display="Фото"/>
    <hyperlink ref="J55" r:id="rId49" display="Фото"/>
    <hyperlink ref="J56" r:id="rId50" display="Фото"/>
    <hyperlink ref="J57" r:id="rId51" display="Фото"/>
    <hyperlink ref="J58" r:id="rId52" display="Фото"/>
    <hyperlink ref="J60" r:id="rId53" display="Фото"/>
    <hyperlink ref="J61" r:id="rId54" display="Фото"/>
    <hyperlink ref="J63" r:id="rId55" display="Фото"/>
    <hyperlink ref="J64" r:id="rId56" display="Фото"/>
    <hyperlink ref="J65" r:id="rId57" display="Фото"/>
    <hyperlink ref="J66" r:id="rId58" display="Фото"/>
    <hyperlink ref="J68" r:id="rId59" display="Фото"/>
    <hyperlink ref="J69" r:id="rId60" display="Фото"/>
    <hyperlink ref="J70" r:id="rId61" display="Фото"/>
    <hyperlink ref="J71" r:id="rId62" display="Фото"/>
    <hyperlink ref="J72" r:id="rId63" display="Фото"/>
    <hyperlink ref="J73" r:id="rId64" display="Фото"/>
    <hyperlink ref="J75" r:id="rId65" display="Фото"/>
    <hyperlink ref="J76" r:id="rId66" display="Фото"/>
    <hyperlink ref="J77" r:id="rId67" display="Фото"/>
    <hyperlink ref="J78" r:id="rId68" display="Фото"/>
    <hyperlink ref="J79" r:id="rId69" display="Фото"/>
    <hyperlink ref="J80" r:id="rId70" display="Фото"/>
    <hyperlink ref="J81" r:id="rId71" display="Фото"/>
    <hyperlink ref="J82" r:id="rId72" display="Фото"/>
    <hyperlink ref="J83" r:id="rId73" display="Фото"/>
    <hyperlink ref="J85" r:id="rId74" display="Фото"/>
    <hyperlink ref="J86" r:id="rId75" display="Фото"/>
    <hyperlink ref="J87" r:id="rId76" display="Фото"/>
    <hyperlink ref="J89" r:id="rId77" display="Фото"/>
    <hyperlink ref="J91" r:id="rId78" display="Фото"/>
    <hyperlink ref="J92" r:id="rId79" display="Фото"/>
    <hyperlink ref="J93" r:id="rId80" display="Фото"/>
    <hyperlink ref="J94" r:id="rId81" display="Фото"/>
    <hyperlink ref="J96" r:id="rId82" display="Фото"/>
    <hyperlink ref="J97" r:id="rId83" display="Фото"/>
    <hyperlink ref="J98" r:id="rId84" display="Фото"/>
    <hyperlink ref="J99" r:id="rId85" display="Фото"/>
    <hyperlink ref="J100" r:id="rId86" display="Фото"/>
    <hyperlink ref="J101" r:id="rId87" display="Фото"/>
    <hyperlink ref="J102" r:id="rId88" display="Фото"/>
    <hyperlink ref="J103" r:id="rId89" display="Фото"/>
    <hyperlink ref="J104" r:id="rId90" display="Фото"/>
    <hyperlink ref="J105" r:id="rId91" display="Фото"/>
    <hyperlink ref="J106" r:id="rId92" display="Фото"/>
    <hyperlink ref="J107" r:id="rId93" display="Фото"/>
    <hyperlink ref="J108" r:id="rId94" display="Фото"/>
    <hyperlink ref="J109" r:id="rId95" display="Фото"/>
    <hyperlink ref="J110" r:id="rId96" display="Фото"/>
    <hyperlink ref="J111" r:id="rId97" display="Фото"/>
    <hyperlink ref="J112" r:id="rId98" display="Фото"/>
    <hyperlink ref="J113" r:id="rId99" display="Фото"/>
    <hyperlink ref="J114" r:id="rId100" display="Фото"/>
    <hyperlink ref="J115" r:id="rId101" display="Фото"/>
    <hyperlink ref="J116" r:id="rId102" display="Фото"/>
    <hyperlink ref="J117" r:id="rId103" display="Фото"/>
    <hyperlink ref="J118" r:id="rId104" display="Фото"/>
    <hyperlink ref="J119" r:id="rId105" display="Фото"/>
    <hyperlink ref="J120" r:id="rId106" display="Фото"/>
    <hyperlink ref="J121" r:id="rId107" display="Фото"/>
    <hyperlink ref="J122" r:id="rId108" display="Фото"/>
    <hyperlink ref="J123" r:id="rId109" display="Фото"/>
    <hyperlink ref="J124" r:id="rId110" display="Фото"/>
    <hyperlink ref="J125" r:id="rId111" display="Фото"/>
    <hyperlink ref="J126" r:id="rId112" display="Фото"/>
    <hyperlink ref="J127" r:id="rId113" display="Фото"/>
    <hyperlink ref="J128" r:id="rId114" display="Фото"/>
    <hyperlink ref="J129" r:id="rId115" display="Фото"/>
    <hyperlink ref="J130" r:id="rId116" display="Фото"/>
    <hyperlink ref="J131" r:id="rId117" display="Фото"/>
    <hyperlink ref="J132" r:id="rId118" display="Фото"/>
    <hyperlink ref="J133" r:id="rId119" display="Фото"/>
    <hyperlink ref="J134" r:id="rId120" display="Фото"/>
    <hyperlink ref="J135" r:id="rId121" display="Фото"/>
    <hyperlink ref="J136" r:id="rId122" display="Фото"/>
    <hyperlink ref="J137" r:id="rId123" display="Фото"/>
    <hyperlink ref="J138" r:id="rId124" display="Фото"/>
    <hyperlink ref="J139" r:id="rId125" display="Фото"/>
    <hyperlink ref="J140" r:id="rId126" display="Фото"/>
    <hyperlink ref="J141" r:id="rId127" display="Фото"/>
    <hyperlink ref="J142" r:id="rId128" display="Фото"/>
    <hyperlink ref="J143" r:id="rId129" display="Фото"/>
    <hyperlink ref="J144" r:id="rId130" display="Фото"/>
    <hyperlink ref="J145" r:id="rId131" display="Фото"/>
    <hyperlink ref="J146" r:id="rId132" display="Фото"/>
    <hyperlink ref="J147" r:id="rId133" display="Фото"/>
    <hyperlink ref="J148" r:id="rId134" display="Фото"/>
    <hyperlink ref="J149" r:id="rId135" display="Фото"/>
    <hyperlink ref="J150" r:id="rId136" display="Фото"/>
    <hyperlink ref="J151" r:id="rId137" display="Фото"/>
    <hyperlink ref="J152" r:id="rId138" display="Фото"/>
    <hyperlink ref="J153" r:id="rId139" display="Фото"/>
    <hyperlink ref="J154" r:id="rId140" display="Фото"/>
    <hyperlink ref="J155" r:id="rId141" display="Фото"/>
    <hyperlink ref="J156" r:id="rId142" display="Фото"/>
    <hyperlink ref="J158" r:id="rId143" display="Фото"/>
    <hyperlink ref="J159" r:id="rId144" display="Фото"/>
    <hyperlink ref="J160" r:id="rId145" display="Фото"/>
    <hyperlink ref="J161" r:id="rId146" display="Фото"/>
    <hyperlink ref="J162" r:id="rId147" display="Фото"/>
    <hyperlink ref="J163" r:id="rId148" display="Фото"/>
    <hyperlink ref="J164" r:id="rId149" display="Фото"/>
    <hyperlink ref="J165" r:id="rId150" display="Фото"/>
    <hyperlink ref="J166" r:id="rId151" display="Фото"/>
    <hyperlink ref="J167" r:id="rId152" display="Фото"/>
    <hyperlink ref="J168" r:id="rId153" display="Фото"/>
    <hyperlink ref="J169" r:id="rId154" display="Фото"/>
    <hyperlink ref="J170" r:id="rId155" display="Фото"/>
    <hyperlink ref="J171" r:id="rId156" display="Фото"/>
    <hyperlink ref="J172" r:id="rId157" display="Фото"/>
    <hyperlink ref="J173" r:id="rId158" display="Фото"/>
    <hyperlink ref="J174" r:id="rId159" display="Фото"/>
    <hyperlink ref="J175" r:id="rId160" display="Фото"/>
    <hyperlink ref="J176" r:id="rId161" display="Фото"/>
    <hyperlink ref="J177" r:id="rId162" display="Фото"/>
    <hyperlink ref="J178" r:id="rId163" display="Фото"/>
    <hyperlink ref="J179" r:id="rId164" display="Фото"/>
    <hyperlink ref="J180" r:id="rId165" display="Фото"/>
    <hyperlink ref="J181" r:id="rId166" display="Фото"/>
    <hyperlink ref="J182" r:id="rId167" display="Фото"/>
    <hyperlink ref="J183" r:id="rId168" display="Фото"/>
    <hyperlink ref="J184" r:id="rId169" display="Фото"/>
    <hyperlink ref="J185" r:id="rId170" display="Фото"/>
    <hyperlink ref="J186" r:id="rId171" display="Фото"/>
    <hyperlink ref="J187" r:id="rId172" display="Фото"/>
    <hyperlink ref="J188" r:id="rId173" display="Фото"/>
    <hyperlink ref="J189" r:id="rId174" display="Фото"/>
    <hyperlink ref="J190" r:id="rId175" display="Фото"/>
    <hyperlink ref="J191" r:id="rId176" display="Фото"/>
    <hyperlink ref="J192" r:id="rId177" display="Фото"/>
    <hyperlink ref="J193" r:id="rId178" display="Фото"/>
    <hyperlink ref="J194" r:id="rId179" display="Фото"/>
    <hyperlink ref="J195" r:id="rId180" display="Фото"/>
    <hyperlink ref="J198" r:id="rId181" display="Фото"/>
    <hyperlink ref="J199" r:id="rId182" display="Фото"/>
    <hyperlink ref="J200" r:id="rId183" display="Фото"/>
    <hyperlink ref="J201" r:id="rId184" display="Фото"/>
    <hyperlink ref="J202" r:id="rId185" display="Фото"/>
    <hyperlink ref="J203" r:id="rId186" display="Фото"/>
    <hyperlink ref="J204" r:id="rId187" display="Фото"/>
    <hyperlink ref="J205" r:id="rId188" display="Фото"/>
    <hyperlink ref="J206" r:id="rId189" display="Фото"/>
    <hyperlink ref="J207" r:id="rId190" display="Фото"/>
    <hyperlink ref="J208" r:id="rId191" display="Фото"/>
    <hyperlink ref="J209" r:id="rId192" display="Фото"/>
    <hyperlink ref="J210" r:id="rId193" display="Фото"/>
    <hyperlink ref="J211" r:id="rId194" display="Фото"/>
    <hyperlink ref="J212" r:id="rId195" display="Фото"/>
    <hyperlink ref="J213" r:id="rId196" display="Фото"/>
    <hyperlink ref="J214" r:id="rId197" display="Фото"/>
    <hyperlink ref="J216" r:id="rId198" display="Фото"/>
    <hyperlink ref="J217" r:id="rId199" display="Фото"/>
    <hyperlink ref="J218" r:id="rId200" display="Фото"/>
    <hyperlink ref="J219" r:id="rId201" display="Фото"/>
    <hyperlink ref="J220" r:id="rId202" display="Фото"/>
    <hyperlink ref="J221" r:id="rId203" display="Фото"/>
    <hyperlink ref="J222" r:id="rId204" display="Фото"/>
    <hyperlink ref="J223" r:id="rId205" display="Фото"/>
    <hyperlink ref="J224" r:id="rId206" display="Фото"/>
    <hyperlink ref="J226" r:id="rId207" display="Фото"/>
    <hyperlink ref="J227" r:id="rId208" display="Фото"/>
    <hyperlink ref="J228" r:id="rId209" display="Фото"/>
    <hyperlink ref="J229" r:id="rId210" display="Фото"/>
    <hyperlink ref="J230" r:id="rId211" display="Фото"/>
    <hyperlink ref="J231" r:id="rId212" display="Фото"/>
    <hyperlink ref="J232" r:id="rId213" display="Фото"/>
    <hyperlink ref="J233" r:id="rId214" display="Фото"/>
    <hyperlink ref="J235" r:id="rId215" display="Фото"/>
    <hyperlink ref="J236" r:id="rId216" display="Фото"/>
    <hyperlink ref="J237" r:id="rId217" display="Фото"/>
    <hyperlink ref="J238" r:id="rId218" display="Фото"/>
    <hyperlink ref="J239" r:id="rId219" display="Фото"/>
    <hyperlink ref="J240" r:id="rId220" display="Фото"/>
    <hyperlink ref="J241" r:id="rId221" display="Фото"/>
    <hyperlink ref="J242" r:id="rId222" display="Фото"/>
    <hyperlink ref="J243" r:id="rId223" display="Фото"/>
    <hyperlink ref="J244" r:id="rId224" display="Фото"/>
    <hyperlink ref="J245" r:id="rId225" display="Фото"/>
    <hyperlink ref="J246" r:id="rId226" display="Фото"/>
    <hyperlink ref="J247" r:id="rId227" display="Фото"/>
    <hyperlink ref="J248" r:id="rId228" display="Фото"/>
    <hyperlink ref="J249" r:id="rId229" display="Фото"/>
    <hyperlink ref="J250" r:id="rId230" display="Фото"/>
    <hyperlink ref="J251" r:id="rId231" display="Фото"/>
    <hyperlink ref="J252" r:id="rId232" display="Фото"/>
    <hyperlink ref="J253" r:id="rId233" display="Фото"/>
    <hyperlink ref="J254" r:id="rId234" display="Фото"/>
    <hyperlink ref="J255" r:id="rId235" display="Фото"/>
    <hyperlink ref="J256" r:id="rId236" display="Фото"/>
    <hyperlink ref="J257" r:id="rId237" display="Фото"/>
    <hyperlink ref="J258" r:id="rId238" display="Фото"/>
    <hyperlink ref="J259" r:id="rId239" display="Фото"/>
    <hyperlink ref="J260" r:id="rId240" display="Фото"/>
    <hyperlink ref="J261" r:id="rId241" display="Фото"/>
    <hyperlink ref="J262" r:id="rId242" display="Фото"/>
    <hyperlink ref="J263" r:id="rId243" display="Фото"/>
    <hyperlink ref="J264" r:id="rId244" display="Фото"/>
    <hyperlink ref="J265" r:id="rId245" display="Фото"/>
    <hyperlink ref="J266" r:id="rId246" display="Фото"/>
    <hyperlink ref="J267" r:id="rId247" display="Фото"/>
    <hyperlink ref="J268" r:id="rId248" display="Фото"/>
    <hyperlink ref="J269" r:id="rId249" display="Фото"/>
    <hyperlink ref="J270" r:id="rId250" display="Фото"/>
    <hyperlink ref="J271" r:id="rId251" display="Фото"/>
    <hyperlink ref="J272" r:id="rId252" display="Фото"/>
    <hyperlink ref="J273" r:id="rId253" display="Фото"/>
    <hyperlink ref="J275" r:id="rId254" display="Фото"/>
    <hyperlink ref="J276" r:id="rId255" display="Фото"/>
    <hyperlink ref="J277" r:id="rId256" display="Фото"/>
    <hyperlink ref="J278" r:id="rId257" display="Фото"/>
    <hyperlink ref="J279" r:id="rId258" display="Фото"/>
    <hyperlink ref="J280" r:id="rId259" display="Фото"/>
    <hyperlink ref="J281" r:id="rId260" display="Фото"/>
    <hyperlink ref="J282" r:id="rId261" display="Фото"/>
    <hyperlink ref="J283" r:id="rId262" display="Фото"/>
    <hyperlink ref="J284" r:id="rId263" display="Фото"/>
    <hyperlink ref="J285" r:id="rId264" display="Фото"/>
    <hyperlink ref="J286" r:id="rId265" display="Фото"/>
    <hyperlink ref="J287" r:id="rId266" display="Фото"/>
    <hyperlink ref="J289" r:id="rId267" display="Фото"/>
    <hyperlink ref="J290" r:id="rId268" display="Фото"/>
    <hyperlink ref="J291" r:id="rId269" display="Фото"/>
    <hyperlink ref="J292" r:id="rId270" display="Фото"/>
    <hyperlink ref="J293" r:id="rId271" display="Фото"/>
    <hyperlink ref="J294" r:id="rId272" display="Фото"/>
    <hyperlink ref="J295" r:id="rId273" display="Фото"/>
    <hyperlink ref="J296" r:id="rId274" display="Фото"/>
    <hyperlink ref="J297" r:id="rId275" display="Фото"/>
    <hyperlink ref="J298" r:id="rId276" display="Фото"/>
    <hyperlink ref="J299" r:id="rId277" display="Фото"/>
    <hyperlink ref="J301" r:id="rId278" display="Фото"/>
    <hyperlink ref="J302" r:id="rId279" display="Фото"/>
    <hyperlink ref="J303" r:id="rId280" display="Фото"/>
    <hyperlink ref="J304" r:id="rId281" display="Фото"/>
    <hyperlink ref="J305" r:id="rId282" display="Фото"/>
    <hyperlink ref="J306" r:id="rId283" display="Фото"/>
    <hyperlink ref="J307" r:id="rId284" display="Фото"/>
    <hyperlink ref="J308" r:id="rId285" display="Фото"/>
    <hyperlink ref="J309" r:id="rId286" display="Фото"/>
    <hyperlink ref="J310" r:id="rId287" display="Фото"/>
    <hyperlink ref="J311" r:id="rId288" display="Фото"/>
    <hyperlink ref="J312" r:id="rId289" display="Фото"/>
    <hyperlink ref="J313" r:id="rId290" display="Фото"/>
    <hyperlink ref="J314" r:id="rId291" display="Фото"/>
    <hyperlink ref="J315" r:id="rId292" display="Фото"/>
    <hyperlink ref="J317" r:id="rId293" display="Фото"/>
    <hyperlink ref="J318" r:id="rId294" display="Фото"/>
    <hyperlink ref="J319" r:id="rId295" display="Фото"/>
    <hyperlink ref="J320" r:id="rId296" display="Фото"/>
    <hyperlink ref="J321" r:id="rId297" display="Фото"/>
    <hyperlink ref="J322" r:id="rId298" display="Фото"/>
    <hyperlink ref="J323" r:id="rId299" display="Фото"/>
    <hyperlink ref="J324" r:id="rId300" display="Фото"/>
    <hyperlink ref="J325" r:id="rId301" display="Фото"/>
    <hyperlink ref="J326" r:id="rId302" display="Фото"/>
    <hyperlink ref="J327" r:id="rId303" display="Фото"/>
    <hyperlink ref="J328" r:id="rId304" display="Фото"/>
    <hyperlink ref="J329" r:id="rId305" display="Фото"/>
    <hyperlink ref="J330" r:id="rId306" display="Фото"/>
    <hyperlink ref="J331" r:id="rId307" display="Фото"/>
    <hyperlink ref="J332" r:id="rId308" display="Фото"/>
    <hyperlink ref="J333" r:id="rId309" display="Фото"/>
    <hyperlink ref="J334" r:id="rId310" display="Фото"/>
    <hyperlink ref="J335" r:id="rId311" display="Фото"/>
    <hyperlink ref="J336" r:id="rId312" display="Фото"/>
    <hyperlink ref="J337" r:id="rId313" display="Фото"/>
    <hyperlink ref="J338" r:id="rId314" display="Фото"/>
    <hyperlink ref="J339" r:id="rId315" display="Фото"/>
    <hyperlink ref="J340" r:id="rId316" display="Фото"/>
    <hyperlink ref="J341" r:id="rId317" display="Фото"/>
    <hyperlink ref="J343" r:id="rId318" display="Фото"/>
    <hyperlink ref="J344" r:id="rId319" display="Фото"/>
    <hyperlink ref="J345" r:id="rId320" display="Фото"/>
    <hyperlink ref="J346" r:id="rId321" display="Фото"/>
    <hyperlink ref="J347" r:id="rId322" display="Фото"/>
    <hyperlink ref="J348" r:id="rId323" display="Фото"/>
    <hyperlink ref="J349" r:id="rId324" display="Фото"/>
    <hyperlink ref="J350" r:id="rId325" display="Фото"/>
    <hyperlink ref="J351" r:id="rId326" display="Фото"/>
    <hyperlink ref="J352" r:id="rId327" display="Фото"/>
    <hyperlink ref="J353" r:id="rId328" display="Фото"/>
    <hyperlink ref="J354" r:id="rId329" display="Фото"/>
    <hyperlink ref="J355" r:id="rId330" display="Фото"/>
    <hyperlink ref="J356" r:id="rId331" display="Фото"/>
    <hyperlink ref="J357" r:id="rId332" display="Фото"/>
    <hyperlink ref="J358" r:id="rId333" display="Фото"/>
    <hyperlink ref="J359" r:id="rId334" display="Фото"/>
    <hyperlink ref="J360" r:id="rId335" display="Фото"/>
    <hyperlink ref="J362" r:id="rId336" display="Фото"/>
    <hyperlink ref="J363" r:id="rId337" display="Фото"/>
    <hyperlink ref="J364" r:id="rId338" display="Фото"/>
    <hyperlink ref="J365" r:id="rId339" display="Фото"/>
    <hyperlink ref="J366" r:id="rId340" display="Фото"/>
    <hyperlink ref="J367" r:id="rId341" display="Фото"/>
    <hyperlink ref="J368" r:id="rId342" display="Фото"/>
    <hyperlink ref="J369" r:id="rId343" display="Фото"/>
    <hyperlink ref="J370" r:id="rId344" display="Фото"/>
    <hyperlink ref="J371" r:id="rId345" display="Фото"/>
    <hyperlink ref="J372" r:id="rId346" display="Фото"/>
    <hyperlink ref="J373" r:id="rId347" display="Фото"/>
    <hyperlink ref="J374" r:id="rId348" display="Фото"/>
    <hyperlink ref="J375" r:id="rId349" display="Фото"/>
    <hyperlink ref="J376" r:id="rId350" display="Фото"/>
    <hyperlink ref="J377" r:id="rId351" display="Фото"/>
    <hyperlink ref="J378" r:id="rId352" display="Фото"/>
    <hyperlink ref="J379" r:id="rId353" display="Фото"/>
    <hyperlink ref="J380" r:id="rId354" display="Фото"/>
    <hyperlink ref="J381" r:id="rId355" display="Фото"/>
    <hyperlink ref="J382" r:id="rId356" display="Фото"/>
    <hyperlink ref="J383" r:id="rId357" display="Фото"/>
    <hyperlink ref="J384" r:id="rId358" display="Фото"/>
    <hyperlink ref="J385" r:id="rId359" display="Фото"/>
    <hyperlink ref="J386" r:id="rId360" display="Фото"/>
    <hyperlink ref="J387" r:id="rId361" display="Фото"/>
    <hyperlink ref="J388" r:id="rId362" display="Фото"/>
    <hyperlink ref="J389" r:id="rId363" display="Фото"/>
    <hyperlink ref="J390" r:id="rId364" display="Фото"/>
    <hyperlink ref="J392" r:id="rId365" display="Фото"/>
    <hyperlink ref="J393" r:id="rId366" display="Фото"/>
    <hyperlink ref="J394" r:id="rId367" display="Фото"/>
    <hyperlink ref="J395" r:id="rId368" display="Фото"/>
    <hyperlink ref="J396" r:id="rId369" display="Фото"/>
    <hyperlink ref="J397" r:id="rId370" display="Фото"/>
    <hyperlink ref="J398" r:id="rId371" display="Фото"/>
    <hyperlink ref="J399" r:id="rId372" display="Фото"/>
    <hyperlink ref="J400" r:id="rId373" display="Фото"/>
    <hyperlink ref="J401" r:id="rId374" display="Фото"/>
    <hyperlink ref="J403" r:id="rId375" display="Фото"/>
    <hyperlink ref="J404" r:id="rId376" display="Фото"/>
    <hyperlink ref="J405" r:id="rId377" display="Фото"/>
    <hyperlink ref="J406" r:id="rId378" display="Фото"/>
    <hyperlink ref="J407" r:id="rId379" display="Фото"/>
    <hyperlink ref="J408" r:id="rId380" display="Фото"/>
    <hyperlink ref="J409" r:id="rId381" display="Фото"/>
    <hyperlink ref="J410" r:id="rId382" display="Фото"/>
    <hyperlink ref="J411" r:id="rId383" display="Фото"/>
    <hyperlink ref="J412" r:id="rId384" display="Фото"/>
    <hyperlink ref="J413" r:id="rId385" display="Фото"/>
    <hyperlink ref="J414" r:id="rId386" display="Фото"/>
    <hyperlink ref="J415" r:id="rId387" display="Фото"/>
    <hyperlink ref="J416" r:id="rId388" display="Фото"/>
    <hyperlink ref="J417" r:id="rId389" display="Фото"/>
    <hyperlink ref="J418" r:id="rId390" display="Фото"/>
    <hyperlink ref="J419" r:id="rId391" display="Фото"/>
    <hyperlink ref="J420" r:id="rId392" display="Фото"/>
    <hyperlink ref="J421" r:id="rId393" display="Фото"/>
    <hyperlink ref="J422" r:id="rId394" display="Фото"/>
    <hyperlink ref="J423" r:id="rId395" display="Фото"/>
    <hyperlink ref="J425" r:id="rId396" display="Фото"/>
    <hyperlink ref="J426" r:id="rId397" display="Фото"/>
    <hyperlink ref="J427" r:id="rId398" display="Фото"/>
    <hyperlink ref="J428" r:id="rId399" display="Фото"/>
    <hyperlink ref="J429" r:id="rId400" display="Фото"/>
    <hyperlink ref="J430" r:id="rId401" display="Фото"/>
    <hyperlink ref="J431" r:id="rId402" display="Фото"/>
    <hyperlink ref="J433" r:id="rId403" display="Фото"/>
    <hyperlink ref="J434" r:id="rId404" display="Фото"/>
    <hyperlink ref="J435" r:id="rId405" display="Фото"/>
    <hyperlink ref="J436" r:id="rId406" display="Фото"/>
    <hyperlink ref="J437" r:id="rId407" display="Фото"/>
    <hyperlink ref="J438" r:id="rId408" display="Фото"/>
    <hyperlink ref="J439" r:id="rId409" display="Фото"/>
    <hyperlink ref="J440" r:id="rId410" display="Фото"/>
    <hyperlink ref="J441" r:id="rId411" display="Фото"/>
    <hyperlink ref="J442" r:id="rId412" display="Фото"/>
    <hyperlink ref="J443" r:id="rId413" display="Фото"/>
    <hyperlink ref="J444" r:id="rId414" display="Фото"/>
    <hyperlink ref="J445" r:id="rId415" display="Фото"/>
    <hyperlink ref="J446" r:id="rId416" display="Фото"/>
    <hyperlink ref="J447" r:id="rId417" display="Фото"/>
    <hyperlink ref="J448" r:id="rId418" display="Фото"/>
    <hyperlink ref="J449" r:id="rId419" display="Фото"/>
    <hyperlink ref="J450" r:id="rId420" display="Фото"/>
    <hyperlink ref="J451" r:id="rId421" display="Фото"/>
    <hyperlink ref="J452" r:id="rId422" display="Фото"/>
    <hyperlink ref="J453" r:id="rId423" display="Фото"/>
    <hyperlink ref="J454" r:id="rId424" display="Фото"/>
    <hyperlink ref="J455" r:id="rId425" display="Фото"/>
    <hyperlink ref="J456" r:id="rId426" display="Фото"/>
    <hyperlink ref="J457" r:id="rId427" display="Фото"/>
    <hyperlink ref="J458" r:id="rId428" display="Фото"/>
    <hyperlink ref="J459" r:id="rId429" display="Фото"/>
    <hyperlink ref="J460" r:id="rId430" display="Фото"/>
    <hyperlink ref="J461" r:id="rId431" display="Фото"/>
    <hyperlink ref="J462" r:id="rId432" display="Фото"/>
    <hyperlink ref="J463" r:id="rId433" display="Фото"/>
    <hyperlink ref="J464" r:id="rId434" display="Фото"/>
    <hyperlink ref="J465" r:id="rId435" display="Фото"/>
    <hyperlink ref="J466" r:id="rId436" display="Фото"/>
    <hyperlink ref="J467" r:id="rId437" display="Фото"/>
    <hyperlink ref="J468" r:id="rId438" display="Фото"/>
    <hyperlink ref="J469" r:id="rId439" display="Фото"/>
    <hyperlink ref="J470" r:id="rId440" display="Фото"/>
    <hyperlink ref="J471" r:id="rId441" display="Фото"/>
    <hyperlink ref="J472" r:id="rId442" display="Фото"/>
    <hyperlink ref="J473" r:id="rId443" display="Фото"/>
    <hyperlink ref="J474" r:id="rId444" display="Фото"/>
    <hyperlink ref="J475" r:id="rId445" display="Фото"/>
    <hyperlink ref="J476" r:id="rId446" display="Фото"/>
    <hyperlink ref="J477" r:id="rId447" display="Фото"/>
    <hyperlink ref="J478" r:id="rId448" display="Фото"/>
    <hyperlink ref="J479" r:id="rId449" display="Фото"/>
    <hyperlink ref="J480" r:id="rId450" display="Фото"/>
    <hyperlink ref="J481" r:id="rId451" display="Фото"/>
    <hyperlink ref="J482" r:id="rId452" display="Фото"/>
    <hyperlink ref="J483" r:id="rId453" display="Фото"/>
    <hyperlink ref="J484" r:id="rId454" display="Фото"/>
    <hyperlink ref="J486" r:id="rId455" display="Фото"/>
    <hyperlink ref="J487" r:id="rId456" display="Фото"/>
    <hyperlink ref="J488" r:id="rId457" display="Фото"/>
    <hyperlink ref="J490" r:id="rId458" display="Фото"/>
    <hyperlink ref="J491" r:id="rId459" display="Фото"/>
    <hyperlink ref="J492" r:id="rId460" display="Фото"/>
    <hyperlink ref="J493" r:id="rId461" display="Фото"/>
    <hyperlink ref="J494" r:id="rId462" display="Фото"/>
    <hyperlink ref="J495" r:id="rId463" display="Фото"/>
    <hyperlink ref="J496" r:id="rId464" display="Фото"/>
    <hyperlink ref="J497" r:id="rId465" display="Фото"/>
    <hyperlink ref="J498" r:id="rId466" display="Фото"/>
    <hyperlink ref="J499" r:id="rId467" display="Фото"/>
    <hyperlink ref="J500" r:id="rId468" display="Фото"/>
    <hyperlink ref="J501" r:id="rId469" display="Фото"/>
    <hyperlink ref="J502" r:id="rId470" display="Фото"/>
    <hyperlink ref="J504" r:id="rId471" display="Фото"/>
    <hyperlink ref="J505" r:id="rId472" display="Фото"/>
    <hyperlink ref="J506" r:id="rId473" display="Фото"/>
    <hyperlink ref="J507" r:id="rId474" display="Фото"/>
    <hyperlink ref="J508" r:id="rId475" display="Фото"/>
    <hyperlink ref="J509" r:id="rId476" display="Фото"/>
    <hyperlink ref="J510" r:id="rId477" display="Фото"/>
    <hyperlink ref="J511" r:id="rId478" display="Фото"/>
    <hyperlink ref="J512" r:id="rId479" display="Фото"/>
    <hyperlink ref="J513" r:id="rId480" display="Фото"/>
    <hyperlink ref="J514" r:id="rId481" display="Фото"/>
    <hyperlink ref="J515" r:id="rId482" display="Фото"/>
    <hyperlink ref="J516" r:id="rId483" display="Фото"/>
    <hyperlink ref="J517" r:id="rId484" display="Фото"/>
    <hyperlink ref="J518" r:id="rId485" display="Фото"/>
    <hyperlink ref="J519" r:id="rId486" display="Фото"/>
    <hyperlink ref="J520" r:id="rId487" display="Фото"/>
    <hyperlink ref="J521" r:id="rId488" display="Фото"/>
    <hyperlink ref="J522" r:id="rId489" display="Фото"/>
    <hyperlink ref="J523" r:id="rId490" display="Фото"/>
    <hyperlink ref="J524" r:id="rId491" display="Фото"/>
    <hyperlink ref="J525" r:id="rId492" display="Фото"/>
    <hyperlink ref="J526" r:id="rId493" display="Фото"/>
    <hyperlink ref="J527" r:id="rId494" display="Фото"/>
    <hyperlink ref="J528" r:id="rId495" display="Фото"/>
    <hyperlink ref="J529" r:id="rId496" display="Фото"/>
    <hyperlink ref="J530" r:id="rId497" display="Фото"/>
    <hyperlink ref="J531" r:id="rId498" display="Фото"/>
    <hyperlink ref="J532" r:id="rId499" display="Фото"/>
    <hyperlink ref="J533" r:id="rId500" display="Фото"/>
    <hyperlink ref="J534" r:id="rId501" display="Фото"/>
    <hyperlink ref="J535" r:id="rId502" display="Фото"/>
    <hyperlink ref="J536" r:id="rId503" display="Фото"/>
    <hyperlink ref="J537" r:id="rId504" display="Фото"/>
    <hyperlink ref="J538" r:id="rId505" display="Фото"/>
    <hyperlink ref="J539" r:id="rId506" display="Фото"/>
    <hyperlink ref="J540" r:id="rId507" display="Фото"/>
    <hyperlink ref="J541" r:id="rId508" display="Фото"/>
    <hyperlink ref="J542" r:id="rId509" display="Фото"/>
    <hyperlink ref="J543" r:id="rId510" display="Фото"/>
    <hyperlink ref="J544" r:id="rId511" display="Фото"/>
    <hyperlink ref="J545" r:id="rId512" display="Фото"/>
    <hyperlink ref="J546" r:id="rId513" display="Фото"/>
    <hyperlink ref="J547" r:id="rId514" display="Фото"/>
    <hyperlink ref="J548" r:id="rId515" display="Фото"/>
    <hyperlink ref="J549" r:id="rId516" display="Фото"/>
    <hyperlink ref="J550" r:id="rId517" display="Фото"/>
    <hyperlink ref="J551" r:id="rId518" display="Фото"/>
    <hyperlink ref="J552" r:id="rId519" display="Фото"/>
    <hyperlink ref="J553" r:id="rId520" display="Фото"/>
    <hyperlink ref="J554" r:id="rId521" display="Фото"/>
    <hyperlink ref="J555" r:id="rId522" display="Фото"/>
    <hyperlink ref="J556" r:id="rId523" display="Фото"/>
    <hyperlink ref="J557" r:id="rId524" display="Фото"/>
    <hyperlink ref="J558" r:id="rId525" display="Фото"/>
    <hyperlink ref="J559" r:id="rId526" display="Фото"/>
    <hyperlink ref="J560" r:id="rId527" display="Фото"/>
    <hyperlink ref="J561" r:id="rId528" display="Фото"/>
    <hyperlink ref="J562" r:id="rId529" display="Фото"/>
    <hyperlink ref="J565" r:id="rId530" display="Фото"/>
    <hyperlink ref="J566" r:id="rId531" display="Фото"/>
    <hyperlink ref="J567" r:id="rId532" display="Фото"/>
    <hyperlink ref="J568" r:id="rId533" display="Фото"/>
    <hyperlink ref="J569" r:id="rId534" display="Фото"/>
    <hyperlink ref="J570" r:id="rId535" display="Фото"/>
    <hyperlink ref="J571" r:id="rId536" display="Фото"/>
    <hyperlink ref="J572" r:id="rId537" display="Фото"/>
    <hyperlink ref="J573" r:id="rId538" display="Фото"/>
    <hyperlink ref="J574" r:id="rId539" display="Фото"/>
    <hyperlink ref="J575" r:id="rId540" display="Фото"/>
    <hyperlink ref="J576" r:id="rId541" display="Фото"/>
    <hyperlink ref="J577" r:id="rId542" display="Фото"/>
    <hyperlink ref="J578" r:id="rId543" display="Фото"/>
    <hyperlink ref="J579" r:id="rId544" display="Фото"/>
    <hyperlink ref="J580" r:id="rId545" display="Фото"/>
    <hyperlink ref="J581" r:id="rId546" display="Фото"/>
    <hyperlink ref="J583" r:id="rId547" display="Фото"/>
    <hyperlink ref="J584" r:id="rId548" display="Фото"/>
    <hyperlink ref="J585" r:id="rId549" display="Фото"/>
    <hyperlink ref="J586" r:id="rId550" display="Фото"/>
    <hyperlink ref="J587" r:id="rId551" display="Фото"/>
    <hyperlink ref="J588" r:id="rId552" display="Фото"/>
    <hyperlink ref="J589" r:id="rId553" display="Фото"/>
    <hyperlink ref="J590" r:id="rId554" display="Фото"/>
    <hyperlink ref="J591" r:id="rId555" display="Фото"/>
    <hyperlink ref="J592" r:id="rId556" display="Фото"/>
    <hyperlink ref="J593" r:id="rId557" display="Фото"/>
    <hyperlink ref="J594" r:id="rId558" display="Фото"/>
    <hyperlink ref="J595" r:id="rId559" display="Фото"/>
    <hyperlink ref="J596" r:id="rId560" display="Фото"/>
    <hyperlink ref="J598" r:id="rId561" display="Фото"/>
    <hyperlink ref="J599" r:id="rId562" display="Фото"/>
    <hyperlink ref="J600" r:id="rId563" display="Фото"/>
    <hyperlink ref="J601" r:id="rId564" display="Фото"/>
    <hyperlink ref="J602" r:id="rId565" display="Фото"/>
    <hyperlink ref="J603" r:id="rId566" display="Фото"/>
    <hyperlink ref="J604" r:id="rId567" display="Фото"/>
    <hyperlink ref="J605" r:id="rId568" display="Фото"/>
    <hyperlink ref="J606" r:id="rId569" display="Фото"/>
    <hyperlink ref="J607" r:id="rId570" display="Фото"/>
    <hyperlink ref="J608" r:id="rId571" display="Фото"/>
    <hyperlink ref="J609" r:id="rId572" display="Фото"/>
    <hyperlink ref="J610" r:id="rId573" display="Фото"/>
    <hyperlink ref="J611" r:id="rId574" display="Фото"/>
    <hyperlink ref="J612" r:id="rId575" display="Фото"/>
    <hyperlink ref="J613" r:id="rId576" display="Фото"/>
    <hyperlink ref="J614" r:id="rId577" display="Фото"/>
    <hyperlink ref="J615" r:id="rId578" display="Фото"/>
    <hyperlink ref="J616" r:id="rId579" display="Фото"/>
    <hyperlink ref="J617" r:id="rId580" display="Фото"/>
    <hyperlink ref="J618" r:id="rId581" display="Фото"/>
    <hyperlink ref="J621" r:id="rId582" display="Фото"/>
    <hyperlink ref="J622" r:id="rId583" display="Фото"/>
    <hyperlink ref="J623" r:id="rId584" display="Фото"/>
    <hyperlink ref="J624" r:id="rId585" display="Фото"/>
    <hyperlink ref="J625" r:id="rId586" display="Фото"/>
    <hyperlink ref="J626" r:id="rId587" display="Фото"/>
    <hyperlink ref="J627" r:id="rId588" display="Фото"/>
    <hyperlink ref="J628" r:id="rId589" display="Фото"/>
    <hyperlink ref="J629" r:id="rId590" display="Фото"/>
    <hyperlink ref="J631" r:id="rId591" display="Фото"/>
    <hyperlink ref="J632" r:id="rId592" display="Фото"/>
    <hyperlink ref="J633" r:id="rId593" display="Фото"/>
    <hyperlink ref="J634" r:id="rId594" display="Фото"/>
    <hyperlink ref="J635" r:id="rId595" display="Фото"/>
    <hyperlink ref="J636" r:id="rId596" display="Фото"/>
    <hyperlink ref="J637" r:id="rId597" display="Фото"/>
    <hyperlink ref="J638" r:id="rId598" display="Фото"/>
    <hyperlink ref="J639" r:id="rId599" display="Фото"/>
    <hyperlink ref="J641" r:id="rId600" display="Фото"/>
    <hyperlink ref="J642" r:id="rId601" display="Фото"/>
    <hyperlink ref="J643" r:id="rId602" display="Фото"/>
    <hyperlink ref="J645" r:id="rId603" display="Фото"/>
    <hyperlink ref="J646" r:id="rId604" display="Фото"/>
    <hyperlink ref="J647" r:id="rId605" display="Фото"/>
    <hyperlink ref="J648" r:id="rId606" display="Фото"/>
    <hyperlink ref="J649" r:id="rId607" display="Фото"/>
    <hyperlink ref="J650" r:id="rId608" display="Фото"/>
    <hyperlink ref="J651" r:id="rId609" display="Фото"/>
    <hyperlink ref="J652" r:id="rId610" display="Фото"/>
    <hyperlink ref="J653" r:id="rId611" display="Фото"/>
    <hyperlink ref="J654" r:id="rId612" display="Фото"/>
    <hyperlink ref="J655" r:id="rId613" display="Фото"/>
    <hyperlink ref="J656" r:id="rId614" display="Фото"/>
    <hyperlink ref="J657" r:id="rId615" display="Фото"/>
    <hyperlink ref="J658" r:id="rId616" display="Фото"/>
    <hyperlink ref="J659" r:id="rId617" display="Фото"/>
    <hyperlink ref="J660" r:id="rId618" display="Фото"/>
    <hyperlink ref="J661" r:id="rId619" display="Фото"/>
    <hyperlink ref="J662" r:id="rId620" display="Фото"/>
    <hyperlink ref="J663" r:id="rId621" display="Фото"/>
    <hyperlink ref="J664" r:id="rId622" display="Фото"/>
    <hyperlink ref="J666" r:id="rId623" display="Фото"/>
    <hyperlink ref="J667" r:id="rId624" display="Фото"/>
    <hyperlink ref="J668" r:id="rId625" display="Фото"/>
    <hyperlink ref="J669" r:id="rId626" display="Фото"/>
    <hyperlink ref="J670" r:id="rId627" display="Фото"/>
    <hyperlink ref="J671" r:id="rId628" display="Фото"/>
    <hyperlink ref="J672" r:id="rId629" display="Фото"/>
    <hyperlink ref="J673" r:id="rId630" display="Фото"/>
    <hyperlink ref="J676" r:id="rId631" display="Фото"/>
    <hyperlink ref="J677" r:id="rId632" display="Фото"/>
    <hyperlink ref="J678" r:id="rId633" display="Фото"/>
    <hyperlink ref="J679" r:id="rId634" display="Фото"/>
    <hyperlink ref="J680" r:id="rId635" display="Фото"/>
    <hyperlink ref="J681" r:id="rId636" display="Фото"/>
    <hyperlink ref="J682" r:id="rId637" display="Фото"/>
    <hyperlink ref="J683" r:id="rId638" display="Фото"/>
    <hyperlink ref="J684" r:id="rId639" display="Фото"/>
    <hyperlink ref="J685" r:id="rId640" display="Фото"/>
    <hyperlink ref="J687" r:id="rId641" display="Фото"/>
    <hyperlink ref="J688" r:id="rId642" display="Фото"/>
    <hyperlink ref="J689" r:id="rId643" display="Фото"/>
    <hyperlink ref="J690" r:id="rId644" display="Фото"/>
    <hyperlink ref="J692" r:id="rId645" display="Фото"/>
    <hyperlink ref="J693" r:id="rId646" display="Фото"/>
    <hyperlink ref="J694" r:id="rId647" display="Фото"/>
    <hyperlink ref="J695" r:id="rId648" display="Фото"/>
    <hyperlink ref="J696" r:id="rId649" display="Фото"/>
    <hyperlink ref="J697" r:id="rId650" display="Фото"/>
    <hyperlink ref="J698" r:id="rId651" display="Фото"/>
    <hyperlink ref="J699" r:id="rId652" display="Фото"/>
    <hyperlink ref="J700" r:id="rId653" display="Фото"/>
    <hyperlink ref="J701" r:id="rId654" display="Фото"/>
    <hyperlink ref="J702" r:id="rId655" display="Фото"/>
    <hyperlink ref="J703" r:id="rId656" display="Фото"/>
    <hyperlink ref="J704" r:id="rId657" display="Фото"/>
    <hyperlink ref="J705" r:id="rId658" display="Фото"/>
    <hyperlink ref="J706" r:id="rId659" display="Фото"/>
    <hyperlink ref="J707" r:id="rId660" display="Фото"/>
    <hyperlink ref="J708" r:id="rId661" display="Фото"/>
    <hyperlink ref="J709" r:id="rId662" display="Фото"/>
    <hyperlink ref="J710" r:id="rId663" display="Фото"/>
    <hyperlink ref="J711" r:id="rId664" display="Фото"/>
    <hyperlink ref="J712" r:id="rId665" display="Фото"/>
    <hyperlink ref="J713" r:id="rId666" display="Фото"/>
    <hyperlink ref="J714" r:id="rId667" display="Фото"/>
    <hyperlink ref="J715" r:id="rId668" display="Фото"/>
    <hyperlink ref="J716" r:id="rId669" display="Фото"/>
    <hyperlink ref="J717" r:id="rId670" display="Фото"/>
    <hyperlink ref="J718" r:id="rId671" display="Фото"/>
    <hyperlink ref="J719" r:id="rId672" display="Фото"/>
    <hyperlink ref="J720" r:id="rId673" display="Фото"/>
    <hyperlink ref="J721" r:id="rId674" display="Фото"/>
    <hyperlink ref="J722" r:id="rId675" display="Фото"/>
    <hyperlink ref="J724" r:id="rId676" display="Фото"/>
    <hyperlink ref="J725" r:id="rId677" display="Фото"/>
    <hyperlink ref="J726" r:id="rId678" display="Фото"/>
    <hyperlink ref="J727" r:id="rId679" display="Фото"/>
    <hyperlink ref="J728" r:id="rId680" display="Фото"/>
    <hyperlink ref="J729" r:id="rId681" display="Фото"/>
    <hyperlink ref="J730" r:id="rId682" display="Фото"/>
    <hyperlink ref="J731" r:id="rId683" display="Фото"/>
    <hyperlink ref="J732" r:id="rId684" display="Фото"/>
    <hyperlink ref="J735" r:id="rId685" display="Фото"/>
    <hyperlink ref="J736" r:id="rId686" display="Фото"/>
    <hyperlink ref="J737" r:id="rId687" display="Фото"/>
    <hyperlink ref="J738" r:id="rId688" display="Фото"/>
    <hyperlink ref="J739" r:id="rId689" display="Фото"/>
    <hyperlink ref="J740" r:id="rId690" display="Фото"/>
    <hyperlink ref="J741" r:id="rId691" display="Фото"/>
    <hyperlink ref="J742" r:id="rId692" display="Фото"/>
    <hyperlink ref="J743" r:id="rId693" display="Фото"/>
    <hyperlink ref="J744" r:id="rId694" display="Фото"/>
    <hyperlink ref="J745" r:id="rId695" display="Фото"/>
    <hyperlink ref="J746" r:id="rId696" display="Фото"/>
    <hyperlink ref="J747" r:id="rId697" display="Фото"/>
    <hyperlink ref="J748" r:id="rId698" display="Фото"/>
    <hyperlink ref="J749" r:id="rId699" display="Фото"/>
    <hyperlink ref="J750" r:id="rId700" display="Фото"/>
    <hyperlink ref="J751" r:id="rId701" display="Фото"/>
    <hyperlink ref="J752" r:id="rId702" display="Фото"/>
    <hyperlink ref="J753" r:id="rId703" display="Фото"/>
    <hyperlink ref="J754" r:id="rId704" display="Фото"/>
    <hyperlink ref="J755" r:id="rId705" display="Фото"/>
    <hyperlink ref="J756" r:id="rId706" display="Фото"/>
    <hyperlink ref="J757" r:id="rId707" display="Фото"/>
    <hyperlink ref="J759" r:id="rId708" display="Фото"/>
    <hyperlink ref="J760" r:id="rId709" display="Фото"/>
    <hyperlink ref="J761" r:id="rId710" display="Фото"/>
    <hyperlink ref="J762" r:id="rId711" display="Фото"/>
    <hyperlink ref="J763" r:id="rId712" display="Фото"/>
    <hyperlink ref="J764" r:id="rId713" display="Фото"/>
    <hyperlink ref="J765" r:id="rId714" display="Фото"/>
    <hyperlink ref="J766" r:id="rId715" display="Фото"/>
    <hyperlink ref="J767" r:id="rId716" display="Фото"/>
    <hyperlink ref="J768" r:id="rId717" display="Фото"/>
    <hyperlink ref="J769" r:id="rId718" display="Фото"/>
    <hyperlink ref="J770" r:id="rId719" display="Фото"/>
    <hyperlink ref="J771" r:id="rId720" display="Фото"/>
    <hyperlink ref="J772" r:id="rId721" display="Фото"/>
    <hyperlink ref="J773" r:id="rId722" display="Фото"/>
    <hyperlink ref="J774" r:id="rId723" display="Фото"/>
    <hyperlink ref="J775" r:id="rId724" display="Фото"/>
    <hyperlink ref="J776" r:id="rId725" display="Фото"/>
    <hyperlink ref="J777" r:id="rId726" display="Фото"/>
    <hyperlink ref="J778" r:id="rId727" display="Фото"/>
    <hyperlink ref="J779" r:id="rId728" display="Фото"/>
    <hyperlink ref="J780" r:id="rId729" display="Фото"/>
    <hyperlink ref="J781" r:id="rId730" display="Фото"/>
    <hyperlink ref="J782" r:id="rId731" display="Фото"/>
    <hyperlink ref="J783" r:id="rId732" display="Фото"/>
    <hyperlink ref="J784" r:id="rId733" display="Фото"/>
    <hyperlink ref="J785" r:id="rId734" display="Фото"/>
    <hyperlink ref="J786" r:id="rId735" display="Фото"/>
    <hyperlink ref="J787" r:id="rId736" display="Фото"/>
    <hyperlink ref="J788" r:id="rId737" display="Фото"/>
    <hyperlink ref="J789" r:id="rId738" display="Фото"/>
    <hyperlink ref="J790" r:id="rId739" display="Фото"/>
    <hyperlink ref="J791" r:id="rId740" display="Фото"/>
    <hyperlink ref="J792" r:id="rId741" display="Фото"/>
    <hyperlink ref="J793" r:id="rId742" display="Фото"/>
    <hyperlink ref="J794" r:id="rId743" display="Фото"/>
    <hyperlink ref="J795" r:id="rId744" display="Фото"/>
    <hyperlink ref="J796" r:id="rId745" display="Фото"/>
    <hyperlink ref="J798" r:id="rId746" display="Фото"/>
    <hyperlink ref="J799" r:id="rId747" display="Фото"/>
    <hyperlink ref="J800" r:id="rId748" display="Фото"/>
    <hyperlink ref="J801" r:id="rId749" display="Фото"/>
    <hyperlink ref="J802" r:id="rId750" display="Фото"/>
    <hyperlink ref="J803" r:id="rId751" display="Фото"/>
    <hyperlink ref="J804" r:id="rId752" display="Фото"/>
    <hyperlink ref="J805" r:id="rId753" display="Фото"/>
    <hyperlink ref="J806" r:id="rId754" display="Фото"/>
    <hyperlink ref="J807" r:id="rId755" display="Фото"/>
    <hyperlink ref="J808" r:id="rId756" display="Фото"/>
    <hyperlink ref="J809" r:id="rId757" display="Фото"/>
    <hyperlink ref="J810" r:id="rId758" display="Фото"/>
    <hyperlink ref="J811" r:id="rId759" display="Фото"/>
    <hyperlink ref="J812" r:id="rId760" display="Фото"/>
    <hyperlink ref="J813" r:id="rId761" display="Фото"/>
    <hyperlink ref="J814" r:id="rId762" display="Фото"/>
    <hyperlink ref="J815" r:id="rId763" display="Фото"/>
    <hyperlink ref="J816" r:id="rId764" display="Фото"/>
    <hyperlink ref="J817" r:id="rId765" display="Фото"/>
    <hyperlink ref="J818" r:id="rId766" display="Фото"/>
    <hyperlink ref="J819" r:id="rId767" display="Фото"/>
    <hyperlink ref="J820" r:id="rId768" display="Фото"/>
    <hyperlink ref="J821" r:id="rId769" display="Фото"/>
    <hyperlink ref="J822" r:id="rId770" display="Фото"/>
    <hyperlink ref="J825" r:id="rId771" display="Фото"/>
    <hyperlink ref="J826" r:id="rId772" display="Фото"/>
    <hyperlink ref="J827" r:id="rId773" display="Фото"/>
    <hyperlink ref="J829" r:id="rId774" display="Фото"/>
    <hyperlink ref="J830" r:id="rId775" display="Фото"/>
    <hyperlink ref="J831" r:id="rId776" display="Фото"/>
    <hyperlink ref="J832" r:id="rId777" display="Фото"/>
    <hyperlink ref="J833" r:id="rId778" display="Фото"/>
    <hyperlink ref="J834" r:id="rId779" display="Фото"/>
    <hyperlink ref="J835" r:id="rId780" display="Фото"/>
    <hyperlink ref="J837" r:id="rId781" display="Фото"/>
    <hyperlink ref="J838" r:id="rId782" display="Фото"/>
    <hyperlink ref="J839" r:id="rId783" display="Фото"/>
    <hyperlink ref="J840" r:id="rId784" display="Фото"/>
    <hyperlink ref="J841" r:id="rId785" display="Фото"/>
    <hyperlink ref="J842" r:id="rId786" display="Фото"/>
    <hyperlink ref="J843" r:id="rId787" display="Фото"/>
    <hyperlink ref="J844" r:id="rId788" display="Фото"/>
    <hyperlink ref="J845" r:id="rId789" display="Фото"/>
    <hyperlink ref="J846" r:id="rId790" display="Фото"/>
    <hyperlink ref="J847" r:id="rId791" display="Фото"/>
    <hyperlink ref="J848" r:id="rId792" display="Фото"/>
    <hyperlink ref="J849" r:id="rId793" display="Фото"/>
    <hyperlink ref="J850" r:id="rId794" display="Фото"/>
    <hyperlink ref="J851" r:id="rId795" display="Фото"/>
    <hyperlink ref="J852" r:id="rId796" display="Фото"/>
    <hyperlink ref="J853" r:id="rId797" display="Фото"/>
    <hyperlink ref="J854" r:id="rId798" display="Фото"/>
    <hyperlink ref="J855" r:id="rId799" display="Фото"/>
    <hyperlink ref="J856" r:id="rId800" display="Фото"/>
    <hyperlink ref="J857" r:id="rId801" display="Фото"/>
    <hyperlink ref="J858" r:id="rId802" display="Фото"/>
    <hyperlink ref="J859" r:id="rId803" display="Фото"/>
    <hyperlink ref="J860" r:id="rId804" display="Фото"/>
    <hyperlink ref="J861" r:id="rId805" display="Фото"/>
    <hyperlink ref="J863" r:id="rId806" display="Фото"/>
    <hyperlink ref="J864" r:id="rId807" display="Фото"/>
    <hyperlink ref="J865" r:id="rId808" display="Фото"/>
    <hyperlink ref="J866" r:id="rId809" display="Фото"/>
    <hyperlink ref="J867" r:id="rId810" display="Фото"/>
    <hyperlink ref="J868" r:id="rId811" display="Фото"/>
    <hyperlink ref="J869" r:id="rId812" display="Фото"/>
    <hyperlink ref="J870" r:id="rId813" display="Фото"/>
    <hyperlink ref="J871" r:id="rId814" display="Фото"/>
    <hyperlink ref="J872" r:id="rId815" display="Фото"/>
    <hyperlink ref="J873" r:id="rId816" display="Фото"/>
    <hyperlink ref="J874" r:id="rId817" display="Фото"/>
    <hyperlink ref="J875" r:id="rId818" display="Фото"/>
    <hyperlink ref="J876" r:id="rId819" display="Фото"/>
    <hyperlink ref="J877" r:id="rId820" display="Фото"/>
    <hyperlink ref="J878" r:id="rId821" display="Фото"/>
    <hyperlink ref="J879" r:id="rId822" display="Фото"/>
    <hyperlink ref="J881" r:id="rId823" display="Фото"/>
    <hyperlink ref="J882" r:id="rId824" display="Фото"/>
    <hyperlink ref="J883" r:id="rId825" display="Фото"/>
    <hyperlink ref="J884" r:id="rId826" display="Фото"/>
    <hyperlink ref="J885" r:id="rId827" display="Фото"/>
    <hyperlink ref="J886" r:id="rId828" display="Фото"/>
    <hyperlink ref="J887" r:id="rId829" display="Фото"/>
    <hyperlink ref="J888" r:id="rId830" display="Фото"/>
    <hyperlink ref="J889" r:id="rId831" display="Фото"/>
    <hyperlink ref="J890" r:id="rId832" display="Фото"/>
    <hyperlink ref="J891" r:id="rId833" display="Фото"/>
    <hyperlink ref="J892" r:id="rId834" display="Фото"/>
    <hyperlink ref="J893" r:id="rId835" display="Фото"/>
    <hyperlink ref="J894" r:id="rId836" display="Фото"/>
    <hyperlink ref="J895" r:id="rId837" display="Фото"/>
    <hyperlink ref="J896" r:id="rId838" display="Фото"/>
    <hyperlink ref="J897" r:id="rId839" display="Фото"/>
    <hyperlink ref="J898" r:id="rId840" display="Фото"/>
    <hyperlink ref="J899" r:id="rId841" display="Фото"/>
    <hyperlink ref="J900" r:id="rId842" display="Фото"/>
    <hyperlink ref="J901" r:id="rId843" display="Фото"/>
    <hyperlink ref="J902" r:id="rId844" display="Фото"/>
    <hyperlink ref="J903" r:id="rId845" display="Фото"/>
    <hyperlink ref="J904" r:id="rId846" display="Фото"/>
    <hyperlink ref="J905" r:id="rId847" display="Фото"/>
    <hyperlink ref="J906" r:id="rId848" display="Фото"/>
    <hyperlink ref="J907" r:id="rId849" display="Фото"/>
    <hyperlink ref="J908" r:id="rId850" display="Фото"/>
    <hyperlink ref="J909" r:id="rId851" display="Фото"/>
    <hyperlink ref="J910" r:id="rId852" display="Фото"/>
    <hyperlink ref="J911" r:id="rId853" display="Фото"/>
    <hyperlink ref="J912" r:id="rId854" display="Фото"/>
    <hyperlink ref="J913" r:id="rId855" display="Фото"/>
    <hyperlink ref="J914" r:id="rId856" display="Фото"/>
    <hyperlink ref="J915" r:id="rId857" display="Фото"/>
    <hyperlink ref="J916" r:id="rId858" display="Фото"/>
    <hyperlink ref="J917" r:id="rId859" display="Фото"/>
    <hyperlink ref="J918" r:id="rId860" display="Фото"/>
    <hyperlink ref="J919" r:id="rId861" display="Фото"/>
    <hyperlink ref="J920" r:id="rId862" display="Фото"/>
    <hyperlink ref="J921" r:id="rId863" display="Фото"/>
    <hyperlink ref="J922" r:id="rId864" display="Фото"/>
    <hyperlink ref="J923" r:id="rId865" display="Фото"/>
    <hyperlink ref="J924" r:id="rId866" display="Фото"/>
    <hyperlink ref="J925" r:id="rId867" display="Фото"/>
    <hyperlink ref="J926" r:id="rId868" display="Фото"/>
    <hyperlink ref="J927" r:id="rId869" display="Фото"/>
    <hyperlink ref="J928" r:id="rId870" display="Фото"/>
    <hyperlink ref="J929" r:id="rId871" display="Фото"/>
    <hyperlink ref="J930" r:id="rId872" display="Фото"/>
    <hyperlink ref="J931" r:id="rId873" display="Фото"/>
    <hyperlink ref="J932" r:id="rId874" display="Фото"/>
    <hyperlink ref="J933" r:id="rId875" display="Фото"/>
    <hyperlink ref="J934" r:id="rId876" display="Фото"/>
    <hyperlink ref="J935" r:id="rId877" display="Фото"/>
    <hyperlink ref="J936" r:id="rId878" display="Фото"/>
    <hyperlink ref="J937" r:id="rId879" display="Фото"/>
    <hyperlink ref="J938" r:id="rId880" display="Фото"/>
    <hyperlink ref="J939" r:id="rId881" display="Фото"/>
    <hyperlink ref="J940" r:id="rId882" display="Фото"/>
    <hyperlink ref="J941" r:id="rId883" display="Фото"/>
    <hyperlink ref="J942" r:id="rId884" display="Фото"/>
    <hyperlink ref="J943" r:id="rId885" display="Фото"/>
    <hyperlink ref="J944" r:id="rId886" display="Фото"/>
    <hyperlink ref="J945" r:id="rId887" display="Фото"/>
    <hyperlink ref="J946" r:id="rId888" display="Фото"/>
    <hyperlink ref="J947" r:id="rId889" display="Фото"/>
    <hyperlink ref="J948" r:id="rId890" display="Фото"/>
    <hyperlink ref="J949" r:id="rId891" display="Фото"/>
    <hyperlink ref="J950" r:id="rId892" display="Фото"/>
    <hyperlink ref="J951" r:id="rId893" display="Фото"/>
    <hyperlink ref="J952" r:id="rId894" display="Фото"/>
    <hyperlink ref="J953" r:id="rId895" display="Фото"/>
    <hyperlink ref="J954" r:id="rId896" display="Фото"/>
    <hyperlink ref="J955" r:id="rId897" display="Фото"/>
    <hyperlink ref="J956" r:id="rId898" display="Фото"/>
    <hyperlink ref="J957" r:id="rId899" display="Фото"/>
    <hyperlink ref="J958" r:id="rId900" display="Фото"/>
    <hyperlink ref="J959" r:id="rId901" display="Фото"/>
    <hyperlink ref="J960" r:id="rId902" display="Фото"/>
    <hyperlink ref="J961" r:id="rId903" display="Фото"/>
    <hyperlink ref="J962" r:id="rId904" display="Фото"/>
    <hyperlink ref="J964" r:id="rId905" display="Фото"/>
    <hyperlink ref="J965" r:id="rId906" display="Фото"/>
    <hyperlink ref="J966" r:id="rId907" display="Фото"/>
    <hyperlink ref="J967" r:id="rId908" display="Фото"/>
    <hyperlink ref="J968" r:id="rId909" display="Фото"/>
    <hyperlink ref="J969" r:id="rId910" display="Фото"/>
    <hyperlink ref="J972" r:id="rId911" display="Фото"/>
    <hyperlink ref="J973" r:id="rId912" display="Фото"/>
    <hyperlink ref="J974" r:id="rId913" display="Фото"/>
    <hyperlink ref="J975" r:id="rId914" display="Фото"/>
    <hyperlink ref="J976" r:id="rId915" display="Фото"/>
    <hyperlink ref="J977" r:id="rId916" display="Фото"/>
    <hyperlink ref="J978" r:id="rId917" display="Фото"/>
    <hyperlink ref="J979" r:id="rId918" display="Фото"/>
    <hyperlink ref="J980" r:id="rId919" display="Фото"/>
    <hyperlink ref="J981" r:id="rId920" display="Фото"/>
    <hyperlink ref="J982" r:id="rId921" display="Фото"/>
    <hyperlink ref="J983" r:id="rId922" display="Фото"/>
    <hyperlink ref="J984" r:id="rId923" display="Фото"/>
    <hyperlink ref="J985" r:id="rId924" display="Фото"/>
    <hyperlink ref="J986" r:id="rId925" display="Фото"/>
    <hyperlink ref="J987" r:id="rId926" display="Фото"/>
    <hyperlink ref="J988" r:id="rId927" display="Фото"/>
    <hyperlink ref="J989" r:id="rId928" display="Фото"/>
    <hyperlink ref="J990" r:id="rId929" display="Фото"/>
    <hyperlink ref="J991" r:id="rId930" display="Фото"/>
    <hyperlink ref="J992" r:id="rId931" display="Фото"/>
    <hyperlink ref="J994" r:id="rId932" display="Фото"/>
    <hyperlink ref="J995" r:id="rId933" display="Фото"/>
    <hyperlink ref="J996" r:id="rId934" display="Фото"/>
    <hyperlink ref="J997" r:id="rId935" display="Фото"/>
    <hyperlink ref="J998" r:id="rId936" display="Фото"/>
    <hyperlink ref="J999" r:id="rId937" display="Фото"/>
    <hyperlink ref="J1000" r:id="rId938" display="Фото"/>
    <hyperlink ref="J1001" r:id="rId939" display="Фото"/>
    <hyperlink ref="J1002" r:id="rId940" display="Фото"/>
    <hyperlink ref="J1003" r:id="rId941" display="Фото"/>
    <hyperlink ref="J1004" r:id="rId942" display="Фото"/>
    <hyperlink ref="J1005" r:id="rId943" display="Фото"/>
    <hyperlink ref="J1006" r:id="rId944" display="Фото"/>
    <hyperlink ref="J1007" r:id="rId945" display="Фото"/>
    <hyperlink ref="J1008" r:id="rId946" display="Фото"/>
    <hyperlink ref="J1009" r:id="rId947" display="Фото"/>
    <hyperlink ref="J1010" r:id="rId948" display="Фото"/>
    <hyperlink ref="J1011" r:id="rId949" display="Фото"/>
    <hyperlink ref="J1012" r:id="rId950" display="Фото"/>
    <hyperlink ref="J1013" r:id="rId951" display="Фото"/>
    <hyperlink ref="J1014" r:id="rId952" display="Фото"/>
    <hyperlink ref="J1015" r:id="rId953" display="Фото"/>
    <hyperlink ref="J1016" r:id="rId954" display="Фото"/>
    <hyperlink ref="J1017" r:id="rId955" display="Фото"/>
    <hyperlink ref="J1018" r:id="rId956" display="Фото"/>
    <hyperlink ref="J1019" r:id="rId957" display="Фото"/>
    <hyperlink ref="J1020" r:id="rId958" display="Фото"/>
    <hyperlink ref="J1021" r:id="rId959" display="Фото"/>
    <hyperlink ref="J1022" r:id="rId960" display="Фото"/>
    <hyperlink ref="J1023" r:id="rId961" display="Фото"/>
    <hyperlink ref="J1024" r:id="rId962" display="Фото"/>
    <hyperlink ref="J1025" r:id="rId963" display="Фото"/>
    <hyperlink ref="J1026" r:id="rId964" display="Фото"/>
    <hyperlink ref="J1027" r:id="rId965" display="Фото"/>
    <hyperlink ref="J1028" r:id="rId966" display="Фото"/>
    <hyperlink ref="J1029" r:id="rId967" display="Фото"/>
    <hyperlink ref="J1030" r:id="rId968" display="Фото"/>
    <hyperlink ref="J1031" r:id="rId969" display="Фото"/>
    <hyperlink ref="J1032" r:id="rId970" display="Фото"/>
    <hyperlink ref="J1033" r:id="rId971" display="Фото"/>
    <hyperlink ref="J1034" r:id="rId972" display="Фото"/>
    <hyperlink ref="J1035" r:id="rId973" display="Фото"/>
    <hyperlink ref="J1036" r:id="rId974" display="Фото"/>
    <hyperlink ref="J1037" r:id="rId975" display="Фото"/>
    <hyperlink ref="J1038" r:id="rId976" display="Фото"/>
    <hyperlink ref="J1039" r:id="rId977" display="Фото"/>
    <hyperlink ref="J1040" r:id="rId978" display="Фото"/>
    <hyperlink ref="J1041" r:id="rId979" display="Фото"/>
    <hyperlink ref="J1042" r:id="rId980" display="Фото"/>
    <hyperlink ref="J1043" r:id="rId981" display="Фото"/>
    <hyperlink ref="J1044" r:id="rId982" display="Фото"/>
    <hyperlink ref="J1045" r:id="rId983" display="Фото"/>
    <hyperlink ref="J1046" r:id="rId984" display="Фото"/>
    <hyperlink ref="J1047" r:id="rId985" display="Фото"/>
    <hyperlink ref="J1048" r:id="rId986" display="Фото"/>
    <hyperlink ref="J1049" r:id="rId987" display="Фото"/>
    <hyperlink ref="J1050" r:id="rId988" display="Фото"/>
    <hyperlink ref="J1051" r:id="rId989" display="Фото"/>
    <hyperlink ref="J1052" r:id="rId990" display="Фото"/>
    <hyperlink ref="J1053" r:id="rId991" display="Фото"/>
    <hyperlink ref="J1054" r:id="rId992" display="Фото"/>
    <hyperlink ref="J1055" r:id="rId993" display="Фото"/>
    <hyperlink ref="J1056" r:id="rId994" display="Фото"/>
    <hyperlink ref="J1057" r:id="rId995" display="Фото"/>
    <hyperlink ref="J1058" r:id="rId996" display="Фото"/>
    <hyperlink ref="J1059" r:id="rId997" display="Фото"/>
    <hyperlink ref="J1060" r:id="rId998" display="Фото"/>
    <hyperlink ref="J1061" r:id="rId999" display="Фото"/>
    <hyperlink ref="J1062" r:id="rId1000" display="Фото"/>
    <hyperlink ref="J1063" r:id="rId1001" display="Фото"/>
    <hyperlink ref="J1064" r:id="rId1002" display="Фото"/>
    <hyperlink ref="J1065" r:id="rId1003" display="Фото"/>
    <hyperlink ref="J1066" r:id="rId1004" display="Фото"/>
    <hyperlink ref="J1067" r:id="rId1005" display="Фото"/>
    <hyperlink ref="J1068" r:id="rId1006" display="Фото"/>
    <hyperlink ref="J1069" r:id="rId1007" display="Фото"/>
    <hyperlink ref="J1070" r:id="rId1008" display="Фото"/>
    <hyperlink ref="J1071" r:id="rId1009" display="Фото"/>
    <hyperlink ref="J1072" r:id="rId1010" display="Фото"/>
    <hyperlink ref="J1073" r:id="rId1011" display="Фото"/>
    <hyperlink ref="J1074" r:id="rId1012" display="Фото"/>
    <hyperlink ref="J1076" r:id="rId1013" display="Фото"/>
    <hyperlink ref="J1077" r:id="rId1014" display="Фото"/>
    <hyperlink ref="J1078" r:id="rId1015" display="Фото"/>
    <hyperlink ref="J1079" r:id="rId1016" display="Фото"/>
    <hyperlink ref="J1080" r:id="rId1017" display="Фото"/>
    <hyperlink ref="J1081" r:id="rId1018" display="Фото"/>
    <hyperlink ref="J1082" r:id="rId1019" display="Фото"/>
    <hyperlink ref="J1083" r:id="rId1020" display="Фото"/>
    <hyperlink ref="J1084" r:id="rId1021" display="Фото"/>
    <hyperlink ref="J1085" r:id="rId1022" display="Фото"/>
    <hyperlink ref="J1087" r:id="rId1023" display="Фото"/>
    <hyperlink ref="J1088" r:id="rId1024" display="Фото"/>
    <hyperlink ref="J1089" r:id="rId1025" display="Фото"/>
    <hyperlink ref="J1090" r:id="rId1026" display="Фото"/>
    <hyperlink ref="J1091" r:id="rId1027" display="Фото"/>
    <hyperlink ref="J1092" r:id="rId1028" display="Фото"/>
    <hyperlink ref="J1093" r:id="rId1029" display="Фото"/>
    <hyperlink ref="J1094" r:id="rId1030" display="Фото"/>
    <hyperlink ref="J1095" r:id="rId1031" display="Фото"/>
    <hyperlink ref="J1096" r:id="rId1032" display="Фото"/>
    <hyperlink ref="J1097" r:id="rId1033" display="Фото"/>
    <hyperlink ref="J1098" r:id="rId1034" display="Фото"/>
    <hyperlink ref="J1099" r:id="rId1035" display="Фото"/>
    <hyperlink ref="J1100" r:id="rId1036" display="Фото"/>
    <hyperlink ref="J1101" r:id="rId1037" display="Фото"/>
    <hyperlink ref="J1102" r:id="rId1038" display="Фото"/>
    <hyperlink ref="J1103" r:id="rId1039" display="Фото"/>
    <hyperlink ref="J1104" r:id="rId1040" display="Фото"/>
    <hyperlink ref="J1105" r:id="rId1041" display="Фото"/>
    <hyperlink ref="J1106" r:id="rId1042" display="Фото"/>
    <hyperlink ref="J1107" r:id="rId1043" display="Фото"/>
    <hyperlink ref="J1108" r:id="rId1044" display="Фото"/>
    <hyperlink ref="J1110" r:id="rId1045" display="Фото"/>
    <hyperlink ref="J1111" r:id="rId1046" display="Фото"/>
    <hyperlink ref="J1112" r:id="rId1047" display="Фото"/>
    <hyperlink ref="J1113" r:id="rId1048" display="Фото"/>
    <hyperlink ref="J1114" r:id="rId1049" display="Фото"/>
    <hyperlink ref="J1115" r:id="rId1050" display="Фото"/>
    <hyperlink ref="J1116" r:id="rId1051" display="Фото"/>
    <hyperlink ref="J1117" r:id="rId1052" display="Фото"/>
    <hyperlink ref="J1118" r:id="rId1053" display="Фото"/>
    <hyperlink ref="J1119" r:id="rId1054" display="Фото"/>
    <hyperlink ref="J1120" r:id="rId1055" display="Фото"/>
    <hyperlink ref="J1121" r:id="rId1056" display="Фото"/>
    <hyperlink ref="J1122" r:id="rId1057" display="Фото"/>
    <hyperlink ref="J1123" r:id="rId1058" display="Фото"/>
    <hyperlink ref="J1124" r:id="rId1059" display="Фото"/>
    <hyperlink ref="J1125" r:id="rId1060" display="Фото"/>
    <hyperlink ref="J1126" r:id="rId1061" display="Фото"/>
    <hyperlink ref="J1127" r:id="rId1062" display="Фото"/>
    <hyperlink ref="J1128" r:id="rId1063" display="Фото"/>
    <hyperlink ref="J1129" r:id="rId1064" display="Фото"/>
    <hyperlink ref="J1130" r:id="rId1065" display="Фото"/>
    <hyperlink ref="J1131" r:id="rId1066" display="Фото"/>
    <hyperlink ref="J1132" r:id="rId1067" display="Фото"/>
    <hyperlink ref="J1133" r:id="rId1068" display="Фото"/>
    <hyperlink ref="J1134" r:id="rId1069" display="Фото"/>
    <hyperlink ref="J1135" r:id="rId1070" display="Фото"/>
    <hyperlink ref="J1136" r:id="rId1071" display="Фото"/>
    <hyperlink ref="J1137" r:id="rId1072" display="Фото"/>
    <hyperlink ref="J1138" r:id="rId1073" display="Фото"/>
    <hyperlink ref="J1139" r:id="rId1074" display="Фото"/>
    <hyperlink ref="J1140" r:id="rId1075" display="Фото"/>
    <hyperlink ref="J1141" r:id="rId1076" display="Фото"/>
    <hyperlink ref="J1142" r:id="rId1077" display="Фото"/>
    <hyperlink ref="J1143" r:id="rId1078" display="Фото"/>
    <hyperlink ref="J1144" r:id="rId1079" display="Фото"/>
    <hyperlink ref="J1145" r:id="rId1080" display="Фото"/>
    <hyperlink ref="J1146" r:id="rId1081" display="Фото"/>
    <hyperlink ref="J1147" r:id="rId1082" display="Фото"/>
    <hyperlink ref="J1148" r:id="rId1083" display="Фото"/>
    <hyperlink ref="J1150" r:id="rId1084" display="Фото"/>
    <hyperlink ref="J1151" r:id="rId1085" display="Фото"/>
    <hyperlink ref="J1152" r:id="rId1086" display="Фото"/>
    <hyperlink ref="J1153" r:id="rId1087" display="Фото"/>
    <hyperlink ref="J1154" r:id="rId1088" display="Фото"/>
    <hyperlink ref="J1155" r:id="rId1089" display="Фото"/>
    <hyperlink ref="J1157" r:id="rId1090" display="Фото"/>
    <hyperlink ref="J1158" r:id="rId1091" display="Фото"/>
    <hyperlink ref="J1159" r:id="rId1092" display="Фото"/>
    <hyperlink ref="J1160" r:id="rId1093" display="Фото"/>
    <hyperlink ref="J1161" r:id="rId1094" display="Фото"/>
    <hyperlink ref="J1162" r:id="rId1095" display="Фото"/>
    <hyperlink ref="J1163" r:id="rId1096" display="Фото"/>
    <hyperlink ref="J1164" r:id="rId1097" display="Фото"/>
    <hyperlink ref="J1165" r:id="rId1098" display="Фото"/>
    <hyperlink ref="J1166" r:id="rId1099" display="Фото"/>
    <hyperlink ref="J1167" r:id="rId1100" display="Фото"/>
    <hyperlink ref="J1168" r:id="rId1101" display="Фото"/>
    <hyperlink ref="J1169" r:id="rId1102" display="Фото"/>
    <hyperlink ref="J1170" r:id="rId1103" display="Фото"/>
    <hyperlink ref="J1171" r:id="rId1104" display="Фото"/>
    <hyperlink ref="J1172" r:id="rId1105" display="Фото"/>
    <hyperlink ref="J1173" r:id="rId1106" display="Фото"/>
    <hyperlink ref="J1174" r:id="rId1107" display="Фото"/>
    <hyperlink ref="J1175" r:id="rId1108" display="Фото"/>
    <hyperlink ref="J1177" r:id="rId1109" display="Фото"/>
    <hyperlink ref="J1178" r:id="rId1110" display="Фото"/>
    <hyperlink ref="J1180" r:id="rId1111" display="Фото"/>
    <hyperlink ref="J1181" r:id="rId1112" display="Фото"/>
    <hyperlink ref="J1182" r:id="rId1113" display="Фото"/>
    <hyperlink ref="J1183" r:id="rId1114" display="Фото"/>
    <hyperlink ref="J1184" r:id="rId1115" display="Фото"/>
    <hyperlink ref="J1185" r:id="rId1116" display="Фото"/>
    <hyperlink ref="J1186" r:id="rId1117" display="Фото"/>
    <hyperlink ref="J1187" r:id="rId1118" display="Фото"/>
    <hyperlink ref="J1188" r:id="rId1119" display="Фото"/>
    <hyperlink ref="J1189" r:id="rId1120" display="Фото"/>
    <hyperlink ref="J1190" r:id="rId1121" display="Фото"/>
    <hyperlink ref="J1191" r:id="rId1122" display="Фото"/>
    <hyperlink ref="J1192" r:id="rId1123" display="Фото"/>
    <hyperlink ref="J1193" r:id="rId1124" display="Фото"/>
    <hyperlink ref="J1194" r:id="rId1125" display="Фото"/>
    <hyperlink ref="J1195" r:id="rId1126" display="Фото"/>
    <hyperlink ref="J1196" r:id="rId1127" display="Фото"/>
    <hyperlink ref="J1197" r:id="rId1128" display="Фото"/>
    <hyperlink ref="J1198" r:id="rId1129" display="Фото"/>
    <hyperlink ref="J1199" r:id="rId1130" display="Фото"/>
    <hyperlink ref="J1200" r:id="rId1131" display="Фото"/>
    <hyperlink ref="J1201" r:id="rId1132" display="Фото"/>
    <hyperlink ref="J1202" r:id="rId1133" display="Фото"/>
    <hyperlink ref="J1203" r:id="rId1134" display="Фото"/>
    <hyperlink ref="J1204" r:id="rId1135" display="Фото"/>
    <hyperlink ref="J1205" r:id="rId1136" display="Фото"/>
    <hyperlink ref="J1206" r:id="rId1137" display="Фото"/>
    <hyperlink ref="J1207" r:id="rId1138" display="Фото"/>
    <hyperlink ref="J1208" r:id="rId1139" display="Фото"/>
    <hyperlink ref="J1209" r:id="rId1140" display="Фото"/>
    <hyperlink ref="J1210" r:id="rId1141" display="Фото"/>
    <hyperlink ref="J1211" r:id="rId1142" display="Фото"/>
    <hyperlink ref="J1212" r:id="rId1143" display="Фото"/>
    <hyperlink ref="J1213" r:id="rId1144" display="Фото"/>
    <hyperlink ref="J1214" r:id="rId1145" display="Фото"/>
    <hyperlink ref="J1215" r:id="rId1146" display="Фото"/>
    <hyperlink ref="J1216" r:id="rId1147" display="Фото"/>
    <hyperlink ref="J1217" r:id="rId1148" display="Фото"/>
    <hyperlink ref="J1218" r:id="rId1149" display="Фото"/>
    <hyperlink ref="J1219" r:id="rId1150" display="Фото"/>
    <hyperlink ref="J1220" r:id="rId1151" display="Фото"/>
    <hyperlink ref="J1221" r:id="rId1152" display="Фото"/>
    <hyperlink ref="J1222" r:id="rId1153" display="Фото"/>
    <hyperlink ref="J1223" r:id="rId1154" display="Фото"/>
    <hyperlink ref="J1224" r:id="rId1155" display="Фото"/>
    <hyperlink ref="J1225" r:id="rId1156" display="Фото"/>
    <hyperlink ref="J1226" r:id="rId1157" display="Фото"/>
    <hyperlink ref="J1227" r:id="rId1158" display="Фото"/>
    <hyperlink ref="J1228" r:id="rId1159" display="Фото"/>
    <hyperlink ref="J1229" r:id="rId1160" display="Фото"/>
    <hyperlink ref="J1230" r:id="rId1161" display="Фото"/>
    <hyperlink ref="J1231" r:id="rId1162" display="Фото"/>
    <hyperlink ref="J1232" r:id="rId1163" display="Фото"/>
    <hyperlink ref="J1233" r:id="rId1164" display="Фото"/>
    <hyperlink ref="J1236" r:id="rId1165" display="Фото"/>
    <hyperlink ref="J1237" r:id="rId1166" display="Фото"/>
    <hyperlink ref="J1238" r:id="rId1167" display="Фото"/>
    <hyperlink ref="J1239" r:id="rId1168" display="Фото"/>
    <hyperlink ref="J1240" r:id="rId1169" display="Фото"/>
    <hyperlink ref="J1241" r:id="rId1170" display="Фото"/>
    <hyperlink ref="J1242" r:id="rId1171" display="Фото"/>
    <hyperlink ref="J1243" r:id="rId1172" display="Фото"/>
    <hyperlink ref="J1244" r:id="rId1173" display="Фото"/>
    <hyperlink ref="J1245" r:id="rId1174" display="Фото"/>
    <hyperlink ref="J1246" r:id="rId1175" display="Фото"/>
    <hyperlink ref="J1247" r:id="rId1176" display="Фото"/>
    <hyperlink ref="J1248" r:id="rId1177" display="Фото"/>
    <hyperlink ref="J1249" r:id="rId1178" display="Фото"/>
    <hyperlink ref="J1250" r:id="rId1179" display="Фото"/>
    <hyperlink ref="J1251" r:id="rId1180" display="Фото"/>
    <hyperlink ref="J1252" r:id="rId1181" display="Фото"/>
    <hyperlink ref="J1253" r:id="rId1182" display="Фото"/>
    <hyperlink ref="J1254" r:id="rId1183" display="Фото"/>
    <hyperlink ref="J1255" r:id="rId1184" display="Фото"/>
    <hyperlink ref="J1256" r:id="rId1185" display="Фото"/>
    <hyperlink ref="J1257" r:id="rId1186" display="Фото"/>
    <hyperlink ref="J1258" r:id="rId1187" display="Фото"/>
    <hyperlink ref="J1259" r:id="rId1188" display="Фото"/>
    <hyperlink ref="J1260" r:id="rId1189" display="Фото"/>
    <hyperlink ref="J1261" r:id="rId1190" display="Фото"/>
    <hyperlink ref="J1262" r:id="rId1191" display="Фото"/>
    <hyperlink ref="J1263" r:id="rId1192" display="Фото"/>
    <hyperlink ref="J1264" r:id="rId1193" display="Фото"/>
    <hyperlink ref="J1265" r:id="rId1194" display="Фото"/>
    <hyperlink ref="J1266" r:id="rId1195" display="Фото"/>
    <hyperlink ref="J1267" r:id="rId1196" display="Фото"/>
    <hyperlink ref="J1268" r:id="rId1197" display="Фото"/>
    <hyperlink ref="J1269" r:id="rId1198" display="Фото"/>
    <hyperlink ref="J1270" r:id="rId1199" display="Фото"/>
    <hyperlink ref="J1271" r:id="rId1200" display="Фото"/>
    <hyperlink ref="J1272" r:id="rId1201" display="Фото"/>
    <hyperlink ref="J1273" r:id="rId1202" display="Фото"/>
    <hyperlink ref="J1274" r:id="rId1203" display="Фото"/>
    <hyperlink ref="J1275" r:id="rId1204" display="Фото"/>
    <hyperlink ref="J1276" r:id="rId1205" display="Фото"/>
    <hyperlink ref="J1277" r:id="rId1206" display="Фото"/>
    <hyperlink ref="J1278" r:id="rId1207" display="Фото"/>
    <hyperlink ref="J1279" r:id="rId1208" display="Фото"/>
    <hyperlink ref="J1280" r:id="rId1209" display="Фото"/>
    <hyperlink ref="J1281" r:id="rId1210" display="Фото"/>
    <hyperlink ref="J1282" r:id="rId1211" display="Фото"/>
    <hyperlink ref="J1283" r:id="rId1212" display="Фото"/>
    <hyperlink ref="J1284" r:id="rId1213" display="Фото"/>
    <hyperlink ref="J1286" r:id="rId1214" display="Фото"/>
    <hyperlink ref="J1287" r:id="rId1215" display="Фото"/>
    <hyperlink ref="J1288" r:id="rId1216" display="Фото"/>
    <hyperlink ref="J1289" r:id="rId1217" display="Фото"/>
    <hyperlink ref="J1290" r:id="rId1218" display="Фото"/>
    <hyperlink ref="J1291" r:id="rId1219" display="Фото"/>
    <hyperlink ref="J1292" r:id="rId1220" display="Фото"/>
    <hyperlink ref="J1293" r:id="rId1221" display="Фото"/>
    <hyperlink ref="J1294" r:id="rId1222" display="Фото"/>
    <hyperlink ref="J1295" r:id="rId1223" display="Фото"/>
    <hyperlink ref="J1296" r:id="rId1224" display="Фото"/>
    <hyperlink ref="J1297" r:id="rId1225" display="Фото"/>
    <hyperlink ref="J1298" r:id="rId1226" display="Фото"/>
    <hyperlink ref="J1299" r:id="rId1227" display="Фото"/>
    <hyperlink ref="J1300" r:id="rId1228" display="Фото"/>
    <hyperlink ref="J1301" r:id="rId1229" display="Фото"/>
    <hyperlink ref="J1302" r:id="rId1230" display="Фото"/>
    <hyperlink ref="J1303" r:id="rId1231" display="Фото"/>
    <hyperlink ref="J1304" r:id="rId1232" display="Фото"/>
    <hyperlink ref="J1305" r:id="rId1233" display="Фото"/>
    <hyperlink ref="J1306" r:id="rId1234" display="Фото"/>
    <hyperlink ref="J1307" r:id="rId1235" display="Фото"/>
    <hyperlink ref="J1308" r:id="rId1236" display="Фото"/>
    <hyperlink ref="J1309" r:id="rId1237" display="Фото"/>
    <hyperlink ref="J1310" r:id="rId1238" display="Фото"/>
    <hyperlink ref="J1311" r:id="rId1239" display="Фото"/>
    <hyperlink ref="J1312" r:id="rId1240" display="Фото"/>
    <hyperlink ref="J1313" r:id="rId1241" display="Фото"/>
    <hyperlink ref="J1314" r:id="rId1242" display="Фото"/>
    <hyperlink ref="J1315" r:id="rId1243" display="Фото"/>
    <hyperlink ref="J1316" r:id="rId1244" display="Фото"/>
    <hyperlink ref="J1317" r:id="rId1245" display="Фото"/>
    <hyperlink ref="J1318" r:id="rId1246" display="Фото"/>
    <hyperlink ref="J1319" r:id="rId1247" display="Фото"/>
    <hyperlink ref="J1320" r:id="rId1248" display="Фото"/>
    <hyperlink ref="J1321" r:id="rId1249" display="Фото"/>
    <hyperlink ref="J1322" r:id="rId1250" display="Фото"/>
    <hyperlink ref="J1323" r:id="rId1251" display="Фото"/>
    <hyperlink ref="J1324" r:id="rId1252" display="Фото"/>
    <hyperlink ref="J1325" r:id="rId1253" display="Фото"/>
    <hyperlink ref="J1326" r:id="rId1254" display="Фото"/>
    <hyperlink ref="J1327" r:id="rId1255" display="Фото"/>
    <hyperlink ref="J1328" r:id="rId1256" display="Фото"/>
    <hyperlink ref="J1329" r:id="rId1257" display="Фото"/>
    <hyperlink ref="J1330" r:id="rId1258" display="Фото"/>
    <hyperlink ref="J1331" r:id="rId1259" display="Фото"/>
    <hyperlink ref="J1332" r:id="rId1260" display="Фото"/>
    <hyperlink ref="J1333" r:id="rId1261" display="Фото"/>
    <hyperlink ref="J1334" r:id="rId1262" display="Фото"/>
    <hyperlink ref="J1335" r:id="rId1263" display="Фото"/>
    <hyperlink ref="J1336" r:id="rId1264" display="Фото"/>
    <hyperlink ref="J1337" r:id="rId1265" display="Фото"/>
    <hyperlink ref="J1338" r:id="rId1266" display="Фото"/>
    <hyperlink ref="J1340" r:id="rId1267" display="Фото"/>
    <hyperlink ref="J1343" r:id="rId1268" display="Фото"/>
    <hyperlink ref="J1344" r:id="rId1269" display="Фото"/>
    <hyperlink ref="J1345" r:id="rId1270" display="Фото"/>
  </hyperlinks>
  <printOptions/>
  <pageMargins left="0.7" right="0.7" top="0.75" bottom="0.75" header="0.5118055555555555" footer="0.5118055555555555"/>
  <pageSetup horizontalDpi="300" verticalDpi="300" orientation="portrait" paperSize="9"/>
  <drawing r:id="rId12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Катин Михаил</dc:creator>
  <cp:keywords/>
  <dc:description/>
  <cp:lastModifiedBy>Катин</cp:lastModifiedBy>
  <dcterms:created xsi:type="dcterms:W3CDTF">2016-11-11T13:33:29Z</dcterms:created>
  <dcterms:modified xsi:type="dcterms:W3CDTF">2016-11-11T13:33:30Z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