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днс\Desktop\ОЛЬГА\нужное\раб стол\прайс\"/>
    </mc:Choice>
  </mc:AlternateContent>
  <bookViews>
    <workbookView xWindow="0" yWindow="0" windowWidth="20730" windowHeight="9405" tabRatio="419"/>
  </bookViews>
  <sheets>
    <sheet name="Бланк заказа" sheetId="1" r:id="rId1"/>
  </sheets>
  <definedNames>
    <definedName name="_xlnm.Print_Area" localSheetId="0">'Бланк заказа'!$A$2:$K$102</definedName>
  </definedNam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0" i="1" l="1"/>
  <c r="I59" i="1"/>
  <c r="I58" i="1"/>
  <c r="I18" i="1"/>
  <c r="I17" i="1"/>
  <c r="I16" i="1"/>
  <c r="I15" i="1"/>
  <c r="I14" i="1"/>
  <c r="I13" i="1"/>
  <c r="I102" i="1" l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5" i="1"/>
  <c r="I86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2" i="1"/>
  <c r="I11" i="1"/>
  <c r="I10" i="1"/>
  <c r="I9" i="1"/>
  <c r="I8" i="1"/>
  <c r="I7" i="1"/>
  <c r="H5" i="1" l="1"/>
  <c r="I5" i="1" l="1"/>
</calcChain>
</file>

<file path=xl/sharedStrings.xml><?xml version="1.0" encoding="utf-8"?>
<sst xmlns="http://schemas.openxmlformats.org/spreadsheetml/2006/main" count="155" uniqueCount="114">
  <si>
    <t>Номенклатура</t>
  </si>
  <si>
    <t>Количество заказано</t>
  </si>
  <si>
    <t>Сумма (руб)</t>
  </si>
  <si>
    <t>Состав</t>
  </si>
  <si>
    <t>Цвета</t>
  </si>
  <si>
    <t>Артикул</t>
  </si>
  <si>
    <t>МК-28</t>
  </si>
  <si>
    <t>МК-88</t>
  </si>
  <si>
    <t>МК-78</t>
  </si>
  <si>
    <t>ИТОГО:</t>
  </si>
  <si>
    <t>МК-108</t>
  </si>
  <si>
    <t>МК-38</t>
  </si>
  <si>
    <t>Бланк заказа товаров ООО "Казанская чулочно-носочная фабрика"</t>
  </si>
  <si>
    <t>МК-118</t>
  </si>
  <si>
    <t>МК-128</t>
  </si>
  <si>
    <t>МК-158</t>
  </si>
  <si>
    <t>МК-138</t>
  </si>
  <si>
    <t>МК-148</t>
  </si>
  <si>
    <t>МК-168</t>
  </si>
  <si>
    <t>МК-178</t>
  </si>
  <si>
    <t>Мужские носки гладкие короткие хлопок с лайкрой</t>
  </si>
  <si>
    <t>Мужские носки сетка хлопок</t>
  </si>
  <si>
    <t>Мужские носки сетка короткие хлопок</t>
  </si>
  <si>
    <t>Мужские носки сетка гребенной  хлопок</t>
  </si>
  <si>
    <t>Мужские носки гладкие короткие гребенной хлопок с лайкрой</t>
  </si>
  <si>
    <t xml:space="preserve">            носки мужские</t>
  </si>
  <si>
    <t>Внешний вид носка</t>
  </si>
  <si>
    <t xml:space="preserve">Мужские носки гладкие гребенной хлопок </t>
  </si>
  <si>
    <t>Мужские носки гладкие хлопок с лайкрой</t>
  </si>
  <si>
    <t>Мужские носки гладкие короткие хлопок</t>
  </si>
  <si>
    <t>Мужские носки гладкие короткие гребенной  хлопок</t>
  </si>
  <si>
    <t>Мужские носки сетка короткие гребенной хлопок</t>
  </si>
  <si>
    <t>Мужские носки зимние махровые полушерсть</t>
  </si>
  <si>
    <t>МК-188</t>
  </si>
  <si>
    <t>Мужские носки зимние махровые хлопок</t>
  </si>
  <si>
    <t>МК-198</t>
  </si>
  <si>
    <t>Мужские носки зимние махровые хлопок с лайкрой</t>
  </si>
  <si>
    <t>МК-228</t>
  </si>
  <si>
    <t>Мужские носки зимние махровые гребенной хлопок</t>
  </si>
  <si>
    <t>МК-208</t>
  </si>
  <si>
    <t>МК-238</t>
  </si>
  <si>
    <t xml:space="preserve">Мужские носки гладкие гребенной хлопок с лайкрой </t>
  </si>
  <si>
    <t>тел. +7(843) 226-01-05,</t>
  </si>
  <si>
    <t>www.noski-kazan.ru</t>
  </si>
  <si>
    <t>zakaz@noski-kazan.ru</t>
  </si>
  <si>
    <t>МК-268</t>
  </si>
  <si>
    <t>черный</t>
  </si>
  <si>
    <t>Мужские носки хлопок полоса</t>
  </si>
  <si>
    <t>Мужские носки гладкие гребенной хлопок с лайкрой с полосками</t>
  </si>
  <si>
    <t>МК-278</t>
  </si>
  <si>
    <t>МК-298</t>
  </si>
  <si>
    <t>МК-258</t>
  </si>
  <si>
    <t>МК-308</t>
  </si>
  <si>
    <t>МК-318</t>
  </si>
  <si>
    <t>МК-328</t>
  </si>
  <si>
    <t>Мужские носки спортивные короткие хлопок</t>
  </si>
  <si>
    <t>Мужские носки из бамбукового волокна</t>
  </si>
  <si>
    <t>Мужские носки гладкие  хлопок с лайкрой с классическим ромбом</t>
  </si>
  <si>
    <t>МК-338</t>
  </si>
  <si>
    <r>
      <t xml:space="preserve">Мужские носки зимние полушерсть </t>
    </r>
    <r>
      <rPr>
        <u/>
        <sz val="11"/>
        <rFont val="Arial"/>
        <family val="2"/>
        <charset val="204"/>
      </rPr>
      <t>не махровые</t>
    </r>
  </si>
  <si>
    <r>
      <t xml:space="preserve">Мужские носки зимние полушерсть </t>
    </r>
    <r>
      <rPr>
        <u/>
        <sz val="11"/>
        <rFont val="Arial"/>
        <family val="2"/>
        <charset val="204"/>
      </rPr>
      <t>не махровые</t>
    </r>
    <r>
      <rPr>
        <sz val="11"/>
        <rFont val="Arial"/>
        <family val="2"/>
      </rPr>
      <t xml:space="preserve"> короткие</t>
    </r>
  </si>
  <si>
    <t>МК-308-1</t>
  </si>
  <si>
    <t>Мужские носки тактель</t>
  </si>
  <si>
    <t>Мужские носки короткие тактель</t>
  </si>
  <si>
    <t>Мужские носки зимние махровые тактель</t>
  </si>
  <si>
    <t>МК-348</t>
  </si>
  <si>
    <t>МК-358</t>
  </si>
  <si>
    <t>Размер</t>
  </si>
  <si>
    <t>черный, темно-серый, светло-серый, бежевый,  белый</t>
  </si>
  <si>
    <t>черный, темно-серый, светло-серый, бежевый, белый</t>
  </si>
  <si>
    <t xml:space="preserve">как на фото </t>
  </si>
  <si>
    <t>черный, темно-серый, как на фото</t>
  </si>
  <si>
    <t>белый, черный, серый</t>
  </si>
  <si>
    <t>черный, темно-серый</t>
  </si>
  <si>
    <t xml:space="preserve">черный, тем.серый </t>
  </si>
  <si>
    <t>МК-378</t>
  </si>
  <si>
    <t>Мужские носки спортивные короткие хлопок сетка</t>
  </si>
  <si>
    <t>Базовый</t>
  </si>
  <si>
    <t>черный, темно-серый, светло-серый, бежевый, темно-синий, белый</t>
  </si>
  <si>
    <t xml:space="preserve"> белый, черный, серый</t>
  </si>
  <si>
    <t>черный, серый, синий</t>
  </si>
  <si>
    <t>черный, серый, бежевый</t>
  </si>
  <si>
    <t xml:space="preserve">черный, серый,  бежевый </t>
  </si>
  <si>
    <t xml:space="preserve">Мужские носки гладкие </t>
  </si>
  <si>
    <t>МК-48</t>
  </si>
  <si>
    <t>Мужские носки "DERO"</t>
  </si>
  <si>
    <t>МК-98</t>
  </si>
  <si>
    <t>МК-368</t>
  </si>
  <si>
    <t xml:space="preserve">Мужские носки зимние махровые из бамбукового волокна </t>
  </si>
  <si>
    <t xml:space="preserve">хлопок - 72%, п/амид - 28% </t>
  </si>
  <si>
    <t xml:space="preserve">хлопок - 85%, п/амид - 10%, лайкра - 5% </t>
  </si>
  <si>
    <t>хлопок - 75%, п/амид - 18%, лайкра - 7%</t>
  </si>
  <si>
    <t xml:space="preserve">хлопок - 90%, п/амид - 10% </t>
  </si>
  <si>
    <t xml:space="preserve">хлопок - 70%, п/амид - 30% </t>
  </si>
  <si>
    <t>хлопок - 70%, п/амид - 30%</t>
  </si>
  <si>
    <t>хлопок - 85%, п/амид - 10%, лайкра - 5%</t>
  </si>
  <si>
    <t>хлопок - 72%, п/амид - 28%</t>
  </si>
  <si>
    <t>хлопок - 50%, п/амид - 50%</t>
  </si>
  <si>
    <t>хлопок - 72%, п/амид - 21%, лайкра - 7%</t>
  </si>
  <si>
    <t xml:space="preserve">хлопок - 75%, п/амид - 15%, лайкра -10% </t>
  </si>
  <si>
    <t>Мужские носки спортивные длинные гребенной хлопок</t>
  </si>
  <si>
    <t>Мужские носки спортивные короткие гребенной хлопок</t>
  </si>
  <si>
    <t xml:space="preserve">хлопок-40% тактель -45%, п/амид - 15% 
</t>
  </si>
  <si>
    <t>бамбук - 82%, п/амид - 13%, лайкра - 5%</t>
  </si>
  <si>
    <t xml:space="preserve">хлопок - 45%, тактель - 40%, п/амид - 10%, лайкра - 5% </t>
  </si>
  <si>
    <t xml:space="preserve">шерсть - 30%, акрил - 60%, полиамид - 10% </t>
  </si>
  <si>
    <t>хлопок - 85%, п/амид - 10%, 
лайкра - 5%</t>
  </si>
  <si>
    <t>хлопок - 70%, п/амид - 25%, 
лайкра - 5%</t>
  </si>
  <si>
    <t xml:space="preserve">хлопок - 70%, п/амид - 30% 
</t>
  </si>
  <si>
    <t>шерсть - 30%, акрил - 55%,  лайкра - 5%, полиамид - 10%</t>
  </si>
  <si>
    <t xml:space="preserve">бамбук - 90%, п/амид - 10% </t>
  </si>
  <si>
    <t xml:space="preserve">хлопок - 70%, п/амид - 20, лайкра -10% </t>
  </si>
  <si>
    <t>хлопок - 65%, п/амид - 25%, лайкра -10%</t>
  </si>
  <si>
    <t xml:space="preserve">хлопок - 75%, п/амид - 15%, лайкра - 10%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</si>
</sst>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р_._-;\-* #,##0.00\ _р_._-;_-* &quot;-&quot;??\ _р_._-;_-@_-"/>
    <numFmt numFmtId="165" formatCode="0.0"/>
  </numFmts>
  <fonts count="1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name val="Arial"/>
      <family val="2"/>
    </font>
    <font>
      <b/>
      <sz val="9"/>
      <name val="Arial"/>
      <family val="2"/>
    </font>
    <font>
      <sz val="11"/>
      <name val="Calibri"/>
      <family val="2"/>
      <charset val="204"/>
      <scheme val="minor"/>
    </font>
    <font>
      <b/>
      <i/>
      <sz val="10"/>
      <name val="Arial"/>
      <family val="2"/>
    </font>
    <font>
      <sz val="10"/>
      <name val="Calibri"/>
      <family val="2"/>
      <charset val="204"/>
      <scheme val="minor"/>
    </font>
    <font>
      <b/>
      <sz val="11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u/>
      <sz val="11"/>
      <color theme="10"/>
      <name val="Calibri"/>
      <family val="2"/>
      <charset val="204"/>
      <scheme val="minor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b/>
      <sz val="10"/>
      <name val="Arial"/>
      <family val="2"/>
      <charset val="204"/>
    </font>
    <font>
      <b/>
      <i/>
      <sz val="10"/>
      <name val="Arial"/>
      <family val="2"/>
      <charset val="204"/>
    </font>
    <font>
      <u/>
      <sz val="11"/>
      <name val="Arial"/>
      <family val="2"/>
      <charset val="204"/>
    </font>
    <font>
      <b/>
      <i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71">
    <xf numFmtId="0" fontId="0" fillId="0" borderId="0" xfId="0"/>
    <xf numFmtId="0" fontId="4" fillId="0" borderId="0" xfId="0" applyFont="1" applyFill="1" applyAlignment="1">
      <alignment horizontal="left"/>
    </xf>
    <xf numFmtId="14" fontId="4" fillId="0" borderId="0" xfId="0" applyNumberFormat="1" applyFont="1" applyFill="1" applyAlignment="1">
      <alignment horizontal="left"/>
    </xf>
    <xf numFmtId="0" fontId="4" fillId="0" borderId="0" xfId="0" applyFont="1" applyFill="1" applyBorder="1"/>
    <xf numFmtId="0" fontId="4" fillId="0" borderId="0" xfId="0" applyFont="1" applyFill="1"/>
    <xf numFmtId="0" fontId="2" fillId="0" borderId="5" xfId="0" applyNumberFormat="1" applyFont="1" applyFill="1" applyBorder="1" applyAlignment="1">
      <alignment horizontal="center" vertical="center"/>
    </xf>
    <xf numFmtId="164" fontId="2" fillId="0" borderId="5" xfId="1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 wrapText="1"/>
    </xf>
    <xf numFmtId="0" fontId="2" fillId="0" borderId="17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164" fontId="7" fillId="0" borderId="1" xfId="1" applyFont="1" applyFill="1" applyBorder="1" applyAlignment="1" applyProtection="1">
      <alignment horizontal="center" vertical="center"/>
      <protection locked="0"/>
    </xf>
    <xf numFmtId="164" fontId="7" fillId="0" borderId="9" xfId="1" applyFont="1" applyFill="1" applyBorder="1" applyAlignment="1">
      <alignment horizontal="center" vertical="center"/>
    </xf>
    <xf numFmtId="0" fontId="11" fillId="0" borderId="1" xfId="0" applyNumberFormat="1" applyFont="1" applyFill="1" applyBorder="1" applyAlignment="1">
      <alignment horizontal="center" vertical="center"/>
    </xf>
    <xf numFmtId="164" fontId="7" fillId="0" borderId="1" xfId="1" applyFont="1" applyFill="1" applyBorder="1" applyAlignment="1">
      <alignment horizontal="center" vertical="center" wrapText="1"/>
    </xf>
    <xf numFmtId="164" fontId="7" fillId="0" borderId="12" xfId="1" applyFont="1" applyFill="1" applyBorder="1" applyAlignment="1">
      <alignment horizontal="center" vertical="center"/>
    </xf>
    <xf numFmtId="0" fontId="13" fillId="0" borderId="5" xfId="0" applyNumberFormat="1" applyFont="1" applyFill="1" applyBorder="1" applyAlignment="1">
      <alignment horizontal="center" vertical="center"/>
    </xf>
    <xf numFmtId="0" fontId="10" fillId="0" borderId="0" xfId="2" applyFill="1" applyBorder="1"/>
    <xf numFmtId="0" fontId="4" fillId="0" borderId="4" xfId="0" applyFont="1" applyFill="1" applyBorder="1"/>
    <xf numFmtId="0" fontId="4" fillId="0" borderId="5" xfId="0" applyFont="1" applyFill="1" applyBorder="1"/>
    <xf numFmtId="0" fontId="2" fillId="0" borderId="16" xfId="0" applyNumberFormat="1" applyFont="1" applyFill="1" applyBorder="1" applyAlignment="1">
      <alignment horizontal="center" vertical="center"/>
    </xf>
    <xf numFmtId="0" fontId="11" fillId="0" borderId="3" xfId="0" applyNumberFormat="1" applyFont="1" applyFill="1" applyBorder="1" applyAlignment="1">
      <alignment horizontal="center" vertical="center" wrapText="1"/>
    </xf>
    <xf numFmtId="164" fontId="7" fillId="0" borderId="3" xfId="1" applyFont="1" applyFill="1" applyBorder="1" applyAlignment="1" applyProtection="1">
      <alignment horizontal="center" vertical="center"/>
      <protection locked="0"/>
    </xf>
    <xf numFmtId="164" fontId="7" fillId="0" borderId="7" xfId="1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/>
    </xf>
    <xf numFmtId="0" fontId="11" fillId="0" borderId="11" xfId="0" applyNumberFormat="1" applyFont="1" applyFill="1" applyBorder="1" applyAlignment="1">
      <alignment horizontal="center" vertical="center"/>
    </xf>
    <xf numFmtId="164" fontId="7" fillId="0" borderId="11" xfId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left"/>
    </xf>
    <xf numFmtId="0" fontId="13" fillId="0" borderId="16" xfId="0" applyNumberFormat="1" applyFont="1" applyFill="1" applyBorder="1" applyAlignment="1">
      <alignment horizontal="center" vertical="center" wrapText="1"/>
    </xf>
    <xf numFmtId="0" fontId="12" fillId="0" borderId="0" xfId="0" applyFont="1" applyFill="1"/>
    <xf numFmtId="164" fontId="7" fillId="2" borderId="9" xfId="1" applyFont="1" applyFill="1" applyBorder="1" applyAlignment="1">
      <alignment horizontal="center" vertical="center"/>
    </xf>
    <xf numFmtId="0" fontId="4" fillId="2" borderId="0" xfId="0" applyFont="1" applyFill="1" applyBorder="1"/>
    <xf numFmtId="0" fontId="4" fillId="2" borderId="0" xfId="0" applyFont="1" applyFill="1"/>
    <xf numFmtId="0" fontId="4" fillId="3" borderId="0" xfId="0" applyFont="1" applyFill="1" applyBorder="1"/>
    <xf numFmtId="0" fontId="5" fillId="3" borderId="0" xfId="0" applyNumberFormat="1" applyFont="1" applyFill="1" applyBorder="1" applyAlignment="1">
      <alignment horizontal="left" vertical="top"/>
    </xf>
    <xf numFmtId="0" fontId="14" fillId="3" borderId="0" xfId="0" applyNumberFormat="1" applyFont="1" applyFill="1" applyBorder="1" applyAlignment="1">
      <alignment horizontal="left"/>
    </xf>
    <xf numFmtId="164" fontId="6" fillId="3" borderId="0" xfId="1" applyFont="1" applyFill="1" applyBorder="1" applyAlignment="1">
      <alignment horizontal="left"/>
    </xf>
    <xf numFmtId="0" fontId="8" fillId="3" borderId="0" xfId="0" applyNumberFormat="1" applyFont="1" applyFill="1" applyBorder="1" applyAlignment="1">
      <alignment horizontal="left" vertical="top"/>
    </xf>
    <xf numFmtId="0" fontId="16" fillId="0" borderId="0" xfId="0" applyFont="1" applyFill="1" applyAlignment="1">
      <alignment horizontal="left"/>
    </xf>
    <xf numFmtId="0" fontId="16" fillId="3" borderId="13" xfId="0" applyNumberFormat="1" applyFont="1" applyFill="1" applyBorder="1" applyAlignment="1">
      <alignment horizontal="left" vertical="top"/>
    </xf>
    <xf numFmtId="0" fontId="11" fillId="2" borderId="1" xfId="0" applyNumberFormat="1" applyFont="1" applyFill="1" applyBorder="1" applyAlignment="1">
      <alignment horizontal="center" vertical="center" wrapText="1"/>
    </xf>
    <xf numFmtId="164" fontId="7" fillId="2" borderId="1" xfId="1" applyFont="1" applyFill="1" applyBorder="1" applyAlignment="1" applyProtection="1">
      <alignment horizontal="center" vertical="center"/>
      <protection locked="0"/>
    </xf>
    <xf numFmtId="0" fontId="11" fillId="2" borderId="1" xfId="0" applyNumberFormat="1" applyFont="1" applyFill="1" applyBorder="1" applyAlignment="1">
      <alignment horizontal="center" vertical="center"/>
    </xf>
    <xf numFmtId="164" fontId="7" fillId="2" borderId="1" xfId="1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3" borderId="0" xfId="0" applyNumberFormat="1" applyFont="1" applyFill="1" applyBorder="1" applyAlignment="1">
      <alignment horizontal="center" vertical="center"/>
    </xf>
    <xf numFmtId="0" fontId="9" fillId="2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9" fillId="2" borderId="8" xfId="0" applyNumberFormat="1" applyFont="1" applyFill="1" applyBorder="1" applyAlignment="1">
      <alignment horizontal="center" vertical="center" wrapText="1"/>
    </xf>
    <xf numFmtId="0" fontId="9" fillId="0" borderId="8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0" fontId="9" fillId="0" borderId="11" xfId="0" applyNumberFormat="1" applyFont="1" applyFill="1" applyBorder="1" applyAlignment="1">
      <alignment horizontal="center" vertical="center" wrapText="1"/>
    </xf>
    <xf numFmtId="165" fontId="12" fillId="0" borderId="18" xfId="0" applyNumberFormat="1" applyFont="1" applyFill="1" applyBorder="1" applyAlignment="1">
      <alignment horizontal="center" vertical="center" wrapText="1"/>
    </xf>
    <xf numFmtId="165" fontId="12" fillId="0" borderId="19" xfId="0" applyNumberFormat="1" applyFont="1" applyFill="1" applyBorder="1" applyAlignment="1">
      <alignment horizontal="center" vertical="center" wrapText="1"/>
    </xf>
    <xf numFmtId="165" fontId="12" fillId="2" borderId="18" xfId="0" applyNumberFormat="1" applyFont="1" applyFill="1" applyBorder="1" applyAlignment="1">
      <alignment horizontal="center" vertical="center" wrapText="1"/>
    </xf>
    <xf numFmtId="0" fontId="9" fillId="0" borderId="3" xfId="0" applyNumberFormat="1" applyFont="1" applyFill="1" applyBorder="1" applyAlignment="1">
      <alignment horizontal="center" vertical="center" wrapText="1"/>
    </xf>
    <xf numFmtId="0" fontId="9" fillId="0" borderId="6" xfId="0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/>
    </xf>
    <xf numFmtId="0" fontId="2" fillId="0" borderId="15" xfId="0" applyNumberFormat="1" applyFont="1" applyFill="1" applyBorder="1" applyAlignment="1">
      <alignment horizontal="center" vertical="center"/>
    </xf>
    <xf numFmtId="0" fontId="2" fillId="0" borderId="16" xfId="0" applyNumberFormat="1" applyFont="1" applyFill="1" applyBorder="1" applyAlignment="1">
      <alignment horizontal="center" vertical="center"/>
    </xf>
    <xf numFmtId="0" fontId="3" fillId="0" borderId="4" xfId="0" applyNumberFormat="1" applyFont="1" applyFill="1" applyBorder="1" applyAlignment="1">
      <alignment horizontal="center" vertical="center"/>
    </xf>
    <xf numFmtId="0" fontId="3" fillId="0" borderId="5" xfId="0" applyNumberFormat="1" applyFont="1" applyFill="1" applyBorder="1" applyAlignment="1">
      <alignment horizontal="center" vertical="center"/>
    </xf>
    <xf numFmtId="0" fontId="3" fillId="2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165" fontId="12" fillId="2" borderId="2" xfId="0" applyNumberFormat="1" applyFont="1" applyFill="1" applyBorder="1" applyAlignment="1">
      <alignment horizontal="center" vertical="center" wrapText="1"/>
    </xf>
    <xf numFmtId="165" fontId="12" fillId="2" borderId="19" xfId="0" applyNumberFormat="1" applyFont="1" applyFill="1" applyBorder="1" applyAlignment="1">
      <alignment horizontal="center" vertical="center" wrapText="1"/>
    </xf>
    <xf numFmtId="165" fontId="12" fillId="0" borderId="3" xfId="0" applyNumberFormat="1" applyFont="1" applyFill="1" applyBorder="1" applyAlignment="1">
      <alignment horizontal="center" vertical="center" wrapText="1"/>
    </xf>
    <xf numFmtId="165" fontId="12" fillId="0" borderId="1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165" fontId="12" fillId="0" borderId="2" xfId="0" applyNumberFormat="1" applyFont="1" applyFill="1" applyBorder="1" applyAlignment="1">
      <alignment horizontal="center" vertical="center" wrapText="1"/>
    </xf>
    <xf numFmtId="165" fontId="12" fillId="0" borderId="20" xfId="0" applyNumberFormat="1" applyFont="1" applyFill="1" applyBorder="1" applyAlignment="1">
      <alignment horizontal="center" vertical="center" wrapText="1"/>
    </xf>
  </cellXfs>
  <cellStyles count="3">
    <cellStyle name="Гиперссылка" xfId="2" builtinId="8"/>
    <cellStyle name="Обычный" xfId="0" builtinId="0"/>
    <cellStyle name="Финансовый" xfId="1" builtinId="3"/>
  </cellStyles>
  <dxfs count="0"/>
  <tableStyles count="0" defaultTableStyle="TableStyleMedium2" defaultPivotStyle="PivotStyleLight16"/>
  <colors>
    <mruColors>
      <color rgb="FF000000"/>
      <color rgb="FFFF66CC"/>
      <color rgb="FFD28D5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26" Type="http://schemas.openxmlformats.org/officeDocument/2006/relationships/image" Target="../media/image25.jpeg"/><Relationship Id="rId3" Type="http://schemas.openxmlformats.org/officeDocument/2006/relationships/image" Target="../media/image3.jpeg"/><Relationship Id="rId21" Type="http://schemas.openxmlformats.org/officeDocument/2006/relationships/image" Target="../media/image21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5" Type="http://schemas.openxmlformats.org/officeDocument/2006/relationships/image" Target="../media/image24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29" Type="http://schemas.openxmlformats.org/officeDocument/2006/relationships/image" Target="../media/image28.pn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24" Type="http://schemas.openxmlformats.org/officeDocument/2006/relationships/image" Target="../media/image23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23" Type="http://schemas.microsoft.com/office/2007/relationships/hdphoto" Target="../media/hdphoto1.wdp"/><Relationship Id="rId28" Type="http://schemas.openxmlformats.org/officeDocument/2006/relationships/image" Target="../media/image27.pn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Relationship Id="rId27" Type="http://schemas.openxmlformats.org/officeDocument/2006/relationships/image" Target="../media/image26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8964</xdr:colOff>
      <xdr:row>6</xdr:row>
      <xdr:rowOff>8965</xdr:rowOff>
    </xdr:from>
    <xdr:to>
      <xdr:col>10</xdr:col>
      <xdr:colOff>907356</xdr:colOff>
      <xdr:row>9</xdr:row>
      <xdr:rowOff>4486</xdr:rowOff>
    </xdr:to>
    <xdr:pic>
      <xdr:nvPicPr>
        <xdr:cNvPr id="91" name="Рисунок 90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58399" y="1272989"/>
          <a:ext cx="1532966" cy="2299450"/>
        </a:xfrm>
        <a:prstGeom prst="rect">
          <a:avLst/>
        </a:prstGeom>
      </xdr:spPr>
    </xdr:pic>
    <xdr:clientData/>
  </xdr:twoCellAnchor>
  <xdr:twoCellAnchor editAs="oneCell">
    <xdr:from>
      <xdr:col>9</xdr:col>
      <xdr:colOff>8965</xdr:colOff>
      <xdr:row>9</xdr:row>
      <xdr:rowOff>8964</xdr:rowOff>
    </xdr:from>
    <xdr:to>
      <xdr:col>10</xdr:col>
      <xdr:colOff>916321</xdr:colOff>
      <xdr:row>12</xdr:row>
      <xdr:rowOff>4323</xdr:rowOff>
    </xdr:to>
    <xdr:pic>
      <xdr:nvPicPr>
        <xdr:cNvPr id="92" name="Рисунок 9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58400" y="3585882"/>
          <a:ext cx="1541930" cy="2312895"/>
        </a:xfrm>
        <a:prstGeom prst="rect">
          <a:avLst/>
        </a:prstGeom>
      </xdr:spPr>
    </xdr:pic>
    <xdr:clientData/>
  </xdr:twoCellAnchor>
  <xdr:twoCellAnchor editAs="oneCell">
    <xdr:from>
      <xdr:col>9</xdr:col>
      <xdr:colOff>8964</xdr:colOff>
      <xdr:row>18</xdr:row>
      <xdr:rowOff>8965</xdr:rowOff>
    </xdr:from>
    <xdr:to>
      <xdr:col>10</xdr:col>
      <xdr:colOff>916319</xdr:colOff>
      <xdr:row>21</xdr:row>
      <xdr:rowOff>4321</xdr:rowOff>
    </xdr:to>
    <xdr:pic>
      <xdr:nvPicPr>
        <xdr:cNvPr id="94" name="Рисунок 9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58399" y="5916706"/>
          <a:ext cx="1541929" cy="2312894"/>
        </a:xfrm>
        <a:prstGeom prst="rect">
          <a:avLst/>
        </a:prstGeom>
      </xdr:spPr>
    </xdr:pic>
    <xdr:clientData/>
  </xdr:twoCellAnchor>
  <xdr:twoCellAnchor editAs="oneCell">
    <xdr:from>
      <xdr:col>9</xdr:col>
      <xdr:colOff>8965</xdr:colOff>
      <xdr:row>27</xdr:row>
      <xdr:rowOff>8964</xdr:rowOff>
    </xdr:from>
    <xdr:to>
      <xdr:col>10</xdr:col>
      <xdr:colOff>925285</xdr:colOff>
      <xdr:row>30</xdr:row>
      <xdr:rowOff>4481</xdr:rowOff>
    </xdr:to>
    <xdr:pic>
      <xdr:nvPicPr>
        <xdr:cNvPr id="97" name="Рисунок 96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58400" y="9888070"/>
          <a:ext cx="1550894" cy="2326341"/>
        </a:xfrm>
        <a:prstGeom prst="rect">
          <a:avLst/>
        </a:prstGeom>
      </xdr:spPr>
    </xdr:pic>
    <xdr:clientData/>
  </xdr:twoCellAnchor>
  <xdr:twoCellAnchor editAs="oneCell">
    <xdr:from>
      <xdr:col>9</xdr:col>
      <xdr:colOff>17928</xdr:colOff>
      <xdr:row>39</xdr:row>
      <xdr:rowOff>8966</xdr:rowOff>
    </xdr:from>
    <xdr:to>
      <xdr:col>10</xdr:col>
      <xdr:colOff>931259</xdr:colOff>
      <xdr:row>42</xdr:row>
      <xdr:rowOff>0</xdr:rowOff>
    </xdr:to>
    <xdr:pic>
      <xdr:nvPicPr>
        <xdr:cNvPr id="100" name="Рисунок 99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67363" y="20215413"/>
          <a:ext cx="1547905" cy="2321858"/>
        </a:xfrm>
        <a:prstGeom prst="rect">
          <a:avLst/>
        </a:prstGeom>
      </xdr:spPr>
    </xdr:pic>
    <xdr:clientData/>
  </xdr:twoCellAnchor>
  <xdr:twoCellAnchor editAs="oneCell">
    <xdr:from>
      <xdr:col>9</xdr:col>
      <xdr:colOff>8964</xdr:colOff>
      <xdr:row>42</xdr:row>
      <xdr:rowOff>8964</xdr:rowOff>
    </xdr:from>
    <xdr:to>
      <xdr:col>10</xdr:col>
      <xdr:colOff>934249</xdr:colOff>
      <xdr:row>45</xdr:row>
      <xdr:rowOff>1680</xdr:rowOff>
    </xdr:to>
    <xdr:pic>
      <xdr:nvPicPr>
        <xdr:cNvPr id="101" name="Рисунок 100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58399" y="22546235"/>
          <a:ext cx="1559859" cy="2339789"/>
        </a:xfrm>
        <a:prstGeom prst="rect">
          <a:avLst/>
        </a:prstGeom>
      </xdr:spPr>
    </xdr:pic>
    <xdr:clientData/>
  </xdr:twoCellAnchor>
  <xdr:twoCellAnchor editAs="oneCell">
    <xdr:from>
      <xdr:col>9</xdr:col>
      <xdr:colOff>8965</xdr:colOff>
      <xdr:row>45</xdr:row>
      <xdr:rowOff>8964</xdr:rowOff>
    </xdr:from>
    <xdr:to>
      <xdr:col>10</xdr:col>
      <xdr:colOff>925285</xdr:colOff>
      <xdr:row>48</xdr:row>
      <xdr:rowOff>4482</xdr:rowOff>
    </xdr:to>
    <xdr:pic>
      <xdr:nvPicPr>
        <xdr:cNvPr id="102" name="Рисунок 101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58400" y="24894988"/>
          <a:ext cx="1550894" cy="2326341"/>
        </a:xfrm>
        <a:prstGeom prst="rect">
          <a:avLst/>
        </a:prstGeom>
      </xdr:spPr>
    </xdr:pic>
    <xdr:clientData/>
  </xdr:twoCellAnchor>
  <xdr:twoCellAnchor editAs="oneCell">
    <xdr:from>
      <xdr:col>9</xdr:col>
      <xdr:colOff>8965</xdr:colOff>
      <xdr:row>48</xdr:row>
      <xdr:rowOff>8962</xdr:rowOff>
    </xdr:from>
    <xdr:to>
      <xdr:col>10</xdr:col>
      <xdr:colOff>918485</xdr:colOff>
      <xdr:row>51</xdr:row>
      <xdr:rowOff>1</xdr:rowOff>
    </xdr:to>
    <xdr:pic>
      <xdr:nvPicPr>
        <xdr:cNvPr id="103" name="Рисунок 102"/>
        <xdr:cNvPicPr>
          <a:picLocks noChangeAspect="1"/>
        </xdr:cNvPicPr>
      </xdr:nvPicPr>
      <xdr:blipFill rotWithShape="1"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9106"/>
        <a:stretch/>
      </xdr:blipFill>
      <xdr:spPr>
        <a:xfrm>
          <a:off x="10058400" y="27225809"/>
          <a:ext cx="1544094" cy="1873626"/>
        </a:xfrm>
        <a:prstGeom prst="rect">
          <a:avLst/>
        </a:prstGeom>
      </xdr:spPr>
    </xdr:pic>
    <xdr:clientData/>
  </xdr:twoCellAnchor>
  <xdr:twoCellAnchor editAs="oneCell">
    <xdr:from>
      <xdr:col>9</xdr:col>
      <xdr:colOff>8963</xdr:colOff>
      <xdr:row>51</xdr:row>
      <xdr:rowOff>8965</xdr:rowOff>
    </xdr:from>
    <xdr:to>
      <xdr:col>10</xdr:col>
      <xdr:colOff>916320</xdr:colOff>
      <xdr:row>54</xdr:row>
      <xdr:rowOff>0</xdr:rowOff>
    </xdr:to>
    <xdr:pic>
      <xdr:nvPicPr>
        <xdr:cNvPr id="104" name="Рисунок 103"/>
        <xdr:cNvPicPr>
          <a:picLocks noChangeAspect="1"/>
        </xdr:cNvPicPr>
      </xdr:nvPicPr>
      <xdr:blipFill rotWithShape="1"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191" t="19858" r="5319" b="2837"/>
        <a:stretch/>
      </xdr:blipFill>
      <xdr:spPr>
        <a:xfrm>
          <a:off x="10058398" y="29108400"/>
          <a:ext cx="1541931" cy="1954306"/>
        </a:xfrm>
        <a:prstGeom prst="rect">
          <a:avLst/>
        </a:prstGeom>
      </xdr:spPr>
    </xdr:pic>
    <xdr:clientData/>
  </xdr:twoCellAnchor>
  <xdr:twoCellAnchor editAs="oneCell">
    <xdr:from>
      <xdr:col>9</xdr:col>
      <xdr:colOff>8965</xdr:colOff>
      <xdr:row>78</xdr:row>
      <xdr:rowOff>8964</xdr:rowOff>
    </xdr:from>
    <xdr:to>
      <xdr:col>10</xdr:col>
      <xdr:colOff>916321</xdr:colOff>
      <xdr:row>80</xdr:row>
      <xdr:rowOff>779931</xdr:rowOff>
    </xdr:to>
    <xdr:pic>
      <xdr:nvPicPr>
        <xdr:cNvPr id="105" name="Рисунок 104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58400" y="31071670"/>
          <a:ext cx="1541930" cy="2312895"/>
        </a:xfrm>
        <a:prstGeom prst="rect">
          <a:avLst/>
        </a:prstGeom>
      </xdr:spPr>
    </xdr:pic>
    <xdr:clientData/>
  </xdr:twoCellAnchor>
  <xdr:twoCellAnchor editAs="oneCell">
    <xdr:from>
      <xdr:col>9</xdr:col>
      <xdr:colOff>8965</xdr:colOff>
      <xdr:row>81</xdr:row>
      <xdr:rowOff>8964</xdr:rowOff>
    </xdr:from>
    <xdr:to>
      <xdr:col>10</xdr:col>
      <xdr:colOff>916321</xdr:colOff>
      <xdr:row>83</xdr:row>
      <xdr:rowOff>779930</xdr:rowOff>
    </xdr:to>
    <xdr:pic>
      <xdr:nvPicPr>
        <xdr:cNvPr id="107" name="Рисунок 106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58400" y="35742282"/>
          <a:ext cx="1541930" cy="2312895"/>
        </a:xfrm>
        <a:prstGeom prst="rect">
          <a:avLst/>
        </a:prstGeom>
      </xdr:spPr>
    </xdr:pic>
    <xdr:clientData/>
  </xdr:twoCellAnchor>
  <xdr:twoCellAnchor editAs="oneCell">
    <xdr:from>
      <xdr:col>9</xdr:col>
      <xdr:colOff>8965</xdr:colOff>
      <xdr:row>87</xdr:row>
      <xdr:rowOff>8965</xdr:rowOff>
    </xdr:from>
    <xdr:to>
      <xdr:col>10</xdr:col>
      <xdr:colOff>916321</xdr:colOff>
      <xdr:row>89</xdr:row>
      <xdr:rowOff>779929</xdr:rowOff>
    </xdr:to>
    <xdr:pic>
      <xdr:nvPicPr>
        <xdr:cNvPr id="108" name="Рисунок 107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58400" y="39597106"/>
          <a:ext cx="1541930" cy="2312894"/>
        </a:xfrm>
        <a:prstGeom prst="rect">
          <a:avLst/>
        </a:prstGeom>
      </xdr:spPr>
    </xdr:pic>
    <xdr:clientData/>
  </xdr:twoCellAnchor>
  <xdr:twoCellAnchor editAs="oneCell">
    <xdr:from>
      <xdr:col>9</xdr:col>
      <xdr:colOff>8964</xdr:colOff>
      <xdr:row>96</xdr:row>
      <xdr:rowOff>8965</xdr:rowOff>
    </xdr:from>
    <xdr:to>
      <xdr:col>10</xdr:col>
      <xdr:colOff>916319</xdr:colOff>
      <xdr:row>98</xdr:row>
      <xdr:rowOff>779928</xdr:rowOff>
    </xdr:to>
    <xdr:pic>
      <xdr:nvPicPr>
        <xdr:cNvPr id="109" name="Рисунок 108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58399" y="43460894"/>
          <a:ext cx="1541929" cy="2312894"/>
        </a:xfrm>
        <a:prstGeom prst="rect">
          <a:avLst/>
        </a:prstGeom>
      </xdr:spPr>
    </xdr:pic>
    <xdr:clientData/>
  </xdr:twoCellAnchor>
  <xdr:twoCellAnchor editAs="oneCell">
    <xdr:from>
      <xdr:col>9</xdr:col>
      <xdr:colOff>11206</xdr:colOff>
      <xdr:row>21</xdr:row>
      <xdr:rowOff>11206</xdr:rowOff>
    </xdr:from>
    <xdr:to>
      <xdr:col>10</xdr:col>
      <xdr:colOff>936491</xdr:colOff>
      <xdr:row>24</xdr:row>
      <xdr:rowOff>13450</xdr:rowOff>
    </xdr:to>
    <xdr:pic>
      <xdr:nvPicPr>
        <xdr:cNvPr id="44" name="Рисунок 43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60324" y="8225118"/>
          <a:ext cx="1515035" cy="2321859"/>
        </a:xfrm>
        <a:prstGeom prst="rect">
          <a:avLst/>
        </a:prstGeom>
      </xdr:spPr>
    </xdr:pic>
    <xdr:clientData/>
  </xdr:twoCellAnchor>
  <xdr:twoCellAnchor editAs="oneCell">
    <xdr:from>
      <xdr:col>9</xdr:col>
      <xdr:colOff>17929</xdr:colOff>
      <xdr:row>30</xdr:row>
      <xdr:rowOff>-1</xdr:rowOff>
    </xdr:from>
    <xdr:to>
      <xdr:col>10</xdr:col>
      <xdr:colOff>943215</xdr:colOff>
      <xdr:row>32</xdr:row>
      <xdr:rowOff>722457</xdr:rowOff>
    </xdr:to>
    <xdr:pic>
      <xdr:nvPicPr>
        <xdr:cNvPr id="4" name="Рисунок 3"/>
        <xdr:cNvPicPr>
          <a:picLocks noChangeAspect="1"/>
        </xdr:cNvPicPr>
      </xdr:nvPicPr>
      <xdr:blipFill rotWithShape="1"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833" t="27233" r="12582" b="9859"/>
        <a:stretch/>
      </xdr:blipFill>
      <xdr:spPr>
        <a:xfrm>
          <a:off x="10067364" y="19856823"/>
          <a:ext cx="1559860" cy="2210599"/>
        </a:xfrm>
        <a:prstGeom prst="rect">
          <a:avLst/>
        </a:prstGeom>
      </xdr:spPr>
    </xdr:pic>
    <xdr:clientData/>
  </xdr:twoCellAnchor>
  <xdr:twoCellAnchor editAs="oneCell">
    <xdr:from>
      <xdr:col>9</xdr:col>
      <xdr:colOff>17929</xdr:colOff>
      <xdr:row>33</xdr:row>
      <xdr:rowOff>8964</xdr:rowOff>
    </xdr:from>
    <xdr:to>
      <xdr:col>10</xdr:col>
      <xdr:colOff>952179</xdr:colOff>
      <xdr:row>36</xdr:row>
      <xdr:rowOff>3428</xdr:rowOff>
    </xdr:to>
    <xdr:pic>
      <xdr:nvPicPr>
        <xdr:cNvPr id="5" name="Рисунок 4"/>
        <xdr:cNvPicPr>
          <a:picLocks noChangeAspect="1"/>
        </xdr:cNvPicPr>
      </xdr:nvPicPr>
      <xdr:blipFill rotWithShape="1"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9200" t="27234" r="11356" b="4412"/>
        <a:stretch/>
      </xdr:blipFill>
      <xdr:spPr>
        <a:xfrm>
          <a:off x="10067364" y="22089035"/>
          <a:ext cx="1568824" cy="2316322"/>
        </a:xfrm>
        <a:prstGeom prst="rect">
          <a:avLst/>
        </a:prstGeom>
      </xdr:spPr>
    </xdr:pic>
    <xdr:clientData/>
  </xdr:twoCellAnchor>
  <xdr:twoCellAnchor editAs="oneCell">
    <xdr:from>
      <xdr:col>9</xdr:col>
      <xdr:colOff>17929</xdr:colOff>
      <xdr:row>36</xdr:row>
      <xdr:rowOff>8965</xdr:rowOff>
    </xdr:from>
    <xdr:to>
      <xdr:col>10</xdr:col>
      <xdr:colOff>952179</xdr:colOff>
      <xdr:row>39</xdr:row>
      <xdr:rowOff>280</xdr:rowOff>
    </xdr:to>
    <xdr:pic>
      <xdr:nvPicPr>
        <xdr:cNvPr id="6" name="Рисунок 5"/>
        <xdr:cNvPicPr>
          <a:picLocks noChangeAspect="1"/>
        </xdr:cNvPicPr>
      </xdr:nvPicPr>
      <xdr:blipFill rotWithShape="1"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1651" t="28595" r="17075" b="6045"/>
        <a:stretch/>
      </xdr:blipFill>
      <xdr:spPr>
        <a:xfrm>
          <a:off x="10067364" y="24410894"/>
          <a:ext cx="1568824" cy="2510118"/>
        </a:xfrm>
        <a:prstGeom prst="rect">
          <a:avLst/>
        </a:prstGeom>
      </xdr:spPr>
    </xdr:pic>
    <xdr:clientData/>
  </xdr:twoCellAnchor>
  <xdr:twoCellAnchor editAs="oneCell">
    <xdr:from>
      <xdr:col>9</xdr:col>
      <xdr:colOff>8965</xdr:colOff>
      <xdr:row>53</xdr:row>
      <xdr:rowOff>672353</xdr:rowOff>
    </xdr:from>
    <xdr:to>
      <xdr:col>10</xdr:col>
      <xdr:colOff>934250</xdr:colOff>
      <xdr:row>57</xdr:row>
      <xdr:rowOff>279</xdr:rowOff>
    </xdr:to>
    <xdr:pic>
      <xdr:nvPicPr>
        <xdr:cNvPr id="7" name="Рисунок 6"/>
        <xdr:cNvPicPr>
          <a:picLocks noChangeAspect="1"/>
        </xdr:cNvPicPr>
      </xdr:nvPicPr>
      <xdr:blipFill rotWithShape="1"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876" t="21514" r="6045" b="1144"/>
        <a:stretch/>
      </xdr:blipFill>
      <xdr:spPr>
        <a:xfrm>
          <a:off x="10058400" y="37786235"/>
          <a:ext cx="1559859" cy="2545976"/>
        </a:xfrm>
        <a:prstGeom prst="rect">
          <a:avLst/>
        </a:prstGeom>
      </xdr:spPr>
    </xdr:pic>
    <xdr:clientData/>
  </xdr:twoCellAnchor>
  <xdr:twoCellAnchor editAs="oneCell">
    <xdr:from>
      <xdr:col>9</xdr:col>
      <xdr:colOff>17929</xdr:colOff>
      <xdr:row>84</xdr:row>
      <xdr:rowOff>1</xdr:rowOff>
    </xdr:from>
    <xdr:to>
      <xdr:col>10</xdr:col>
      <xdr:colOff>907356</xdr:colOff>
      <xdr:row>87</xdr:row>
      <xdr:rowOff>3012</xdr:rowOff>
    </xdr:to>
    <xdr:pic>
      <xdr:nvPicPr>
        <xdr:cNvPr id="9" name="Рисунок 8"/>
        <xdr:cNvPicPr>
          <a:picLocks noChangeAspect="1"/>
        </xdr:cNvPicPr>
      </xdr:nvPicPr>
      <xdr:blipFill rotWithShape="1"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1650" t="19063" r="6862" b="5501"/>
        <a:stretch/>
      </xdr:blipFill>
      <xdr:spPr>
        <a:xfrm>
          <a:off x="10067364" y="49404495"/>
          <a:ext cx="1524001" cy="2412276"/>
        </a:xfrm>
        <a:prstGeom prst="rect">
          <a:avLst/>
        </a:prstGeom>
      </xdr:spPr>
    </xdr:pic>
    <xdr:clientData/>
  </xdr:twoCellAnchor>
  <xdr:twoCellAnchor editAs="oneCell">
    <xdr:from>
      <xdr:col>9</xdr:col>
      <xdr:colOff>8965</xdr:colOff>
      <xdr:row>90</xdr:row>
      <xdr:rowOff>8964</xdr:rowOff>
    </xdr:from>
    <xdr:to>
      <xdr:col>10</xdr:col>
      <xdr:colOff>916320</xdr:colOff>
      <xdr:row>93</xdr:row>
      <xdr:rowOff>5178</xdr:rowOff>
    </xdr:to>
    <xdr:pic>
      <xdr:nvPicPr>
        <xdr:cNvPr id="10" name="Рисунок 9"/>
        <xdr:cNvPicPr>
          <a:picLocks noChangeAspect="1"/>
        </xdr:cNvPicPr>
      </xdr:nvPicPr>
      <xdr:blipFill rotWithShape="1"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382" t="25326" r="12991"/>
        <a:stretch/>
      </xdr:blipFill>
      <xdr:spPr>
        <a:xfrm>
          <a:off x="10058400" y="54164752"/>
          <a:ext cx="1541929" cy="2516647"/>
        </a:xfrm>
        <a:prstGeom prst="rect">
          <a:avLst/>
        </a:prstGeom>
      </xdr:spPr>
    </xdr:pic>
    <xdr:clientData/>
  </xdr:twoCellAnchor>
  <xdr:twoCellAnchor editAs="oneCell">
    <xdr:from>
      <xdr:col>9</xdr:col>
      <xdr:colOff>8963</xdr:colOff>
      <xdr:row>93</xdr:row>
      <xdr:rowOff>8965</xdr:rowOff>
    </xdr:from>
    <xdr:to>
      <xdr:col>10</xdr:col>
      <xdr:colOff>927855</xdr:colOff>
      <xdr:row>96</xdr:row>
      <xdr:rowOff>1</xdr:rowOff>
    </xdr:to>
    <xdr:pic>
      <xdr:nvPicPr>
        <xdr:cNvPr id="11" name="Рисунок 10"/>
        <xdr:cNvPicPr>
          <a:picLocks noChangeAspect="1"/>
        </xdr:cNvPicPr>
      </xdr:nvPicPr>
      <xdr:blipFill rotWithShape="1"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383" t="27779" r="15441" b="5772"/>
        <a:stretch/>
      </xdr:blipFill>
      <xdr:spPr>
        <a:xfrm>
          <a:off x="10058398" y="56692800"/>
          <a:ext cx="1553466" cy="2339788"/>
        </a:xfrm>
        <a:prstGeom prst="rect">
          <a:avLst/>
        </a:prstGeom>
      </xdr:spPr>
    </xdr:pic>
    <xdr:clientData/>
  </xdr:twoCellAnchor>
  <xdr:twoCellAnchor editAs="oneCell">
    <xdr:from>
      <xdr:col>9</xdr:col>
      <xdr:colOff>21772</xdr:colOff>
      <xdr:row>24</xdr:row>
      <xdr:rowOff>10885</xdr:rowOff>
    </xdr:from>
    <xdr:to>
      <xdr:col>10</xdr:col>
      <xdr:colOff>936171</xdr:colOff>
      <xdr:row>26</xdr:row>
      <xdr:rowOff>753985</xdr:rowOff>
    </xdr:to>
    <xdr:pic>
      <xdr:nvPicPr>
        <xdr:cNvPr id="35" name="Рисунок 34"/>
        <xdr:cNvPicPr>
          <a:picLocks noChangeAspect="1"/>
        </xdr:cNvPicPr>
      </xdr:nvPicPr>
      <xdr:blipFill rotWithShape="1">
        <a:blip xmlns:r="http://schemas.openxmlformats.org/officeDocument/2006/relationships" r:embed="rId22" cstate="print">
          <a:extLst>
            <a:ext uri="{BEBA8EAE-BF5A-486C-A8C5-ECC9F3942E4B}">
              <a14:imgProps xmlns:a14="http://schemas.microsoft.com/office/drawing/2010/main">
                <a14:imgLayer r:embed="rId23">
                  <a14:imgEffect>
                    <a14:brightnessContrast bright="9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19091" t="18421" r="7175" b="5702"/>
        <a:stretch/>
      </xdr:blipFill>
      <xdr:spPr>
        <a:xfrm>
          <a:off x="11397343" y="15250885"/>
          <a:ext cx="1534886" cy="2288872"/>
        </a:xfrm>
        <a:prstGeom prst="rect">
          <a:avLst/>
        </a:prstGeom>
      </xdr:spPr>
    </xdr:pic>
    <xdr:clientData/>
  </xdr:twoCellAnchor>
  <xdr:oneCellAnchor>
    <xdr:from>
      <xdr:col>9</xdr:col>
      <xdr:colOff>13607</xdr:colOff>
      <xdr:row>72</xdr:row>
      <xdr:rowOff>13607</xdr:rowOff>
    </xdr:from>
    <xdr:ext cx="1554737" cy="2296886"/>
    <xdr:pic>
      <xdr:nvPicPr>
        <xdr:cNvPr id="78" name="Рисунок 77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53107" y="50645786"/>
          <a:ext cx="1554737" cy="2296886"/>
        </a:xfrm>
        <a:prstGeom prst="rect">
          <a:avLst/>
        </a:prstGeom>
      </xdr:spPr>
    </xdr:pic>
    <xdr:clientData/>
  </xdr:oneCellAnchor>
  <xdr:twoCellAnchor editAs="oneCell">
    <xdr:from>
      <xdr:col>9</xdr:col>
      <xdr:colOff>27214</xdr:colOff>
      <xdr:row>75</xdr:row>
      <xdr:rowOff>27214</xdr:rowOff>
    </xdr:from>
    <xdr:to>
      <xdr:col>10</xdr:col>
      <xdr:colOff>961464</xdr:colOff>
      <xdr:row>77</xdr:row>
      <xdr:rowOff>734785</xdr:rowOff>
    </xdr:to>
    <xdr:pic>
      <xdr:nvPicPr>
        <xdr:cNvPr id="80" name="Рисунок 79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66714" y="53027035"/>
          <a:ext cx="1546572" cy="2285999"/>
        </a:xfrm>
        <a:prstGeom prst="rect">
          <a:avLst/>
        </a:prstGeom>
      </xdr:spPr>
    </xdr:pic>
    <xdr:clientData/>
  </xdr:twoCellAnchor>
  <xdr:oneCellAnchor>
    <xdr:from>
      <xdr:col>9</xdr:col>
      <xdr:colOff>8964</xdr:colOff>
      <xdr:row>99</xdr:row>
      <xdr:rowOff>8965</xdr:rowOff>
    </xdr:from>
    <xdr:ext cx="1519677" cy="2294963"/>
    <xdr:pic>
      <xdr:nvPicPr>
        <xdr:cNvPr id="81" name="Рисунок 80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48464" y="71895501"/>
          <a:ext cx="1519677" cy="2294963"/>
        </a:xfrm>
        <a:prstGeom prst="rect">
          <a:avLst/>
        </a:prstGeom>
      </xdr:spPr>
    </xdr:pic>
    <xdr:clientData/>
  </xdr:oneCellAnchor>
  <xdr:twoCellAnchor editAs="oneCell">
    <xdr:from>
      <xdr:col>9</xdr:col>
      <xdr:colOff>36982</xdr:colOff>
      <xdr:row>66</xdr:row>
      <xdr:rowOff>76126</xdr:rowOff>
    </xdr:from>
    <xdr:to>
      <xdr:col>10</xdr:col>
      <xdr:colOff>962267</xdr:colOff>
      <xdr:row>69</xdr:row>
      <xdr:rowOff>43071</xdr:rowOff>
    </xdr:to>
    <xdr:pic>
      <xdr:nvPicPr>
        <xdr:cNvPr id="74" name="Рисунок 7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61777" y="42234037"/>
          <a:ext cx="1538538" cy="2354719"/>
        </a:xfrm>
        <a:prstGeom prst="rect">
          <a:avLst/>
        </a:prstGeom>
      </xdr:spPr>
    </xdr:pic>
    <xdr:clientData/>
  </xdr:twoCellAnchor>
  <xdr:twoCellAnchor editAs="oneCell">
    <xdr:from>
      <xdr:col>9</xdr:col>
      <xdr:colOff>14151</xdr:colOff>
      <xdr:row>69</xdr:row>
      <xdr:rowOff>10885</xdr:rowOff>
    </xdr:from>
    <xdr:to>
      <xdr:col>10</xdr:col>
      <xdr:colOff>956021</xdr:colOff>
      <xdr:row>71</xdr:row>
      <xdr:rowOff>767349</xdr:rowOff>
    </xdr:to>
    <xdr:pic>
      <xdr:nvPicPr>
        <xdr:cNvPr id="75" name="Рисунок 74"/>
        <xdr:cNvPicPr>
          <a:picLocks noChangeAspect="1"/>
        </xdr:cNvPicPr>
      </xdr:nvPicPr>
      <xdr:blipFill rotWithShape="1"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9200" t="27234" r="11356" b="4412"/>
        <a:stretch/>
      </xdr:blipFill>
      <xdr:spPr>
        <a:xfrm>
          <a:off x="11585665" y="49301399"/>
          <a:ext cx="1562357" cy="2302236"/>
        </a:xfrm>
        <a:prstGeom prst="rect">
          <a:avLst/>
        </a:prstGeom>
      </xdr:spPr>
    </xdr:pic>
    <xdr:clientData/>
  </xdr:twoCellAnchor>
  <xdr:twoCellAnchor editAs="oneCell">
    <xdr:from>
      <xdr:col>9</xdr:col>
      <xdr:colOff>27215</xdr:colOff>
      <xdr:row>63</xdr:row>
      <xdr:rowOff>95250</xdr:rowOff>
    </xdr:from>
    <xdr:to>
      <xdr:col>10</xdr:col>
      <xdr:colOff>684034</xdr:colOff>
      <xdr:row>65</xdr:row>
      <xdr:rowOff>534535</xdr:rowOff>
    </xdr:to>
    <xdr:pic>
      <xdr:nvPicPr>
        <xdr:cNvPr id="131" name="Рисунок 130" descr="МК-308-1 белый прайс.jpg"/>
        <xdr:cNvPicPr>
          <a:picLocks noChangeAspect="1"/>
        </xdr:cNvPicPr>
      </xdr:nvPicPr>
      <xdr:blipFill>
        <a:blip xmlns:r="http://schemas.openxmlformats.org/officeDocument/2006/relationships" r:embed="rId24" cstate="print"/>
        <a:stretch>
          <a:fillRect/>
        </a:stretch>
      </xdr:blipFill>
      <xdr:spPr>
        <a:xfrm>
          <a:off x="10804072" y="40331571"/>
          <a:ext cx="1269141" cy="1800000"/>
        </a:xfrm>
        <a:prstGeom prst="rect">
          <a:avLst/>
        </a:prstGeom>
      </xdr:spPr>
    </xdr:pic>
    <xdr:clientData/>
  </xdr:twoCellAnchor>
  <xdr:twoCellAnchor editAs="oneCell">
    <xdr:from>
      <xdr:col>10</xdr:col>
      <xdr:colOff>693965</xdr:colOff>
      <xdr:row>63</xdr:row>
      <xdr:rowOff>95250</xdr:rowOff>
    </xdr:from>
    <xdr:to>
      <xdr:col>12</xdr:col>
      <xdr:colOff>134740</xdr:colOff>
      <xdr:row>65</xdr:row>
      <xdr:rowOff>534535</xdr:rowOff>
    </xdr:to>
    <xdr:pic>
      <xdr:nvPicPr>
        <xdr:cNvPr id="132" name="Рисунок 131" descr="МК-308-1 прайс.jpg"/>
        <xdr:cNvPicPr>
          <a:picLocks noChangeAspect="1"/>
        </xdr:cNvPicPr>
      </xdr:nvPicPr>
      <xdr:blipFill>
        <a:blip xmlns:r="http://schemas.openxmlformats.org/officeDocument/2006/relationships" r:embed="rId25" cstate="print"/>
        <a:stretch>
          <a:fillRect/>
        </a:stretch>
      </xdr:blipFill>
      <xdr:spPr>
        <a:xfrm>
          <a:off x="12083144" y="40331571"/>
          <a:ext cx="1114453" cy="1800000"/>
        </a:xfrm>
        <a:prstGeom prst="rect">
          <a:avLst/>
        </a:prstGeom>
      </xdr:spPr>
    </xdr:pic>
    <xdr:clientData/>
  </xdr:twoCellAnchor>
  <xdr:twoCellAnchor editAs="oneCell">
    <xdr:from>
      <xdr:col>9</xdr:col>
      <xdr:colOff>182672</xdr:colOff>
      <xdr:row>60</xdr:row>
      <xdr:rowOff>65240</xdr:rowOff>
    </xdr:from>
    <xdr:to>
      <xdr:col>10</xdr:col>
      <xdr:colOff>916944</xdr:colOff>
      <xdr:row>62</xdr:row>
      <xdr:rowOff>482158</xdr:rowOff>
    </xdr:to>
    <xdr:pic>
      <xdr:nvPicPr>
        <xdr:cNvPr id="136" name="Рисунок 135" descr="308.JPG"/>
        <xdr:cNvPicPr>
          <a:picLocks noChangeAspect="1"/>
        </xdr:cNvPicPr>
      </xdr:nvPicPr>
      <xdr:blipFill>
        <a:blip xmlns:r="http://schemas.openxmlformats.org/officeDocument/2006/relationships" r:embed="rId26" cstate="print"/>
        <a:stretch>
          <a:fillRect/>
        </a:stretch>
      </xdr:blipFill>
      <xdr:spPr>
        <a:xfrm>
          <a:off x="10960275" y="38073904"/>
          <a:ext cx="1347525" cy="1800000"/>
        </a:xfrm>
        <a:prstGeom prst="rect">
          <a:avLst/>
        </a:prstGeom>
      </xdr:spPr>
    </xdr:pic>
    <xdr:clientData/>
  </xdr:twoCellAnchor>
  <xdr:twoCellAnchor editAs="oneCell">
    <xdr:from>
      <xdr:col>9</xdr:col>
      <xdr:colOff>13047</xdr:colOff>
      <xdr:row>57</xdr:row>
      <xdr:rowOff>26096</xdr:rowOff>
    </xdr:from>
    <xdr:to>
      <xdr:col>11</xdr:col>
      <xdr:colOff>0</xdr:colOff>
      <xdr:row>60</xdr:row>
      <xdr:rowOff>0</xdr:rowOff>
    </xdr:to>
    <xdr:pic>
      <xdr:nvPicPr>
        <xdr:cNvPr id="143" name="Рисунок 142"/>
        <xdr:cNvPicPr>
          <a:picLocks noChangeAspect="1"/>
        </xdr:cNvPicPr>
      </xdr:nvPicPr>
      <xdr:blipFill rotWithShape="1"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1650" t="29140" r="8906" b="8224"/>
        <a:stretch/>
      </xdr:blipFill>
      <xdr:spPr>
        <a:xfrm>
          <a:off x="8937842" y="42823356"/>
          <a:ext cx="1657090" cy="2505206"/>
        </a:xfrm>
        <a:prstGeom prst="rect">
          <a:avLst/>
        </a:prstGeom>
      </xdr:spPr>
    </xdr:pic>
    <xdr:clientData/>
  </xdr:twoCellAnchor>
  <xdr:twoCellAnchor editAs="oneCell">
    <xdr:from>
      <xdr:col>9</xdr:col>
      <xdr:colOff>101600</xdr:colOff>
      <xdr:row>12</xdr:row>
      <xdr:rowOff>19455</xdr:rowOff>
    </xdr:from>
    <xdr:to>
      <xdr:col>10</xdr:col>
      <xdr:colOff>876300</xdr:colOff>
      <xdr:row>14</xdr:row>
      <xdr:rowOff>763351</xdr:rowOff>
    </xdr:to>
    <xdr:pic>
      <xdr:nvPicPr>
        <xdr:cNvPr id="60" name="Рисунок 59"/>
        <xdr:cNvPicPr>
          <a:picLocks noChangeAspect="1"/>
        </xdr:cNvPicPr>
      </xdr:nvPicPr>
      <xdr:blipFill>
        <a:blip xmlns:r="http://schemas.openxmlformats.org/officeDocument/2006/relationships" r:embed="rId2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29700" y="6458355"/>
          <a:ext cx="1384300" cy="2267896"/>
        </a:xfrm>
        <a:prstGeom prst="rect">
          <a:avLst/>
        </a:prstGeom>
      </xdr:spPr>
    </xdr:pic>
    <xdr:clientData/>
  </xdr:twoCellAnchor>
  <xdr:twoCellAnchor editAs="oneCell">
    <xdr:from>
      <xdr:col>9</xdr:col>
      <xdr:colOff>63500</xdr:colOff>
      <xdr:row>15</xdr:row>
      <xdr:rowOff>62943</xdr:rowOff>
    </xdr:from>
    <xdr:to>
      <xdr:col>10</xdr:col>
      <xdr:colOff>850900</xdr:colOff>
      <xdr:row>18</xdr:row>
      <xdr:rowOff>26439</xdr:rowOff>
    </xdr:to>
    <xdr:pic>
      <xdr:nvPicPr>
        <xdr:cNvPr id="61" name="Рисунок 60"/>
        <xdr:cNvPicPr>
          <a:picLocks noChangeAspect="1"/>
        </xdr:cNvPicPr>
      </xdr:nvPicPr>
      <xdr:blipFill>
        <a:blip xmlns:r="http://schemas.openxmlformats.org/officeDocument/2006/relationships" r:embed="rId2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91600" y="8813243"/>
          <a:ext cx="1397000" cy="22748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zakaz@noski-kazan.ru" TargetMode="External"/><Relationship Id="rId1" Type="http://schemas.openxmlformats.org/officeDocument/2006/relationships/hyperlink" Target="http://www.noski-kazan.ru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02"/>
  <sheetViews>
    <sheetView tabSelected="1" view="pageBreakPreview" zoomScale="60" zoomScaleNormal="100" workbookViewId="0">
      <pane ySplit="5" topLeftCell="A96" activePane="bottomLeft" state="frozen"/>
      <selection pane="bottomLeft" activeCell="C7" sqref="C7:C9"/>
    </sheetView>
  </sheetViews>
  <sheetFormatPr defaultColWidth="9.140625" defaultRowHeight="15" x14ac:dyDescent="0.25"/>
  <cols>
    <col min="1" max="1" width="5" style="4" customWidth="1"/>
    <col min="2" max="2" width="25.28515625" style="4" customWidth="1"/>
    <col min="3" max="3" width="13.140625" style="4" customWidth="1"/>
    <col min="4" max="4" width="17.28515625" style="4" customWidth="1"/>
    <col min="5" max="5" width="20.140625" style="4" customWidth="1"/>
    <col min="6" max="6" width="14.28515625" style="28" customWidth="1"/>
    <col min="7" max="7" width="12.28515625" style="44" customWidth="1"/>
    <col min="8" max="8" width="12.42578125" style="4" customWidth="1"/>
    <col min="9" max="9" width="13.85546875" style="4" customWidth="1"/>
    <col min="10" max="10" width="9.140625" style="3"/>
    <col min="11" max="11" width="15.85546875" style="3" customWidth="1"/>
    <col min="12" max="13" width="9.140625" style="3"/>
    <col min="14" max="16384" width="9.140625" style="4"/>
  </cols>
  <sheetData>
    <row r="2" spans="1:13" ht="36" customHeight="1" x14ac:dyDescent="0.3">
      <c r="A2" s="37" t="s">
        <v>12</v>
      </c>
      <c r="B2" s="1"/>
      <c r="C2" s="1"/>
      <c r="D2" s="1"/>
      <c r="E2" s="1"/>
      <c r="F2" s="26"/>
      <c r="H2" s="1" t="s">
        <v>42</v>
      </c>
      <c r="I2" s="1"/>
      <c r="J2" s="16" t="s">
        <v>43</v>
      </c>
    </row>
    <row r="3" spans="1:13" ht="15" customHeight="1" thickBot="1" x14ac:dyDescent="0.3">
      <c r="A3" s="1"/>
      <c r="B3" s="2">
        <v>42705</v>
      </c>
      <c r="C3" s="1"/>
      <c r="D3" s="1"/>
      <c r="E3" s="1"/>
      <c r="F3" s="26"/>
      <c r="H3" s="1"/>
      <c r="I3" s="1"/>
      <c r="J3" s="16" t="s">
        <v>44</v>
      </c>
    </row>
    <row r="4" spans="1:13" s="17" customFormat="1" ht="34.5" customHeight="1" thickBot="1" x14ac:dyDescent="0.3">
      <c r="A4" s="58" t="s">
        <v>0</v>
      </c>
      <c r="B4" s="59"/>
      <c r="C4" s="19" t="s">
        <v>5</v>
      </c>
      <c r="D4" s="19" t="s">
        <v>3</v>
      </c>
      <c r="E4" s="19" t="s">
        <v>4</v>
      </c>
      <c r="F4" s="27" t="s">
        <v>77</v>
      </c>
      <c r="G4" s="43" t="s">
        <v>67</v>
      </c>
      <c r="H4" s="7" t="s">
        <v>1</v>
      </c>
      <c r="I4" s="8" t="s">
        <v>2</v>
      </c>
      <c r="J4" s="60" t="s">
        <v>26</v>
      </c>
      <c r="K4" s="60"/>
      <c r="L4" s="60"/>
      <c r="M4" s="60"/>
    </row>
    <row r="5" spans="1:13" s="18" customFormat="1" ht="18.75" customHeight="1" thickBot="1" x14ac:dyDescent="0.3">
      <c r="A5" s="23"/>
      <c r="B5" s="5"/>
      <c r="C5" s="5"/>
      <c r="D5" s="5"/>
      <c r="E5" s="5"/>
      <c r="F5" s="15"/>
      <c r="G5" s="5" t="s">
        <v>9</v>
      </c>
      <c r="H5" s="6">
        <f>SUM(H7:H102)</f>
        <v>0</v>
      </c>
      <c r="I5" s="6">
        <f>SUM(I7:I102)</f>
        <v>0</v>
      </c>
      <c r="J5" s="61"/>
      <c r="K5" s="61"/>
      <c r="L5" s="61"/>
      <c r="M5" s="61"/>
    </row>
    <row r="6" spans="1:13" ht="24.95" customHeight="1" thickBot="1" x14ac:dyDescent="0.3">
      <c r="A6" s="38" t="s">
        <v>25</v>
      </c>
      <c r="B6" s="36"/>
      <c r="C6" s="33"/>
      <c r="D6" s="33"/>
      <c r="E6" s="33"/>
      <c r="F6" s="34"/>
      <c r="G6" s="45"/>
      <c r="H6" s="35"/>
      <c r="I6" s="35"/>
      <c r="J6" s="32"/>
      <c r="K6" s="32"/>
    </row>
    <row r="7" spans="1:13" ht="60.6" customHeight="1" x14ac:dyDescent="0.25">
      <c r="A7" s="56">
        <v>1</v>
      </c>
      <c r="B7" s="55" t="s">
        <v>47</v>
      </c>
      <c r="C7" s="55" t="s">
        <v>6</v>
      </c>
      <c r="D7" s="55" t="s">
        <v>96</v>
      </c>
      <c r="E7" s="55" t="s">
        <v>68</v>
      </c>
      <c r="F7" s="66">
        <v>38.35</v>
      </c>
      <c r="G7" s="20">
        <v>25</v>
      </c>
      <c r="H7" s="21"/>
      <c r="I7" s="22">
        <f>F$7*H7</f>
        <v>0</v>
      </c>
      <c r="J7" s="63"/>
      <c r="K7" s="63"/>
      <c r="L7" s="63"/>
      <c r="M7" s="63"/>
    </row>
    <row r="8" spans="1:13" ht="60.6" customHeight="1" x14ac:dyDescent="0.25">
      <c r="A8" s="49"/>
      <c r="B8" s="47"/>
      <c r="C8" s="47"/>
      <c r="D8" s="47"/>
      <c r="E8" s="47"/>
      <c r="F8" s="67"/>
      <c r="G8" s="9">
        <v>27</v>
      </c>
      <c r="H8" s="10"/>
      <c r="I8" s="11">
        <f>F$7*H8</f>
        <v>0</v>
      </c>
      <c r="J8" s="63"/>
      <c r="K8" s="63"/>
      <c r="L8" s="63"/>
      <c r="M8" s="63"/>
    </row>
    <row r="9" spans="1:13" s="3" customFormat="1" ht="60.6" customHeight="1" x14ac:dyDescent="0.25">
      <c r="A9" s="49"/>
      <c r="B9" s="47"/>
      <c r="C9" s="47"/>
      <c r="D9" s="47"/>
      <c r="E9" s="47"/>
      <c r="F9" s="67"/>
      <c r="G9" s="12">
        <v>29</v>
      </c>
      <c r="H9" s="13"/>
      <c r="I9" s="11">
        <f>F$7*H9</f>
        <v>0</v>
      </c>
      <c r="J9" s="68"/>
      <c r="K9" s="68"/>
      <c r="L9" s="68"/>
      <c r="M9" s="68"/>
    </row>
    <row r="10" spans="1:13" s="31" customFormat="1" ht="60.6" customHeight="1" x14ac:dyDescent="0.25">
      <c r="A10" s="48">
        <v>2</v>
      </c>
      <c r="B10" s="46" t="s">
        <v>27</v>
      </c>
      <c r="C10" s="46" t="s">
        <v>11</v>
      </c>
      <c r="D10" s="46" t="s">
        <v>92</v>
      </c>
      <c r="E10" s="46" t="s">
        <v>69</v>
      </c>
      <c r="F10" s="54">
        <v>45.5</v>
      </c>
      <c r="G10" s="39">
        <v>25</v>
      </c>
      <c r="H10" s="40"/>
      <c r="I10" s="29">
        <f>F$10*H10</f>
        <v>0</v>
      </c>
      <c r="J10" s="57"/>
      <c r="K10" s="57"/>
      <c r="L10" s="57"/>
      <c r="M10" s="57"/>
    </row>
    <row r="11" spans="1:13" s="31" customFormat="1" ht="60.6" customHeight="1" x14ac:dyDescent="0.25">
      <c r="A11" s="48"/>
      <c r="B11" s="46"/>
      <c r="C11" s="46"/>
      <c r="D11" s="46"/>
      <c r="E11" s="46"/>
      <c r="F11" s="64"/>
      <c r="G11" s="39">
        <v>27</v>
      </c>
      <c r="H11" s="40"/>
      <c r="I11" s="29">
        <f>F$10*H11</f>
        <v>0</v>
      </c>
      <c r="J11" s="57"/>
      <c r="K11" s="57"/>
      <c r="L11" s="57"/>
      <c r="M11" s="57"/>
    </row>
    <row r="12" spans="1:13" s="30" customFormat="1" ht="61.9" customHeight="1" x14ac:dyDescent="0.25">
      <c r="A12" s="48"/>
      <c r="B12" s="46"/>
      <c r="C12" s="46"/>
      <c r="D12" s="46"/>
      <c r="E12" s="46"/>
      <c r="F12" s="65"/>
      <c r="G12" s="41">
        <v>29</v>
      </c>
      <c r="H12" s="42"/>
      <c r="I12" s="29">
        <f>F$10*H12</f>
        <v>0</v>
      </c>
      <c r="J12" s="62"/>
      <c r="K12" s="62"/>
      <c r="L12" s="62"/>
      <c r="M12" s="62"/>
    </row>
    <row r="13" spans="1:13" s="31" customFormat="1" ht="60.6" customHeight="1" x14ac:dyDescent="0.25">
      <c r="A13" s="48">
        <v>3</v>
      </c>
      <c r="B13" s="46" t="s">
        <v>83</v>
      </c>
      <c r="C13" s="46" t="s">
        <v>84</v>
      </c>
      <c r="D13" s="46" t="s">
        <v>97</v>
      </c>
      <c r="E13" s="46" t="s">
        <v>69</v>
      </c>
      <c r="F13" s="54">
        <v>25</v>
      </c>
      <c r="G13" s="39">
        <v>25</v>
      </c>
      <c r="H13" s="40"/>
      <c r="I13" s="29">
        <f t="shared" ref="I13:I21" si="0">F$19*H13</f>
        <v>0</v>
      </c>
      <c r="J13" s="57"/>
      <c r="K13" s="57"/>
      <c r="L13" s="57"/>
      <c r="M13" s="57"/>
    </row>
    <row r="14" spans="1:13" s="31" customFormat="1" ht="60.6" customHeight="1" x14ac:dyDescent="0.25">
      <c r="A14" s="48"/>
      <c r="B14" s="46"/>
      <c r="C14" s="46"/>
      <c r="D14" s="46"/>
      <c r="E14" s="46"/>
      <c r="F14" s="64"/>
      <c r="G14" s="39">
        <v>27</v>
      </c>
      <c r="H14" s="40"/>
      <c r="I14" s="29">
        <f t="shared" si="0"/>
        <v>0</v>
      </c>
      <c r="J14" s="57"/>
      <c r="K14" s="57"/>
      <c r="L14" s="57"/>
      <c r="M14" s="57"/>
    </row>
    <row r="15" spans="1:13" s="30" customFormat="1" ht="61.9" customHeight="1" x14ac:dyDescent="0.25">
      <c r="A15" s="48"/>
      <c r="B15" s="46"/>
      <c r="C15" s="46"/>
      <c r="D15" s="46"/>
      <c r="E15" s="46"/>
      <c r="F15" s="65"/>
      <c r="G15" s="41">
        <v>29</v>
      </c>
      <c r="H15" s="42"/>
      <c r="I15" s="29">
        <f t="shared" si="0"/>
        <v>0</v>
      </c>
      <c r="J15" s="62"/>
      <c r="K15" s="62"/>
      <c r="L15" s="62"/>
      <c r="M15" s="62"/>
    </row>
    <row r="16" spans="1:13" s="31" customFormat="1" ht="60.6" customHeight="1" x14ac:dyDescent="0.25">
      <c r="A16" s="48">
        <v>4</v>
      </c>
      <c r="B16" s="46" t="s">
        <v>85</v>
      </c>
      <c r="C16" s="46" t="s">
        <v>86</v>
      </c>
      <c r="D16" s="46" t="s">
        <v>97</v>
      </c>
      <c r="E16" s="46" t="s">
        <v>69</v>
      </c>
      <c r="F16" s="54">
        <v>25</v>
      </c>
      <c r="G16" s="39">
        <v>25</v>
      </c>
      <c r="H16" s="40"/>
      <c r="I16" s="29">
        <f t="shared" si="0"/>
        <v>0</v>
      </c>
      <c r="J16" s="57"/>
      <c r="K16" s="57"/>
      <c r="L16" s="57"/>
      <c r="M16" s="57"/>
    </row>
    <row r="17" spans="1:13" s="31" customFormat="1" ht="60.6" customHeight="1" x14ac:dyDescent="0.25">
      <c r="A17" s="48"/>
      <c r="B17" s="46"/>
      <c r="C17" s="46"/>
      <c r="D17" s="46"/>
      <c r="E17" s="46"/>
      <c r="F17" s="64"/>
      <c r="G17" s="39">
        <v>27</v>
      </c>
      <c r="H17" s="40"/>
      <c r="I17" s="29">
        <f t="shared" si="0"/>
        <v>0</v>
      </c>
      <c r="J17" s="57"/>
      <c r="K17" s="57"/>
      <c r="L17" s="57"/>
      <c r="M17" s="57"/>
    </row>
    <row r="18" spans="1:13" s="30" customFormat="1" ht="61.9" customHeight="1" x14ac:dyDescent="0.25">
      <c r="A18" s="48"/>
      <c r="B18" s="46"/>
      <c r="C18" s="46"/>
      <c r="D18" s="46"/>
      <c r="E18" s="46"/>
      <c r="F18" s="65"/>
      <c r="G18" s="41">
        <v>29</v>
      </c>
      <c r="H18" s="42"/>
      <c r="I18" s="29">
        <f t="shared" si="0"/>
        <v>0</v>
      </c>
      <c r="J18" s="62"/>
      <c r="K18" s="62"/>
      <c r="L18" s="62"/>
      <c r="M18" s="62"/>
    </row>
    <row r="19" spans="1:13" s="31" customFormat="1" ht="60.6" customHeight="1" x14ac:dyDescent="0.25">
      <c r="A19" s="48">
        <v>5</v>
      </c>
      <c r="B19" s="46" t="s">
        <v>28</v>
      </c>
      <c r="C19" s="46" t="s">
        <v>7</v>
      </c>
      <c r="D19" s="46" t="s">
        <v>91</v>
      </c>
      <c r="E19" s="46" t="s">
        <v>69</v>
      </c>
      <c r="F19" s="54">
        <v>39.65</v>
      </c>
      <c r="G19" s="39">
        <v>25</v>
      </c>
      <c r="H19" s="40"/>
      <c r="I19" s="29">
        <f t="shared" si="0"/>
        <v>0</v>
      </c>
      <c r="J19" s="57"/>
      <c r="K19" s="57"/>
      <c r="L19" s="57"/>
      <c r="M19" s="57"/>
    </row>
    <row r="20" spans="1:13" s="31" customFormat="1" ht="60.6" customHeight="1" x14ac:dyDescent="0.25">
      <c r="A20" s="48"/>
      <c r="B20" s="46"/>
      <c r="C20" s="46"/>
      <c r="D20" s="46"/>
      <c r="E20" s="46"/>
      <c r="F20" s="64"/>
      <c r="G20" s="39">
        <v>27</v>
      </c>
      <c r="H20" s="40"/>
      <c r="I20" s="29">
        <f t="shared" si="0"/>
        <v>0</v>
      </c>
      <c r="J20" s="57"/>
      <c r="K20" s="57"/>
      <c r="L20" s="57"/>
      <c r="M20" s="57"/>
    </row>
    <row r="21" spans="1:13" s="30" customFormat="1" ht="61.9" customHeight="1" x14ac:dyDescent="0.25">
      <c r="A21" s="48"/>
      <c r="B21" s="46"/>
      <c r="C21" s="46"/>
      <c r="D21" s="46"/>
      <c r="E21" s="46"/>
      <c r="F21" s="65"/>
      <c r="G21" s="41">
        <v>29</v>
      </c>
      <c r="H21" s="42"/>
      <c r="I21" s="29">
        <f t="shared" si="0"/>
        <v>0</v>
      </c>
      <c r="J21" s="62"/>
      <c r="K21" s="62"/>
      <c r="L21" s="62"/>
      <c r="M21" s="62"/>
    </row>
    <row r="22" spans="1:13" ht="60.75" customHeight="1" x14ac:dyDescent="0.25">
      <c r="A22" s="49">
        <v>6</v>
      </c>
      <c r="B22" s="47" t="s">
        <v>48</v>
      </c>
      <c r="C22" s="47" t="s">
        <v>49</v>
      </c>
      <c r="D22" s="47" t="s">
        <v>90</v>
      </c>
      <c r="E22" s="47" t="s">
        <v>70</v>
      </c>
      <c r="F22" s="52">
        <v>50.7</v>
      </c>
      <c r="G22" s="9">
        <v>25</v>
      </c>
      <c r="H22" s="10"/>
      <c r="I22" s="11">
        <f>F$22*H22</f>
        <v>0</v>
      </c>
      <c r="J22" s="63"/>
      <c r="K22" s="63"/>
      <c r="L22" s="63"/>
      <c r="M22" s="63"/>
    </row>
    <row r="23" spans="1:13" ht="60.75" customHeight="1" x14ac:dyDescent="0.25">
      <c r="A23" s="49"/>
      <c r="B23" s="47"/>
      <c r="C23" s="47"/>
      <c r="D23" s="47"/>
      <c r="E23" s="47"/>
      <c r="F23" s="69"/>
      <c r="G23" s="9">
        <v>27</v>
      </c>
      <c r="H23" s="10"/>
      <c r="I23" s="11">
        <f>F$22*H23</f>
        <v>0</v>
      </c>
      <c r="J23" s="63"/>
      <c r="K23" s="63"/>
      <c r="L23" s="63"/>
      <c r="M23" s="63"/>
    </row>
    <row r="24" spans="1:13" s="3" customFormat="1" ht="60.75" customHeight="1" x14ac:dyDescent="0.25">
      <c r="A24" s="49"/>
      <c r="B24" s="47"/>
      <c r="C24" s="47"/>
      <c r="D24" s="47"/>
      <c r="E24" s="47"/>
      <c r="F24" s="53"/>
      <c r="G24" s="12">
        <v>29</v>
      </c>
      <c r="H24" s="13"/>
      <c r="I24" s="11">
        <f>F$22*H24</f>
        <v>0</v>
      </c>
      <c r="J24" s="68"/>
      <c r="K24" s="68"/>
      <c r="L24" s="68"/>
      <c r="M24" s="68"/>
    </row>
    <row r="25" spans="1:13" ht="60.75" customHeight="1" x14ac:dyDescent="0.25">
      <c r="A25" s="49">
        <v>7</v>
      </c>
      <c r="B25" s="47" t="s">
        <v>57</v>
      </c>
      <c r="C25" s="47" t="s">
        <v>51</v>
      </c>
      <c r="D25" s="47" t="s">
        <v>98</v>
      </c>
      <c r="E25" s="47" t="s">
        <v>71</v>
      </c>
      <c r="F25" s="52">
        <v>40.950000000000003</v>
      </c>
      <c r="G25" s="9">
        <v>25</v>
      </c>
      <c r="H25" s="10"/>
      <c r="I25" s="11">
        <f>F$25*H25</f>
        <v>0</v>
      </c>
      <c r="J25" s="63"/>
      <c r="K25" s="63"/>
      <c r="L25" s="63"/>
      <c r="M25" s="63"/>
    </row>
    <row r="26" spans="1:13" ht="60.75" customHeight="1" x14ac:dyDescent="0.25">
      <c r="A26" s="49"/>
      <c r="B26" s="47"/>
      <c r="C26" s="47"/>
      <c r="D26" s="47"/>
      <c r="E26" s="47"/>
      <c r="F26" s="69"/>
      <c r="G26" s="9">
        <v>27</v>
      </c>
      <c r="H26" s="10"/>
      <c r="I26" s="11">
        <f>F$25*H26</f>
        <v>0</v>
      </c>
      <c r="J26" s="63"/>
      <c r="K26" s="63"/>
      <c r="L26" s="63"/>
      <c r="M26" s="63"/>
    </row>
    <row r="27" spans="1:13" s="3" customFormat="1" ht="60.75" customHeight="1" x14ac:dyDescent="0.25">
      <c r="A27" s="49"/>
      <c r="B27" s="47"/>
      <c r="C27" s="47"/>
      <c r="D27" s="47"/>
      <c r="E27" s="47"/>
      <c r="F27" s="53"/>
      <c r="G27" s="12">
        <v>29</v>
      </c>
      <c r="H27" s="13"/>
      <c r="I27" s="11">
        <f>F$25*H27</f>
        <v>0</v>
      </c>
      <c r="J27" s="68"/>
      <c r="K27" s="68"/>
      <c r="L27" s="68"/>
      <c r="M27" s="68"/>
    </row>
    <row r="28" spans="1:13" s="31" customFormat="1" ht="60.6" customHeight="1" x14ac:dyDescent="0.25">
      <c r="A28" s="48">
        <v>8</v>
      </c>
      <c r="B28" s="46" t="s">
        <v>41</v>
      </c>
      <c r="C28" s="46" t="s">
        <v>8</v>
      </c>
      <c r="D28" s="46" t="s">
        <v>95</v>
      </c>
      <c r="E28" s="46" t="s">
        <v>69</v>
      </c>
      <c r="F28" s="54">
        <v>49.4</v>
      </c>
      <c r="G28" s="39">
        <v>25</v>
      </c>
      <c r="H28" s="40"/>
      <c r="I28" s="29">
        <f>F$28*H28</f>
        <v>0</v>
      </c>
      <c r="J28" s="57"/>
      <c r="K28" s="57"/>
      <c r="L28" s="57"/>
      <c r="M28" s="57"/>
    </row>
    <row r="29" spans="1:13" s="31" customFormat="1" ht="60.6" customHeight="1" x14ac:dyDescent="0.25">
      <c r="A29" s="48"/>
      <c r="B29" s="46"/>
      <c r="C29" s="46"/>
      <c r="D29" s="46"/>
      <c r="E29" s="46"/>
      <c r="F29" s="64"/>
      <c r="G29" s="39">
        <v>27</v>
      </c>
      <c r="H29" s="40"/>
      <c r="I29" s="29">
        <f>F$28*H29</f>
        <v>0</v>
      </c>
      <c r="J29" s="57"/>
      <c r="K29" s="57"/>
      <c r="L29" s="57"/>
      <c r="M29" s="57"/>
    </row>
    <row r="30" spans="1:13" s="30" customFormat="1" ht="61.9" customHeight="1" thickBot="1" x14ac:dyDescent="0.3">
      <c r="A30" s="48"/>
      <c r="B30" s="46"/>
      <c r="C30" s="46"/>
      <c r="D30" s="46"/>
      <c r="E30" s="46"/>
      <c r="F30" s="65"/>
      <c r="G30" s="41">
        <v>29</v>
      </c>
      <c r="H30" s="42"/>
      <c r="I30" s="29">
        <f>F$28*H30</f>
        <v>0</v>
      </c>
      <c r="J30" s="62"/>
      <c r="K30" s="62"/>
      <c r="L30" s="62"/>
      <c r="M30" s="62"/>
    </row>
    <row r="31" spans="1:13" ht="58.15" customHeight="1" x14ac:dyDescent="0.25">
      <c r="A31" s="49">
        <v>10</v>
      </c>
      <c r="B31" s="47" t="s">
        <v>29</v>
      </c>
      <c r="C31" s="47" t="s">
        <v>16</v>
      </c>
      <c r="D31" s="55" t="s">
        <v>89</v>
      </c>
      <c r="E31" s="47" t="s">
        <v>69</v>
      </c>
      <c r="F31" s="52">
        <v>33.800000000000004</v>
      </c>
      <c r="G31" s="9">
        <v>25</v>
      </c>
      <c r="H31" s="10"/>
      <c r="I31" s="11">
        <f>F$31*H31</f>
        <v>0</v>
      </c>
      <c r="J31" s="63"/>
      <c r="K31" s="63"/>
      <c r="L31" s="63"/>
      <c r="M31" s="63"/>
    </row>
    <row r="32" spans="1:13" ht="59.45" customHeight="1" x14ac:dyDescent="0.25">
      <c r="A32" s="49"/>
      <c r="B32" s="47"/>
      <c r="C32" s="47"/>
      <c r="D32" s="47"/>
      <c r="E32" s="47"/>
      <c r="F32" s="69"/>
      <c r="G32" s="9">
        <v>27</v>
      </c>
      <c r="H32" s="10"/>
      <c r="I32" s="11">
        <f>F$31*H32</f>
        <v>0</v>
      </c>
      <c r="J32" s="63"/>
      <c r="K32" s="63"/>
      <c r="L32" s="63"/>
      <c r="M32" s="63"/>
    </row>
    <row r="33" spans="1:13" s="3" customFormat="1" ht="58.15" customHeight="1" x14ac:dyDescent="0.25">
      <c r="A33" s="49"/>
      <c r="B33" s="47"/>
      <c r="C33" s="47"/>
      <c r="D33" s="47"/>
      <c r="E33" s="47"/>
      <c r="F33" s="53"/>
      <c r="G33" s="12">
        <v>29</v>
      </c>
      <c r="H33" s="13"/>
      <c r="I33" s="11">
        <f>F$31*H33</f>
        <v>0</v>
      </c>
      <c r="J33" s="68"/>
      <c r="K33" s="68"/>
      <c r="L33" s="68"/>
      <c r="M33" s="68"/>
    </row>
    <row r="34" spans="1:13" ht="61.15" customHeight="1" x14ac:dyDescent="0.25">
      <c r="A34" s="49">
        <v>11</v>
      </c>
      <c r="B34" s="47" t="s">
        <v>30</v>
      </c>
      <c r="C34" s="47" t="s">
        <v>14</v>
      </c>
      <c r="D34" s="46" t="s">
        <v>92</v>
      </c>
      <c r="E34" s="47" t="s">
        <v>69</v>
      </c>
      <c r="F34" s="52">
        <v>39</v>
      </c>
      <c r="G34" s="9">
        <v>25</v>
      </c>
      <c r="H34" s="10"/>
      <c r="I34" s="11">
        <f>F$34*H34</f>
        <v>0</v>
      </c>
      <c r="J34" s="63"/>
      <c r="K34" s="63"/>
      <c r="L34" s="63"/>
      <c r="M34" s="63"/>
    </row>
    <row r="35" spans="1:13" ht="61.15" customHeight="1" x14ac:dyDescent="0.25">
      <c r="A35" s="49"/>
      <c r="B35" s="47" t="s">
        <v>30</v>
      </c>
      <c r="C35" s="47" t="s">
        <v>14</v>
      </c>
      <c r="D35" s="46"/>
      <c r="E35" s="47"/>
      <c r="F35" s="69"/>
      <c r="G35" s="9">
        <v>27</v>
      </c>
      <c r="H35" s="10"/>
      <c r="I35" s="11">
        <f>F$34*H35</f>
        <v>0</v>
      </c>
      <c r="J35" s="63"/>
      <c r="K35" s="63"/>
      <c r="L35" s="63"/>
      <c r="M35" s="63"/>
    </row>
    <row r="36" spans="1:13" s="3" customFormat="1" ht="60" customHeight="1" x14ac:dyDescent="0.25">
      <c r="A36" s="49"/>
      <c r="B36" s="47" t="s">
        <v>30</v>
      </c>
      <c r="C36" s="47" t="s">
        <v>14</v>
      </c>
      <c r="D36" s="46"/>
      <c r="E36" s="47"/>
      <c r="F36" s="53"/>
      <c r="G36" s="12">
        <v>29</v>
      </c>
      <c r="H36" s="13"/>
      <c r="I36" s="11">
        <f>F$34*H36</f>
        <v>0</v>
      </c>
      <c r="J36" s="68"/>
      <c r="K36" s="68"/>
      <c r="L36" s="68"/>
      <c r="M36" s="68"/>
    </row>
    <row r="37" spans="1:13" ht="66.599999999999994" customHeight="1" x14ac:dyDescent="0.25">
      <c r="A37" s="49">
        <v>12</v>
      </c>
      <c r="B37" s="47" t="s">
        <v>20</v>
      </c>
      <c r="C37" s="47" t="s">
        <v>18</v>
      </c>
      <c r="D37" s="46" t="s">
        <v>91</v>
      </c>
      <c r="E37" s="47" t="s">
        <v>69</v>
      </c>
      <c r="F37" s="52">
        <v>37.700000000000003</v>
      </c>
      <c r="G37" s="9">
        <v>25</v>
      </c>
      <c r="H37" s="10"/>
      <c r="I37" s="11">
        <f>F$37*H37</f>
        <v>0</v>
      </c>
      <c r="J37" s="63"/>
      <c r="K37" s="63"/>
      <c r="L37" s="63"/>
      <c r="M37" s="63"/>
    </row>
    <row r="38" spans="1:13" ht="66.599999999999994" customHeight="1" x14ac:dyDescent="0.25">
      <c r="A38" s="49"/>
      <c r="B38" s="47" t="s">
        <v>20</v>
      </c>
      <c r="C38" s="47" t="s">
        <v>18</v>
      </c>
      <c r="D38" s="46"/>
      <c r="E38" s="47"/>
      <c r="F38" s="69"/>
      <c r="G38" s="9">
        <v>27</v>
      </c>
      <c r="H38" s="10"/>
      <c r="I38" s="11">
        <f>F$37*H38</f>
        <v>0</v>
      </c>
      <c r="J38" s="63"/>
      <c r="K38" s="63"/>
      <c r="L38" s="63"/>
      <c r="M38" s="63"/>
    </row>
    <row r="39" spans="1:13" s="3" customFormat="1" ht="66.599999999999994" customHeight="1" x14ac:dyDescent="0.25">
      <c r="A39" s="49"/>
      <c r="B39" s="47" t="s">
        <v>20</v>
      </c>
      <c r="C39" s="47" t="s">
        <v>18</v>
      </c>
      <c r="D39" s="46"/>
      <c r="E39" s="47"/>
      <c r="F39" s="53"/>
      <c r="G39" s="12">
        <v>29</v>
      </c>
      <c r="H39" s="13"/>
      <c r="I39" s="11">
        <f>F$37*H39</f>
        <v>0</v>
      </c>
      <c r="J39" s="68"/>
      <c r="K39" s="68"/>
      <c r="L39" s="68"/>
      <c r="M39" s="68"/>
    </row>
    <row r="40" spans="1:13" ht="60.6" customHeight="1" x14ac:dyDescent="0.25">
      <c r="A40" s="49">
        <v>13</v>
      </c>
      <c r="B40" s="47" t="s">
        <v>24</v>
      </c>
      <c r="C40" s="47" t="s">
        <v>19</v>
      </c>
      <c r="D40" s="46" t="s">
        <v>95</v>
      </c>
      <c r="E40" s="47" t="s">
        <v>69</v>
      </c>
      <c r="F40" s="52">
        <v>47.45</v>
      </c>
      <c r="G40" s="9">
        <v>25</v>
      </c>
      <c r="H40" s="10"/>
      <c r="I40" s="11">
        <f>F$40*H40</f>
        <v>0</v>
      </c>
      <c r="J40" s="63"/>
      <c r="K40" s="63"/>
      <c r="L40" s="63"/>
      <c r="M40" s="63"/>
    </row>
    <row r="41" spans="1:13" ht="60.6" customHeight="1" x14ac:dyDescent="0.25">
      <c r="A41" s="49"/>
      <c r="B41" s="47" t="s">
        <v>24</v>
      </c>
      <c r="C41" s="47" t="s">
        <v>19</v>
      </c>
      <c r="D41" s="46"/>
      <c r="E41" s="47"/>
      <c r="F41" s="69"/>
      <c r="G41" s="9">
        <v>27</v>
      </c>
      <c r="H41" s="10"/>
      <c r="I41" s="11">
        <f>F$40*H41</f>
        <v>0</v>
      </c>
      <c r="J41" s="63"/>
      <c r="K41" s="63"/>
      <c r="L41" s="63"/>
      <c r="M41" s="63"/>
    </row>
    <row r="42" spans="1:13" s="3" customFormat="1" ht="61.9" customHeight="1" x14ac:dyDescent="0.25">
      <c r="A42" s="49"/>
      <c r="B42" s="47" t="s">
        <v>24</v>
      </c>
      <c r="C42" s="47" t="s">
        <v>19</v>
      </c>
      <c r="D42" s="46"/>
      <c r="E42" s="47"/>
      <c r="F42" s="53"/>
      <c r="G42" s="12">
        <v>29</v>
      </c>
      <c r="H42" s="13"/>
      <c r="I42" s="11">
        <f>F$40*H42</f>
        <v>0</v>
      </c>
      <c r="J42" s="68"/>
      <c r="K42" s="68"/>
      <c r="L42" s="68"/>
      <c r="M42" s="68"/>
    </row>
    <row r="43" spans="1:13" ht="60.6" customHeight="1" x14ac:dyDescent="0.25">
      <c r="A43" s="49">
        <v>14</v>
      </c>
      <c r="B43" s="47" t="s">
        <v>21</v>
      </c>
      <c r="C43" s="47" t="s">
        <v>10</v>
      </c>
      <c r="D43" s="47" t="s">
        <v>94</v>
      </c>
      <c r="E43" s="47" t="s">
        <v>69</v>
      </c>
      <c r="F43" s="52">
        <v>33.800000000000004</v>
      </c>
      <c r="G43" s="9">
        <v>25</v>
      </c>
      <c r="H43" s="10"/>
      <c r="I43" s="11">
        <f>F$43*H43</f>
        <v>0</v>
      </c>
      <c r="J43" s="63"/>
      <c r="K43" s="63"/>
      <c r="L43" s="63"/>
      <c r="M43" s="63"/>
    </row>
    <row r="44" spans="1:13" ht="60.6" customHeight="1" x14ac:dyDescent="0.25">
      <c r="A44" s="49"/>
      <c r="B44" s="47"/>
      <c r="C44" s="47"/>
      <c r="D44" s="47"/>
      <c r="E44" s="47"/>
      <c r="F44" s="69"/>
      <c r="G44" s="9">
        <v>27</v>
      </c>
      <c r="H44" s="10"/>
      <c r="I44" s="11">
        <f>F$43*H44</f>
        <v>0</v>
      </c>
      <c r="J44" s="63"/>
      <c r="K44" s="63"/>
      <c r="L44" s="63"/>
      <c r="M44" s="63"/>
    </row>
    <row r="45" spans="1:13" s="3" customFormat="1" ht="63.6" customHeight="1" x14ac:dyDescent="0.25">
      <c r="A45" s="49"/>
      <c r="B45" s="47"/>
      <c r="C45" s="47"/>
      <c r="D45" s="47"/>
      <c r="E45" s="47"/>
      <c r="F45" s="53"/>
      <c r="G45" s="12">
        <v>29</v>
      </c>
      <c r="H45" s="13"/>
      <c r="I45" s="11">
        <f>F$43*H45</f>
        <v>0</v>
      </c>
      <c r="J45" s="68"/>
      <c r="K45" s="68"/>
      <c r="L45" s="68"/>
      <c r="M45" s="68"/>
    </row>
    <row r="46" spans="1:13" ht="60.6" customHeight="1" x14ac:dyDescent="0.25">
      <c r="A46" s="49">
        <v>15</v>
      </c>
      <c r="B46" s="47" t="s">
        <v>23</v>
      </c>
      <c r="C46" s="47" t="s">
        <v>13</v>
      </c>
      <c r="D46" s="46" t="s">
        <v>92</v>
      </c>
      <c r="E46" s="47" t="s">
        <v>69</v>
      </c>
      <c r="F46" s="52">
        <v>46.800000000000004</v>
      </c>
      <c r="G46" s="9">
        <v>25</v>
      </c>
      <c r="H46" s="10"/>
      <c r="I46" s="11">
        <f>F$46*H46</f>
        <v>0</v>
      </c>
      <c r="J46" s="63"/>
      <c r="K46" s="63"/>
      <c r="L46" s="63"/>
      <c r="M46" s="63"/>
    </row>
    <row r="47" spans="1:13" ht="60.6" customHeight="1" x14ac:dyDescent="0.25">
      <c r="A47" s="49"/>
      <c r="B47" s="47"/>
      <c r="C47" s="47"/>
      <c r="D47" s="46"/>
      <c r="E47" s="47"/>
      <c r="F47" s="69"/>
      <c r="G47" s="9">
        <v>27</v>
      </c>
      <c r="H47" s="10"/>
      <c r="I47" s="11">
        <f>F$46*H47</f>
        <v>0</v>
      </c>
      <c r="J47" s="63"/>
      <c r="K47" s="63"/>
      <c r="L47" s="63"/>
      <c r="M47" s="63"/>
    </row>
    <row r="48" spans="1:13" s="3" customFormat="1" ht="62.45" customHeight="1" x14ac:dyDescent="0.25">
      <c r="A48" s="49"/>
      <c r="B48" s="47"/>
      <c r="C48" s="47"/>
      <c r="D48" s="46"/>
      <c r="E48" s="47"/>
      <c r="F48" s="53"/>
      <c r="G48" s="12">
        <v>29</v>
      </c>
      <c r="H48" s="13"/>
      <c r="I48" s="11">
        <f>F$46*H48</f>
        <v>0</v>
      </c>
      <c r="J48" s="68"/>
      <c r="K48" s="68"/>
      <c r="L48" s="68"/>
      <c r="M48" s="68"/>
    </row>
    <row r="49" spans="1:13" ht="49.15" customHeight="1" x14ac:dyDescent="0.25">
      <c r="A49" s="49">
        <v>16</v>
      </c>
      <c r="B49" s="47" t="s">
        <v>22</v>
      </c>
      <c r="C49" s="47" t="s">
        <v>17</v>
      </c>
      <c r="D49" s="47" t="s">
        <v>93</v>
      </c>
      <c r="E49" s="47" t="s">
        <v>78</v>
      </c>
      <c r="F49" s="52">
        <v>32.5</v>
      </c>
      <c r="G49" s="9">
        <v>25</v>
      </c>
      <c r="H49" s="10"/>
      <c r="I49" s="11">
        <f>F$49*H49</f>
        <v>0</v>
      </c>
      <c r="J49" s="63"/>
      <c r="K49" s="63"/>
      <c r="L49" s="63"/>
      <c r="M49" s="63"/>
    </row>
    <row r="50" spans="1:13" ht="49.15" customHeight="1" x14ac:dyDescent="0.25">
      <c r="A50" s="49"/>
      <c r="B50" s="47"/>
      <c r="C50" s="47"/>
      <c r="D50" s="47"/>
      <c r="E50" s="47"/>
      <c r="F50" s="69"/>
      <c r="G50" s="9">
        <v>27</v>
      </c>
      <c r="H50" s="10"/>
      <c r="I50" s="11">
        <f>F$49*H50</f>
        <v>0</v>
      </c>
      <c r="J50" s="63"/>
      <c r="K50" s="63"/>
      <c r="L50" s="63"/>
      <c r="M50" s="63"/>
    </row>
    <row r="51" spans="1:13" s="3" customFormat="1" ht="49.15" customHeight="1" x14ac:dyDescent="0.25">
      <c r="A51" s="49"/>
      <c r="B51" s="47"/>
      <c r="C51" s="47"/>
      <c r="D51" s="47"/>
      <c r="E51" s="47"/>
      <c r="F51" s="53"/>
      <c r="G51" s="12">
        <v>29</v>
      </c>
      <c r="H51" s="13"/>
      <c r="I51" s="11">
        <f>F$49*H51</f>
        <v>0</v>
      </c>
      <c r="J51" s="68"/>
      <c r="K51" s="68"/>
      <c r="L51" s="68"/>
      <c r="M51" s="68"/>
    </row>
    <row r="52" spans="1:13" ht="51" customHeight="1" x14ac:dyDescent="0.25">
      <c r="A52" s="49">
        <v>17</v>
      </c>
      <c r="B52" s="47" t="s">
        <v>31</v>
      </c>
      <c r="C52" s="47" t="s">
        <v>15</v>
      </c>
      <c r="D52" s="46" t="s">
        <v>92</v>
      </c>
      <c r="E52" s="47" t="s">
        <v>69</v>
      </c>
      <c r="F52" s="52">
        <v>45.5</v>
      </c>
      <c r="G52" s="9">
        <v>25</v>
      </c>
      <c r="H52" s="10"/>
      <c r="I52" s="11">
        <f>F$52*H52</f>
        <v>0</v>
      </c>
      <c r="J52" s="63"/>
      <c r="K52" s="63"/>
      <c r="L52" s="63"/>
      <c r="M52" s="63"/>
    </row>
    <row r="53" spans="1:13" ht="51" customHeight="1" x14ac:dyDescent="0.25">
      <c r="A53" s="49"/>
      <c r="B53" s="47"/>
      <c r="C53" s="47"/>
      <c r="D53" s="46"/>
      <c r="E53" s="47"/>
      <c r="F53" s="69"/>
      <c r="G53" s="9">
        <v>27</v>
      </c>
      <c r="H53" s="10"/>
      <c r="I53" s="11">
        <f>F$52*H53</f>
        <v>0</v>
      </c>
      <c r="J53" s="63"/>
      <c r="K53" s="63"/>
      <c r="L53" s="63"/>
      <c r="M53" s="63"/>
    </row>
    <row r="54" spans="1:13" s="3" customFormat="1" ht="53.45" customHeight="1" x14ac:dyDescent="0.25">
      <c r="A54" s="49"/>
      <c r="B54" s="47"/>
      <c r="C54" s="47"/>
      <c r="D54" s="46"/>
      <c r="E54" s="47"/>
      <c r="F54" s="53"/>
      <c r="G54" s="12">
        <v>29</v>
      </c>
      <c r="H54" s="13"/>
      <c r="I54" s="11">
        <f>F$52*H54</f>
        <v>0</v>
      </c>
      <c r="J54" s="68"/>
      <c r="K54" s="68"/>
      <c r="L54" s="68"/>
      <c r="M54" s="68"/>
    </row>
    <row r="55" spans="1:13" ht="66.599999999999994" customHeight="1" x14ac:dyDescent="0.25">
      <c r="A55" s="49">
        <v>18</v>
      </c>
      <c r="B55" s="47" t="s">
        <v>100</v>
      </c>
      <c r="C55" s="47" t="s">
        <v>50</v>
      </c>
      <c r="D55" s="47" t="s">
        <v>113</v>
      </c>
      <c r="E55" s="47" t="s">
        <v>70</v>
      </c>
      <c r="F55" s="52">
        <v>43.550000000000004</v>
      </c>
      <c r="G55" s="9">
        <v>25</v>
      </c>
      <c r="H55" s="10"/>
      <c r="I55" s="11">
        <f t="shared" ref="I55:I60" si="1">F$55*H55</f>
        <v>0</v>
      </c>
      <c r="J55" s="63"/>
      <c r="K55" s="63"/>
      <c r="L55" s="63"/>
      <c r="M55" s="63"/>
    </row>
    <row r="56" spans="1:13" ht="67.900000000000006" customHeight="1" x14ac:dyDescent="0.25">
      <c r="A56" s="49"/>
      <c r="B56" s="47"/>
      <c r="C56" s="47"/>
      <c r="D56" s="47"/>
      <c r="E56" s="47"/>
      <c r="F56" s="69"/>
      <c r="G56" s="9">
        <v>27</v>
      </c>
      <c r="H56" s="10"/>
      <c r="I56" s="11">
        <f t="shared" si="1"/>
        <v>0</v>
      </c>
      <c r="J56" s="63"/>
      <c r="K56" s="63"/>
      <c r="L56" s="63"/>
      <c r="M56" s="63"/>
    </row>
    <row r="57" spans="1:13" s="3" customFormat="1" ht="66.599999999999994" customHeight="1" x14ac:dyDescent="0.25">
      <c r="A57" s="49"/>
      <c r="B57" s="47"/>
      <c r="C57" s="47"/>
      <c r="D57" s="47"/>
      <c r="E57" s="47"/>
      <c r="F57" s="53"/>
      <c r="G57" s="12">
        <v>29</v>
      </c>
      <c r="H57" s="13"/>
      <c r="I57" s="11">
        <f t="shared" si="1"/>
        <v>0</v>
      </c>
      <c r="J57" s="68"/>
      <c r="K57" s="68"/>
      <c r="L57" s="68"/>
      <c r="M57" s="68"/>
    </row>
    <row r="58" spans="1:13" ht="66.599999999999994" customHeight="1" x14ac:dyDescent="0.25">
      <c r="A58" s="49">
        <v>19</v>
      </c>
      <c r="B58" s="47" t="s">
        <v>101</v>
      </c>
      <c r="C58" s="47" t="s">
        <v>87</v>
      </c>
      <c r="D58" s="47" t="s">
        <v>99</v>
      </c>
      <c r="E58" s="47" t="s">
        <v>70</v>
      </c>
      <c r="F58" s="52">
        <v>40.6</v>
      </c>
      <c r="G58" s="9">
        <v>25</v>
      </c>
      <c r="H58" s="10"/>
      <c r="I58" s="11">
        <f t="shared" si="1"/>
        <v>0</v>
      </c>
      <c r="J58" s="63"/>
      <c r="K58" s="63"/>
      <c r="L58" s="63"/>
      <c r="M58" s="63"/>
    </row>
    <row r="59" spans="1:13" ht="67.900000000000006" customHeight="1" x14ac:dyDescent="0.25">
      <c r="A59" s="49"/>
      <c r="B59" s="47"/>
      <c r="C59" s="47"/>
      <c r="D59" s="47"/>
      <c r="E59" s="47"/>
      <c r="F59" s="69"/>
      <c r="G59" s="9">
        <v>27</v>
      </c>
      <c r="H59" s="10"/>
      <c r="I59" s="11">
        <f t="shared" si="1"/>
        <v>0</v>
      </c>
      <c r="J59" s="63"/>
      <c r="K59" s="63"/>
      <c r="L59" s="63"/>
      <c r="M59" s="63"/>
    </row>
    <row r="60" spans="1:13" s="3" customFormat="1" ht="66.599999999999994" customHeight="1" x14ac:dyDescent="0.25">
      <c r="A60" s="49"/>
      <c r="B60" s="47"/>
      <c r="C60" s="47"/>
      <c r="D60" s="47"/>
      <c r="E60" s="47"/>
      <c r="F60" s="53"/>
      <c r="G60" s="12">
        <v>29</v>
      </c>
      <c r="H60" s="13"/>
      <c r="I60" s="11">
        <f t="shared" si="1"/>
        <v>0</v>
      </c>
      <c r="J60" s="68"/>
      <c r="K60" s="68"/>
      <c r="L60" s="68"/>
      <c r="M60" s="68"/>
    </row>
    <row r="61" spans="1:13" ht="54.6" customHeight="1" x14ac:dyDescent="0.25">
      <c r="A61" s="49">
        <v>20</v>
      </c>
      <c r="B61" s="47" t="s">
        <v>55</v>
      </c>
      <c r="C61" s="47" t="s">
        <v>52</v>
      </c>
      <c r="D61" s="47" t="s">
        <v>112</v>
      </c>
      <c r="E61" s="47" t="s">
        <v>79</v>
      </c>
      <c r="F61" s="52">
        <v>38.35</v>
      </c>
      <c r="G61" s="9">
        <v>25</v>
      </c>
      <c r="H61" s="10"/>
      <c r="I61" s="11">
        <f>F$61*H61</f>
        <v>0</v>
      </c>
      <c r="J61" s="63"/>
      <c r="K61" s="63"/>
      <c r="L61" s="63"/>
      <c r="M61" s="63"/>
    </row>
    <row r="62" spans="1:13" ht="54.6" customHeight="1" x14ac:dyDescent="0.25">
      <c r="A62" s="49"/>
      <c r="B62" s="47"/>
      <c r="C62" s="47"/>
      <c r="D62" s="47"/>
      <c r="E62" s="47"/>
      <c r="F62" s="69"/>
      <c r="G62" s="9">
        <v>27</v>
      </c>
      <c r="H62" s="10"/>
      <c r="I62" s="11">
        <f>F$61*H62</f>
        <v>0</v>
      </c>
      <c r="J62" s="63"/>
      <c r="K62" s="63"/>
      <c r="L62" s="63"/>
      <c r="M62" s="63"/>
    </row>
    <row r="63" spans="1:13" s="3" customFormat="1" ht="54.6" customHeight="1" x14ac:dyDescent="0.25">
      <c r="A63" s="49"/>
      <c r="B63" s="47"/>
      <c r="C63" s="47"/>
      <c r="D63" s="47"/>
      <c r="E63" s="47"/>
      <c r="F63" s="53"/>
      <c r="G63" s="12">
        <v>29</v>
      </c>
      <c r="H63" s="13"/>
      <c r="I63" s="11">
        <f>F$61*H63</f>
        <v>0</v>
      </c>
      <c r="J63" s="68"/>
      <c r="K63" s="68"/>
      <c r="L63" s="68"/>
      <c r="M63" s="68"/>
    </row>
    <row r="64" spans="1:13" ht="54.6" customHeight="1" x14ac:dyDescent="0.25">
      <c r="A64" s="48">
        <v>21</v>
      </c>
      <c r="B64" s="46" t="s">
        <v>76</v>
      </c>
      <c r="C64" s="46" t="s">
        <v>61</v>
      </c>
      <c r="D64" s="46" t="s">
        <v>111</v>
      </c>
      <c r="E64" s="47" t="s">
        <v>79</v>
      </c>
      <c r="F64" s="54">
        <v>35.75</v>
      </c>
      <c r="G64" s="39">
        <v>25</v>
      </c>
      <c r="H64" s="40"/>
      <c r="I64" s="29">
        <f>F$64*H64</f>
        <v>0</v>
      </c>
      <c r="J64" s="63"/>
      <c r="K64" s="63"/>
      <c r="L64" s="63"/>
      <c r="M64" s="63"/>
    </row>
    <row r="65" spans="1:13" ht="54.6" customHeight="1" x14ac:dyDescent="0.25">
      <c r="A65" s="48"/>
      <c r="B65" s="46"/>
      <c r="C65" s="46"/>
      <c r="D65" s="46"/>
      <c r="E65" s="47"/>
      <c r="F65" s="64"/>
      <c r="G65" s="39">
        <v>27</v>
      </c>
      <c r="H65" s="40"/>
      <c r="I65" s="29">
        <f>F$64*H65</f>
        <v>0</v>
      </c>
      <c r="J65" s="63"/>
      <c r="K65" s="63"/>
      <c r="L65" s="63"/>
      <c r="M65" s="63"/>
    </row>
    <row r="66" spans="1:13" s="3" customFormat="1" ht="54.6" customHeight="1" x14ac:dyDescent="0.25">
      <c r="A66" s="48"/>
      <c r="B66" s="46"/>
      <c r="C66" s="46"/>
      <c r="D66" s="46"/>
      <c r="E66" s="47"/>
      <c r="F66" s="65"/>
      <c r="G66" s="41">
        <v>29</v>
      </c>
      <c r="H66" s="42"/>
      <c r="I66" s="29">
        <f>F$64*H66</f>
        <v>0</v>
      </c>
      <c r="J66" s="68"/>
      <c r="K66" s="68"/>
      <c r="L66" s="68"/>
      <c r="M66" s="68"/>
    </row>
    <row r="67" spans="1:13" ht="62.45" customHeight="1" x14ac:dyDescent="0.25">
      <c r="A67" s="49">
        <v>22</v>
      </c>
      <c r="B67" s="47" t="s">
        <v>62</v>
      </c>
      <c r="C67" s="47" t="s">
        <v>65</v>
      </c>
      <c r="D67" s="47" t="s">
        <v>104</v>
      </c>
      <c r="E67" s="47" t="s">
        <v>80</v>
      </c>
      <c r="F67" s="52">
        <v>39</v>
      </c>
      <c r="G67" s="9">
        <v>25</v>
      </c>
      <c r="H67" s="10"/>
      <c r="I67" s="11">
        <f>F67*H67</f>
        <v>0</v>
      </c>
      <c r="J67" s="63"/>
      <c r="K67" s="63"/>
      <c r="L67" s="63"/>
      <c r="M67" s="63"/>
    </row>
    <row r="68" spans="1:13" ht="62.45" customHeight="1" x14ac:dyDescent="0.25">
      <c r="A68" s="49"/>
      <c r="B68" s="47"/>
      <c r="C68" s="47"/>
      <c r="D68" s="47"/>
      <c r="E68" s="47"/>
      <c r="F68" s="69"/>
      <c r="G68" s="9">
        <v>27</v>
      </c>
      <c r="H68" s="10"/>
      <c r="I68" s="11">
        <f>F$67*H68</f>
        <v>0</v>
      </c>
      <c r="J68" s="63"/>
      <c r="K68" s="63"/>
      <c r="L68" s="63"/>
      <c r="M68" s="63"/>
    </row>
    <row r="69" spans="1:13" s="3" customFormat="1" ht="62.45" customHeight="1" x14ac:dyDescent="0.25">
      <c r="A69" s="49"/>
      <c r="B69" s="47"/>
      <c r="C69" s="47"/>
      <c r="D69" s="47"/>
      <c r="E69" s="47"/>
      <c r="F69" s="53"/>
      <c r="G69" s="12">
        <v>29</v>
      </c>
      <c r="H69" s="13"/>
      <c r="I69" s="11">
        <f>F$67*H69</f>
        <v>0</v>
      </c>
      <c r="J69" s="68"/>
      <c r="K69" s="68"/>
      <c r="L69" s="68"/>
      <c r="M69" s="68"/>
    </row>
    <row r="70" spans="1:13" ht="60.6" customHeight="1" x14ac:dyDescent="0.25">
      <c r="A70" s="49">
        <v>23</v>
      </c>
      <c r="B70" s="47" t="s">
        <v>63</v>
      </c>
      <c r="C70" s="47" t="s">
        <v>66</v>
      </c>
      <c r="D70" s="47" t="s">
        <v>104</v>
      </c>
      <c r="E70" s="47" t="s">
        <v>72</v>
      </c>
      <c r="F70" s="52">
        <v>35.1</v>
      </c>
      <c r="G70" s="9">
        <v>25</v>
      </c>
      <c r="H70" s="10"/>
      <c r="I70" s="11">
        <f>F70*H70</f>
        <v>0</v>
      </c>
      <c r="J70" s="63"/>
      <c r="K70" s="63"/>
      <c r="L70" s="63"/>
      <c r="M70" s="63"/>
    </row>
    <row r="71" spans="1:13" ht="60.6" customHeight="1" x14ac:dyDescent="0.25">
      <c r="A71" s="49"/>
      <c r="B71" s="47"/>
      <c r="C71" s="47"/>
      <c r="D71" s="47"/>
      <c r="E71" s="47"/>
      <c r="F71" s="69"/>
      <c r="G71" s="9">
        <v>27</v>
      </c>
      <c r="H71" s="10"/>
      <c r="I71" s="11">
        <f>F70*H71</f>
        <v>0</v>
      </c>
      <c r="J71" s="63"/>
      <c r="K71" s="63"/>
      <c r="L71" s="63"/>
      <c r="M71" s="63"/>
    </row>
    <row r="72" spans="1:13" s="3" customFormat="1" ht="61.9" customHeight="1" x14ac:dyDescent="0.25">
      <c r="A72" s="49"/>
      <c r="B72" s="47"/>
      <c r="C72" s="47"/>
      <c r="D72" s="47"/>
      <c r="E72" s="47"/>
      <c r="F72" s="53"/>
      <c r="G72" s="12">
        <v>29</v>
      </c>
      <c r="H72" s="13"/>
      <c r="I72" s="11">
        <f>F70*H72</f>
        <v>0</v>
      </c>
      <c r="J72" s="68"/>
      <c r="K72" s="68"/>
      <c r="L72" s="68"/>
      <c r="M72" s="68"/>
    </row>
    <row r="73" spans="1:13" s="30" customFormat="1" ht="62.45" customHeight="1" x14ac:dyDescent="0.25">
      <c r="A73" s="48">
        <v>24</v>
      </c>
      <c r="B73" s="46" t="s">
        <v>56</v>
      </c>
      <c r="C73" s="46" t="s">
        <v>54</v>
      </c>
      <c r="D73" s="46" t="s">
        <v>103</v>
      </c>
      <c r="E73" s="46" t="s">
        <v>81</v>
      </c>
      <c r="F73" s="54">
        <v>58.5</v>
      </c>
      <c r="G73" s="39">
        <v>31</v>
      </c>
      <c r="H73" s="40"/>
      <c r="I73" s="29">
        <f>F$73*H73</f>
        <v>0</v>
      </c>
      <c r="J73" s="57"/>
      <c r="K73" s="57"/>
      <c r="L73" s="57"/>
      <c r="M73" s="57"/>
    </row>
    <row r="74" spans="1:13" s="30" customFormat="1" ht="62.45" customHeight="1" x14ac:dyDescent="0.25">
      <c r="A74" s="48"/>
      <c r="B74" s="46"/>
      <c r="C74" s="46"/>
      <c r="D74" s="46"/>
      <c r="E74" s="46"/>
      <c r="F74" s="64"/>
      <c r="G74" s="39">
        <v>33</v>
      </c>
      <c r="H74" s="40"/>
      <c r="I74" s="29">
        <f>F$73*H74</f>
        <v>0</v>
      </c>
      <c r="J74" s="57"/>
      <c r="K74" s="57"/>
      <c r="L74" s="57"/>
      <c r="M74" s="57"/>
    </row>
    <row r="75" spans="1:13" s="30" customFormat="1" ht="62.45" customHeight="1" x14ac:dyDescent="0.25">
      <c r="A75" s="48"/>
      <c r="B75" s="46"/>
      <c r="C75" s="46"/>
      <c r="D75" s="46"/>
      <c r="E75" s="46"/>
      <c r="F75" s="65"/>
      <c r="G75" s="41">
        <v>35</v>
      </c>
      <c r="H75" s="42"/>
      <c r="I75" s="29">
        <f>F$73*H75</f>
        <v>0</v>
      </c>
      <c r="J75" s="62"/>
      <c r="K75" s="62"/>
      <c r="L75" s="62"/>
      <c r="M75" s="62"/>
    </row>
    <row r="76" spans="1:13" s="30" customFormat="1" ht="62.45" customHeight="1" x14ac:dyDescent="0.25">
      <c r="A76" s="48">
        <v>25</v>
      </c>
      <c r="B76" s="46" t="s">
        <v>56</v>
      </c>
      <c r="C76" s="46" t="s">
        <v>58</v>
      </c>
      <c r="D76" s="46" t="s">
        <v>110</v>
      </c>
      <c r="E76" s="46" t="s">
        <v>82</v>
      </c>
      <c r="F76" s="54">
        <v>55.9</v>
      </c>
      <c r="G76" s="39">
        <v>31</v>
      </c>
      <c r="H76" s="40"/>
      <c r="I76" s="29">
        <f>F$76*H76</f>
        <v>0</v>
      </c>
      <c r="J76" s="57"/>
      <c r="K76" s="57"/>
      <c r="L76" s="57"/>
      <c r="M76" s="57"/>
    </row>
    <row r="77" spans="1:13" s="30" customFormat="1" ht="62.45" customHeight="1" x14ac:dyDescent="0.25">
      <c r="A77" s="48"/>
      <c r="B77" s="46"/>
      <c r="C77" s="46"/>
      <c r="D77" s="46"/>
      <c r="E77" s="46"/>
      <c r="F77" s="64"/>
      <c r="G77" s="39">
        <v>33</v>
      </c>
      <c r="H77" s="40"/>
      <c r="I77" s="29">
        <f>F$76*H77</f>
        <v>0</v>
      </c>
      <c r="J77" s="57"/>
      <c r="K77" s="57"/>
      <c r="L77" s="57"/>
      <c r="M77" s="57"/>
    </row>
    <row r="78" spans="1:13" s="30" customFormat="1" ht="62.45" customHeight="1" x14ac:dyDescent="0.25">
      <c r="A78" s="48"/>
      <c r="B78" s="46"/>
      <c r="C78" s="46"/>
      <c r="D78" s="46"/>
      <c r="E78" s="46"/>
      <c r="F78" s="65"/>
      <c r="G78" s="41">
        <v>35</v>
      </c>
      <c r="H78" s="42"/>
      <c r="I78" s="29">
        <f>F$76*H78</f>
        <v>0</v>
      </c>
      <c r="J78" s="62"/>
      <c r="K78" s="62"/>
      <c r="L78" s="62"/>
      <c r="M78" s="62"/>
    </row>
    <row r="79" spans="1:13" s="31" customFormat="1" ht="60.6" customHeight="1" x14ac:dyDescent="0.25">
      <c r="A79" s="48">
        <v>26</v>
      </c>
      <c r="B79" s="46" t="s">
        <v>32</v>
      </c>
      <c r="C79" s="46" t="s">
        <v>33</v>
      </c>
      <c r="D79" s="46" t="s">
        <v>109</v>
      </c>
      <c r="E79" s="46" t="s">
        <v>46</v>
      </c>
      <c r="F79" s="54">
        <v>64.350000000000009</v>
      </c>
      <c r="G79" s="39">
        <v>25</v>
      </c>
      <c r="H79" s="40"/>
      <c r="I79" s="29">
        <f>F$79*H79</f>
        <v>0</v>
      </c>
      <c r="J79" s="57"/>
      <c r="K79" s="57"/>
      <c r="L79" s="57"/>
      <c r="M79" s="57"/>
    </row>
    <row r="80" spans="1:13" s="31" customFormat="1" ht="60.6" customHeight="1" x14ac:dyDescent="0.25">
      <c r="A80" s="48"/>
      <c r="B80" s="46"/>
      <c r="C80" s="46"/>
      <c r="D80" s="46"/>
      <c r="E80" s="46"/>
      <c r="F80" s="64"/>
      <c r="G80" s="39">
        <v>27</v>
      </c>
      <c r="H80" s="40"/>
      <c r="I80" s="29">
        <f>F$79*H80</f>
        <v>0</v>
      </c>
      <c r="J80" s="57"/>
      <c r="K80" s="57"/>
      <c r="L80" s="57"/>
      <c r="M80" s="57"/>
    </row>
    <row r="81" spans="1:13" s="30" customFormat="1" ht="62.45" customHeight="1" x14ac:dyDescent="0.25">
      <c r="A81" s="48"/>
      <c r="B81" s="46"/>
      <c r="C81" s="46"/>
      <c r="D81" s="46"/>
      <c r="E81" s="46"/>
      <c r="F81" s="65"/>
      <c r="G81" s="41">
        <v>29</v>
      </c>
      <c r="H81" s="42"/>
      <c r="I81" s="29">
        <f>F$79*H81</f>
        <v>0</v>
      </c>
      <c r="J81" s="62"/>
      <c r="K81" s="62"/>
      <c r="L81" s="62"/>
      <c r="M81" s="62"/>
    </row>
    <row r="82" spans="1:13" s="31" customFormat="1" ht="60.6" customHeight="1" x14ac:dyDescent="0.25">
      <c r="A82" s="49">
        <v>28</v>
      </c>
      <c r="B82" s="47" t="s">
        <v>34</v>
      </c>
      <c r="C82" s="47" t="s">
        <v>35</v>
      </c>
      <c r="D82" s="47" t="s">
        <v>108</v>
      </c>
      <c r="E82" s="47" t="s">
        <v>46</v>
      </c>
      <c r="F82" s="52">
        <v>41.6</v>
      </c>
      <c r="G82" s="39">
        <v>25</v>
      </c>
      <c r="H82" s="40"/>
      <c r="I82" s="29">
        <f>F$82*H82</f>
        <v>0</v>
      </c>
      <c r="J82" s="57"/>
      <c r="K82" s="57"/>
      <c r="L82" s="57"/>
      <c r="M82" s="57"/>
    </row>
    <row r="83" spans="1:13" ht="60.6" customHeight="1" x14ac:dyDescent="0.25">
      <c r="A83" s="49"/>
      <c r="B83" s="47"/>
      <c r="C83" s="47"/>
      <c r="D83" s="47"/>
      <c r="E83" s="47"/>
      <c r="F83" s="69"/>
      <c r="G83" s="9">
        <v>27</v>
      </c>
      <c r="H83" s="10"/>
      <c r="I83" s="11">
        <f>F$82*H83</f>
        <v>0</v>
      </c>
      <c r="J83" s="63"/>
      <c r="K83" s="63"/>
      <c r="L83" s="63"/>
      <c r="M83" s="63"/>
    </row>
    <row r="84" spans="1:13" s="3" customFormat="1" ht="62.45" customHeight="1" x14ac:dyDescent="0.25">
      <c r="A84" s="49"/>
      <c r="B84" s="47"/>
      <c r="C84" s="47"/>
      <c r="D84" s="47"/>
      <c r="E84" s="47"/>
      <c r="F84" s="53"/>
      <c r="G84" s="12">
        <v>29</v>
      </c>
      <c r="H84" s="13"/>
      <c r="I84" s="11">
        <f>F$82*H84</f>
        <v>0</v>
      </c>
      <c r="J84" s="68"/>
      <c r="K84" s="68"/>
      <c r="L84" s="68"/>
      <c r="M84" s="68"/>
    </row>
    <row r="85" spans="1:13" s="3" customFormat="1" ht="63.6" customHeight="1" x14ac:dyDescent="0.25">
      <c r="A85" s="49">
        <v>29</v>
      </c>
      <c r="B85" s="47" t="s">
        <v>36</v>
      </c>
      <c r="C85" s="47" t="s">
        <v>37</v>
      </c>
      <c r="D85" s="47" t="s">
        <v>107</v>
      </c>
      <c r="E85" s="47" t="s">
        <v>46</v>
      </c>
      <c r="F85" s="52">
        <v>46.800000000000004</v>
      </c>
      <c r="G85" s="9">
        <v>25</v>
      </c>
      <c r="H85" s="10"/>
      <c r="I85" s="11">
        <f>F$85*H85</f>
        <v>0</v>
      </c>
      <c r="J85" s="63"/>
      <c r="K85" s="63"/>
      <c r="L85" s="63"/>
      <c r="M85" s="63"/>
    </row>
    <row r="86" spans="1:13" s="3" customFormat="1" ht="63.6" customHeight="1" x14ac:dyDescent="0.25">
      <c r="A86" s="49"/>
      <c r="B86" s="47"/>
      <c r="C86" s="47"/>
      <c r="D86" s="47"/>
      <c r="E86" s="47"/>
      <c r="F86" s="69"/>
      <c r="G86" s="9">
        <v>27</v>
      </c>
      <c r="H86" s="10"/>
      <c r="I86" s="11">
        <f>F$85*H86</f>
        <v>0</v>
      </c>
      <c r="J86" s="63"/>
      <c r="K86" s="63"/>
      <c r="L86" s="63"/>
      <c r="M86" s="63"/>
    </row>
    <row r="87" spans="1:13" s="3" customFormat="1" ht="63.6" customHeight="1" x14ac:dyDescent="0.25">
      <c r="A87" s="49"/>
      <c r="B87" s="47"/>
      <c r="C87" s="47"/>
      <c r="D87" s="47"/>
      <c r="E87" s="47"/>
      <c r="F87" s="53"/>
      <c r="G87" s="12">
        <v>29</v>
      </c>
      <c r="H87" s="13"/>
      <c r="I87" s="11">
        <f>F$85*H87</f>
        <v>0</v>
      </c>
      <c r="J87" s="63"/>
      <c r="K87" s="63"/>
      <c r="L87" s="63"/>
      <c r="M87" s="63"/>
    </row>
    <row r="88" spans="1:13" ht="60.6" customHeight="1" x14ac:dyDescent="0.25">
      <c r="A88" s="49">
        <v>30</v>
      </c>
      <c r="B88" s="47" t="s">
        <v>38</v>
      </c>
      <c r="C88" s="47" t="s">
        <v>39</v>
      </c>
      <c r="D88" s="47" t="s">
        <v>106</v>
      </c>
      <c r="E88" s="47" t="s">
        <v>73</v>
      </c>
      <c r="F88" s="52">
        <v>61.1</v>
      </c>
      <c r="G88" s="9">
        <v>25</v>
      </c>
      <c r="H88" s="10"/>
      <c r="I88" s="11">
        <f>F$88*H88</f>
        <v>0</v>
      </c>
      <c r="J88" s="63"/>
      <c r="K88" s="63"/>
      <c r="L88" s="63"/>
      <c r="M88" s="63"/>
    </row>
    <row r="89" spans="1:13" ht="60.6" customHeight="1" x14ac:dyDescent="0.25">
      <c r="A89" s="49"/>
      <c r="B89" s="47"/>
      <c r="C89" s="47"/>
      <c r="D89" s="47"/>
      <c r="E89" s="47"/>
      <c r="F89" s="69"/>
      <c r="G89" s="9">
        <v>27</v>
      </c>
      <c r="H89" s="10"/>
      <c r="I89" s="11">
        <f>F$88*H89</f>
        <v>0</v>
      </c>
      <c r="J89" s="63"/>
      <c r="K89" s="63"/>
      <c r="L89" s="63"/>
      <c r="M89" s="63"/>
    </row>
    <row r="90" spans="1:13" s="30" customFormat="1" ht="62.45" customHeight="1" x14ac:dyDescent="0.25">
      <c r="A90" s="49"/>
      <c r="B90" s="47"/>
      <c r="C90" s="47"/>
      <c r="D90" s="47"/>
      <c r="E90" s="47"/>
      <c r="F90" s="53"/>
      <c r="G90" s="41">
        <v>29</v>
      </c>
      <c r="H90" s="42"/>
      <c r="I90" s="29">
        <f>F$88*H90</f>
        <v>0</v>
      </c>
      <c r="J90" s="62"/>
      <c r="K90" s="62"/>
      <c r="L90" s="62"/>
      <c r="M90" s="62"/>
    </row>
    <row r="91" spans="1:13" s="3" customFormat="1" ht="66.599999999999994" customHeight="1" x14ac:dyDescent="0.25">
      <c r="A91" s="49">
        <v>31</v>
      </c>
      <c r="B91" s="47" t="s">
        <v>59</v>
      </c>
      <c r="C91" s="47" t="s">
        <v>40</v>
      </c>
      <c r="D91" s="47" t="s">
        <v>105</v>
      </c>
      <c r="E91" s="47" t="s">
        <v>73</v>
      </c>
      <c r="F91" s="52">
        <v>53.300000000000004</v>
      </c>
      <c r="G91" s="9">
        <v>25</v>
      </c>
      <c r="H91" s="10"/>
      <c r="I91" s="11">
        <f>F$91*H91</f>
        <v>0</v>
      </c>
      <c r="J91" s="63"/>
      <c r="K91" s="63"/>
      <c r="L91" s="63"/>
      <c r="M91" s="63"/>
    </row>
    <row r="92" spans="1:13" s="3" customFormat="1" ht="66.599999999999994" customHeight="1" x14ac:dyDescent="0.25">
      <c r="A92" s="49"/>
      <c r="B92" s="47"/>
      <c r="C92" s="47"/>
      <c r="D92" s="47"/>
      <c r="E92" s="47"/>
      <c r="F92" s="69"/>
      <c r="G92" s="9">
        <v>27</v>
      </c>
      <c r="H92" s="10"/>
      <c r="I92" s="11">
        <f>F$91*H92</f>
        <v>0</v>
      </c>
      <c r="J92" s="63"/>
      <c r="K92" s="63"/>
      <c r="L92" s="63"/>
      <c r="M92" s="63"/>
    </row>
    <row r="93" spans="1:13" s="3" customFormat="1" ht="66.599999999999994" customHeight="1" x14ac:dyDescent="0.25">
      <c r="A93" s="49"/>
      <c r="B93" s="47"/>
      <c r="C93" s="47"/>
      <c r="D93" s="47"/>
      <c r="E93" s="47"/>
      <c r="F93" s="53"/>
      <c r="G93" s="12">
        <v>29</v>
      </c>
      <c r="H93" s="13"/>
      <c r="I93" s="11">
        <f>F$91*H93</f>
        <v>0</v>
      </c>
      <c r="J93" s="63"/>
      <c r="K93" s="63"/>
      <c r="L93" s="63"/>
      <c r="M93" s="63"/>
    </row>
    <row r="94" spans="1:13" s="3" customFormat="1" ht="61.15" customHeight="1" x14ac:dyDescent="0.25">
      <c r="A94" s="49">
        <v>32</v>
      </c>
      <c r="B94" s="47" t="s">
        <v>60</v>
      </c>
      <c r="C94" s="47" t="s">
        <v>53</v>
      </c>
      <c r="D94" s="47" t="s">
        <v>105</v>
      </c>
      <c r="E94" s="47" t="s">
        <v>73</v>
      </c>
      <c r="F94" s="52">
        <v>50.7</v>
      </c>
      <c r="G94" s="9">
        <v>25</v>
      </c>
      <c r="H94" s="10"/>
      <c r="I94" s="11">
        <f>F$94*H94</f>
        <v>0</v>
      </c>
      <c r="J94" s="63"/>
      <c r="K94" s="63"/>
      <c r="L94" s="63"/>
      <c r="M94" s="63"/>
    </row>
    <row r="95" spans="1:13" s="3" customFormat="1" ht="61.9" customHeight="1" x14ac:dyDescent="0.25">
      <c r="A95" s="49"/>
      <c r="B95" s="47"/>
      <c r="C95" s="47"/>
      <c r="D95" s="47"/>
      <c r="E95" s="47"/>
      <c r="F95" s="69"/>
      <c r="G95" s="9">
        <v>27</v>
      </c>
      <c r="H95" s="10"/>
      <c r="I95" s="11">
        <f>F$94*H95</f>
        <v>0</v>
      </c>
      <c r="J95" s="63"/>
      <c r="K95" s="63"/>
      <c r="L95" s="63"/>
      <c r="M95" s="63"/>
    </row>
    <row r="96" spans="1:13" s="3" customFormat="1" ht="61.15" customHeight="1" x14ac:dyDescent="0.25">
      <c r="A96" s="49"/>
      <c r="B96" s="47"/>
      <c r="C96" s="47"/>
      <c r="D96" s="47"/>
      <c r="E96" s="47"/>
      <c r="F96" s="53"/>
      <c r="G96" s="12">
        <v>29</v>
      </c>
      <c r="H96" s="13"/>
      <c r="I96" s="11">
        <f>F$94*H96</f>
        <v>0</v>
      </c>
      <c r="J96" s="63"/>
      <c r="K96" s="63"/>
      <c r="L96" s="63"/>
      <c r="M96" s="63"/>
    </row>
    <row r="97" spans="1:13" ht="60.6" customHeight="1" x14ac:dyDescent="0.25">
      <c r="A97" s="49">
        <v>33</v>
      </c>
      <c r="B97" s="47" t="s">
        <v>88</v>
      </c>
      <c r="C97" s="47" t="s">
        <v>45</v>
      </c>
      <c r="D97" s="46" t="s">
        <v>103</v>
      </c>
      <c r="E97" s="47" t="s">
        <v>46</v>
      </c>
      <c r="F97" s="52">
        <v>61.75</v>
      </c>
      <c r="G97" s="9">
        <v>25</v>
      </c>
      <c r="H97" s="10"/>
      <c r="I97" s="11">
        <f>F$97*H97</f>
        <v>0</v>
      </c>
      <c r="J97" s="63"/>
      <c r="K97" s="63"/>
      <c r="L97" s="63"/>
      <c r="M97" s="63"/>
    </row>
    <row r="98" spans="1:13" ht="60.6" customHeight="1" x14ac:dyDescent="0.25">
      <c r="A98" s="49"/>
      <c r="B98" s="47"/>
      <c r="C98" s="47"/>
      <c r="D98" s="46"/>
      <c r="E98" s="47"/>
      <c r="F98" s="69"/>
      <c r="G98" s="9">
        <v>27</v>
      </c>
      <c r="H98" s="10"/>
      <c r="I98" s="11">
        <f>F$97*H98</f>
        <v>0</v>
      </c>
      <c r="J98" s="63"/>
      <c r="K98" s="63"/>
      <c r="L98" s="63"/>
      <c r="M98" s="63"/>
    </row>
    <row r="99" spans="1:13" s="3" customFormat="1" ht="62.45" customHeight="1" x14ac:dyDescent="0.25">
      <c r="A99" s="49"/>
      <c r="B99" s="47"/>
      <c r="C99" s="47"/>
      <c r="D99" s="46"/>
      <c r="E99" s="47"/>
      <c r="F99" s="53"/>
      <c r="G99" s="12">
        <v>29</v>
      </c>
      <c r="H99" s="13"/>
      <c r="I99" s="11">
        <f>F$97*H99</f>
        <v>0</v>
      </c>
      <c r="J99" s="68"/>
      <c r="K99" s="68"/>
      <c r="L99" s="68"/>
      <c r="M99" s="68"/>
    </row>
    <row r="100" spans="1:13" ht="60.6" customHeight="1" x14ac:dyDescent="0.25">
      <c r="A100" s="49">
        <v>34</v>
      </c>
      <c r="B100" s="47" t="s">
        <v>64</v>
      </c>
      <c r="C100" s="47" t="s">
        <v>75</v>
      </c>
      <c r="D100" s="47" t="s">
        <v>102</v>
      </c>
      <c r="E100" s="47" t="s">
        <v>74</v>
      </c>
      <c r="F100" s="52">
        <v>46.800000000000004</v>
      </c>
      <c r="G100" s="9">
        <v>25</v>
      </c>
      <c r="H100" s="10"/>
      <c r="I100" s="11">
        <f>F$100*H100</f>
        <v>0</v>
      </c>
      <c r="J100" s="63"/>
      <c r="K100" s="63"/>
      <c r="L100" s="63"/>
      <c r="M100" s="63"/>
    </row>
    <row r="101" spans="1:13" ht="60.6" customHeight="1" x14ac:dyDescent="0.25">
      <c r="A101" s="49"/>
      <c r="B101" s="47"/>
      <c r="C101" s="47"/>
      <c r="D101" s="47"/>
      <c r="E101" s="47"/>
      <c r="F101" s="69"/>
      <c r="G101" s="9">
        <v>27</v>
      </c>
      <c r="H101" s="10"/>
      <c r="I101" s="11">
        <f>F$100*H101</f>
        <v>0</v>
      </c>
      <c r="J101" s="63"/>
      <c r="K101" s="63"/>
      <c r="L101" s="63"/>
      <c r="M101" s="63"/>
    </row>
    <row r="102" spans="1:13" s="3" customFormat="1" ht="62.45" customHeight="1" thickBot="1" x14ac:dyDescent="0.3">
      <c r="A102" s="50"/>
      <c r="B102" s="51"/>
      <c r="C102" s="51"/>
      <c r="D102" s="51"/>
      <c r="E102" s="51"/>
      <c r="F102" s="70"/>
      <c r="G102" s="24">
        <v>29</v>
      </c>
      <c r="H102" s="25"/>
      <c r="I102" s="14">
        <f>F$100*H102</f>
        <v>0</v>
      </c>
      <c r="J102" s="68"/>
      <c r="K102" s="68"/>
      <c r="L102" s="68"/>
      <c r="M102" s="68"/>
    </row>
  </sheetData>
  <mergeCells count="290">
    <mergeCell ref="J92:M92"/>
    <mergeCell ref="J93:M93"/>
    <mergeCell ref="F91:F93"/>
    <mergeCell ref="J100:M100"/>
    <mergeCell ref="J46:M46"/>
    <mergeCell ref="J47:M47"/>
    <mergeCell ref="J48:M48"/>
    <mergeCell ref="F43:F45"/>
    <mergeCell ref="F73:F75"/>
    <mergeCell ref="J40:M40"/>
    <mergeCell ref="J41:M41"/>
    <mergeCell ref="J36:M36"/>
    <mergeCell ref="J42:M42"/>
    <mergeCell ref="J53:M53"/>
    <mergeCell ref="J54:M54"/>
    <mergeCell ref="F49:F51"/>
    <mergeCell ref="J49:M49"/>
    <mergeCell ref="F64:F66"/>
    <mergeCell ref="J66:M66"/>
    <mergeCell ref="J67:M67"/>
    <mergeCell ref="J68:M68"/>
    <mergeCell ref="J69:M69"/>
    <mergeCell ref="F70:F72"/>
    <mergeCell ref="J70:M70"/>
    <mergeCell ref="J71:M71"/>
    <mergeCell ref="J72:M72"/>
    <mergeCell ref="J74:M74"/>
    <mergeCell ref="J75:M75"/>
    <mergeCell ref="A13:A15"/>
    <mergeCell ref="B13:B15"/>
    <mergeCell ref="C13:C15"/>
    <mergeCell ref="D13:D15"/>
    <mergeCell ref="E13:E15"/>
    <mergeCell ref="J91:M91"/>
    <mergeCell ref="F97:F99"/>
    <mergeCell ref="J102:M102"/>
    <mergeCell ref="F100:F102"/>
    <mergeCell ref="E97:E99"/>
    <mergeCell ref="J89:M89"/>
    <mergeCell ref="J84:M84"/>
    <mergeCell ref="J90:M90"/>
    <mergeCell ref="J64:M64"/>
    <mergeCell ref="F76:F78"/>
    <mergeCell ref="J94:M94"/>
    <mergeCell ref="J95:M95"/>
    <mergeCell ref="J96:M96"/>
    <mergeCell ref="J97:M97"/>
    <mergeCell ref="J98:M98"/>
    <mergeCell ref="J99:M99"/>
    <mergeCell ref="J101:M101"/>
    <mergeCell ref="J77:M77"/>
    <mergeCell ref="J78:M78"/>
    <mergeCell ref="J57:M57"/>
    <mergeCell ref="J65:M65"/>
    <mergeCell ref="F61:F63"/>
    <mergeCell ref="J62:M62"/>
    <mergeCell ref="J63:M63"/>
    <mergeCell ref="J86:M86"/>
    <mergeCell ref="J88:M88"/>
    <mergeCell ref="J80:M80"/>
    <mergeCell ref="J81:M81"/>
    <mergeCell ref="J73:M73"/>
    <mergeCell ref="F67:F69"/>
    <mergeCell ref="F79:F81"/>
    <mergeCell ref="J59:M59"/>
    <mergeCell ref="J60:M60"/>
    <mergeCell ref="J83:M83"/>
    <mergeCell ref="J38:M38"/>
    <mergeCell ref="J39:M39"/>
    <mergeCell ref="J34:M34"/>
    <mergeCell ref="J35:M35"/>
    <mergeCell ref="J43:M43"/>
    <mergeCell ref="J44:M44"/>
    <mergeCell ref="J58:M58"/>
    <mergeCell ref="F55:F57"/>
    <mergeCell ref="J55:M55"/>
    <mergeCell ref="D55:D57"/>
    <mergeCell ref="J87:M87"/>
    <mergeCell ref="F82:F84"/>
    <mergeCell ref="F88:F90"/>
    <mergeCell ref="J79:M79"/>
    <mergeCell ref="J82:M82"/>
    <mergeCell ref="F85:F87"/>
    <mergeCell ref="J85:M85"/>
    <mergeCell ref="J76:M76"/>
    <mergeCell ref="J31:M31"/>
    <mergeCell ref="J32:M32"/>
    <mergeCell ref="J33:M33"/>
    <mergeCell ref="J61:M61"/>
    <mergeCell ref="D73:D75"/>
    <mergeCell ref="E73:E75"/>
    <mergeCell ref="E58:E60"/>
    <mergeCell ref="F58:F60"/>
    <mergeCell ref="D58:D60"/>
    <mergeCell ref="E67:E69"/>
    <mergeCell ref="E61:E63"/>
    <mergeCell ref="D70:D72"/>
    <mergeCell ref="E70:E72"/>
    <mergeCell ref="F40:F42"/>
    <mergeCell ref="J56:M56"/>
    <mergeCell ref="J45:M45"/>
    <mergeCell ref="F46:F48"/>
    <mergeCell ref="J50:M50"/>
    <mergeCell ref="J51:M51"/>
    <mergeCell ref="F52:F54"/>
    <mergeCell ref="J52:M52"/>
    <mergeCell ref="E52:E54"/>
    <mergeCell ref="D31:D33"/>
    <mergeCell ref="J37:M37"/>
    <mergeCell ref="E82:E84"/>
    <mergeCell ref="F94:F96"/>
    <mergeCell ref="E85:E87"/>
    <mergeCell ref="C88:C90"/>
    <mergeCell ref="D88:D90"/>
    <mergeCell ref="E88:E90"/>
    <mergeCell ref="E94:E96"/>
    <mergeCell ref="E91:E93"/>
    <mergeCell ref="E100:E102"/>
    <mergeCell ref="B61:B63"/>
    <mergeCell ref="A58:A60"/>
    <mergeCell ref="A73:A75"/>
    <mergeCell ref="B73:B75"/>
    <mergeCell ref="C73:C75"/>
    <mergeCell ref="B70:B72"/>
    <mergeCell ref="C70:C72"/>
    <mergeCell ref="B58:B60"/>
    <mergeCell ref="C58:C60"/>
    <mergeCell ref="E76:E78"/>
    <mergeCell ref="D79:D81"/>
    <mergeCell ref="A67:A69"/>
    <mergeCell ref="B67:B69"/>
    <mergeCell ref="C67:C69"/>
    <mergeCell ref="D67:D69"/>
    <mergeCell ref="A70:A72"/>
    <mergeCell ref="A76:A78"/>
    <mergeCell ref="C76:C78"/>
    <mergeCell ref="A100:A102"/>
    <mergeCell ref="B100:B102"/>
    <mergeCell ref="C94:C96"/>
    <mergeCell ref="D94:D96"/>
    <mergeCell ref="C97:C99"/>
    <mergeCell ref="D97:D99"/>
    <mergeCell ref="A79:A81"/>
    <mergeCell ref="E79:E81"/>
    <mergeCell ref="C25:C27"/>
    <mergeCell ref="D25:D27"/>
    <mergeCell ref="D19:D21"/>
    <mergeCell ref="E19:E21"/>
    <mergeCell ref="D28:D30"/>
    <mergeCell ref="C28:C30"/>
    <mergeCell ref="B52:B54"/>
    <mergeCell ref="C52:C54"/>
    <mergeCell ref="B43:B45"/>
    <mergeCell ref="C43:C45"/>
    <mergeCell ref="A40:A42"/>
    <mergeCell ref="B40:B42"/>
    <mergeCell ref="C40:C42"/>
    <mergeCell ref="D40:D42"/>
    <mergeCell ref="B49:B51"/>
    <mergeCell ref="C49:C51"/>
    <mergeCell ref="D49:D51"/>
    <mergeCell ref="A49:A51"/>
    <mergeCell ref="A28:A30"/>
    <mergeCell ref="B28:B30"/>
    <mergeCell ref="C46:C48"/>
    <mergeCell ref="A61:A63"/>
    <mergeCell ref="A64:A66"/>
    <mergeCell ref="B64:B66"/>
    <mergeCell ref="C64:C66"/>
    <mergeCell ref="D64:D66"/>
    <mergeCell ref="B76:B78"/>
    <mergeCell ref="C61:C63"/>
    <mergeCell ref="D61:D63"/>
    <mergeCell ref="E64:E66"/>
    <mergeCell ref="D76:D78"/>
    <mergeCell ref="D52:D54"/>
    <mergeCell ref="F19:F21"/>
    <mergeCell ref="E22:E24"/>
    <mergeCell ref="F22:F24"/>
    <mergeCell ref="C55:C57"/>
    <mergeCell ref="D43:D45"/>
    <mergeCell ref="D46:D48"/>
    <mergeCell ref="A55:A57"/>
    <mergeCell ref="A52:A54"/>
    <mergeCell ref="B55:B57"/>
    <mergeCell ref="A34:A36"/>
    <mergeCell ref="B34:B36"/>
    <mergeCell ref="C34:C36"/>
    <mergeCell ref="E46:E48"/>
    <mergeCell ref="E49:E51"/>
    <mergeCell ref="F31:F33"/>
    <mergeCell ref="D37:D39"/>
    <mergeCell ref="D34:D36"/>
    <mergeCell ref="E34:E36"/>
    <mergeCell ref="E37:E39"/>
    <mergeCell ref="B46:B48"/>
    <mergeCell ref="E55:E57"/>
    <mergeCell ref="A31:A33"/>
    <mergeCell ref="B31:B33"/>
    <mergeCell ref="C31:C33"/>
    <mergeCell ref="A37:A39"/>
    <mergeCell ref="B37:B39"/>
    <mergeCell ref="C37:C39"/>
    <mergeCell ref="A43:A45"/>
    <mergeCell ref="A46:A48"/>
    <mergeCell ref="E43:E45"/>
    <mergeCell ref="A16:A18"/>
    <mergeCell ref="B16:B18"/>
    <mergeCell ref="C16:C18"/>
    <mergeCell ref="D16:D18"/>
    <mergeCell ref="E16:E18"/>
    <mergeCell ref="F16:F18"/>
    <mergeCell ref="J16:M16"/>
    <mergeCell ref="J17:M17"/>
    <mergeCell ref="J18:M18"/>
    <mergeCell ref="E31:E33"/>
    <mergeCell ref="E25:E27"/>
    <mergeCell ref="F34:F36"/>
    <mergeCell ref="F37:F39"/>
    <mergeCell ref="J8:M8"/>
    <mergeCell ref="J10:M10"/>
    <mergeCell ref="A19:A21"/>
    <mergeCell ref="B19:B21"/>
    <mergeCell ref="C19:C21"/>
    <mergeCell ref="A22:A24"/>
    <mergeCell ref="B22:B24"/>
    <mergeCell ref="C22:C24"/>
    <mergeCell ref="F25:F27"/>
    <mergeCell ref="J25:M25"/>
    <mergeCell ref="J26:M26"/>
    <mergeCell ref="J27:M27"/>
    <mergeCell ref="J19:M19"/>
    <mergeCell ref="J20:M20"/>
    <mergeCell ref="J21:M21"/>
    <mergeCell ref="A25:A27"/>
    <mergeCell ref="B25:B27"/>
    <mergeCell ref="F13:F15"/>
    <mergeCell ref="J13:M13"/>
    <mergeCell ref="J14:M14"/>
    <mergeCell ref="J11:M11"/>
    <mergeCell ref="J9:M9"/>
    <mergeCell ref="J22:M22"/>
    <mergeCell ref="J23:M23"/>
    <mergeCell ref="J24:M24"/>
    <mergeCell ref="F28:F30"/>
    <mergeCell ref="J29:M29"/>
    <mergeCell ref="J30:M30"/>
    <mergeCell ref="E28:E30"/>
    <mergeCell ref="J15:M15"/>
    <mergeCell ref="A91:A93"/>
    <mergeCell ref="C82:C84"/>
    <mergeCell ref="D85:D87"/>
    <mergeCell ref="B91:B93"/>
    <mergeCell ref="B85:B87"/>
    <mergeCell ref="J28:M28"/>
    <mergeCell ref="D22:D24"/>
    <mergeCell ref="E40:E42"/>
    <mergeCell ref="A4:B4"/>
    <mergeCell ref="J4:M5"/>
    <mergeCell ref="J12:M12"/>
    <mergeCell ref="J7:M7"/>
    <mergeCell ref="E7:E9"/>
    <mergeCell ref="E10:E12"/>
    <mergeCell ref="D10:D12"/>
    <mergeCell ref="F10:F12"/>
    <mergeCell ref="A7:A9"/>
    <mergeCell ref="B10:B12"/>
    <mergeCell ref="C10:C12"/>
    <mergeCell ref="B7:B9"/>
    <mergeCell ref="C7:C9"/>
    <mergeCell ref="D7:D9"/>
    <mergeCell ref="F7:F9"/>
    <mergeCell ref="A10:A12"/>
    <mergeCell ref="A85:A87"/>
    <mergeCell ref="B79:B81"/>
    <mergeCell ref="D82:D84"/>
    <mergeCell ref="A82:A84"/>
    <mergeCell ref="B82:B84"/>
    <mergeCell ref="A94:A96"/>
    <mergeCell ref="B94:B96"/>
    <mergeCell ref="A97:A99"/>
    <mergeCell ref="B97:B99"/>
    <mergeCell ref="D100:D102"/>
    <mergeCell ref="C100:C102"/>
    <mergeCell ref="C79:C81"/>
    <mergeCell ref="A88:A90"/>
    <mergeCell ref="B88:B90"/>
    <mergeCell ref="C85:C87"/>
    <mergeCell ref="C91:C93"/>
    <mergeCell ref="D91:D93"/>
  </mergeCells>
  <hyperlinks>
    <hyperlink ref="J2" r:id="rId1"/>
    <hyperlink ref="J3" r:id="rId2"/>
  </hyperlinks>
  <pageMargins left="0" right="0" top="0" bottom="0" header="0.31496062992125984" footer="0.31496062992125984"/>
  <pageSetup paperSize="9" scale="53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Бланк заказа</vt:lpstr>
      <vt:lpstr>'Бланк заказа'!Область_печати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днс</dc:creator>
  <cp:lastModifiedBy>днс</cp:lastModifiedBy>
  <cp:lastPrinted>2016-01-25T12:15:27Z</cp:lastPrinted>
  <dcterms:created xsi:type="dcterms:W3CDTF">2014-05-14T13:24:40Z</dcterms:created>
  <dcterms:modified xsi:type="dcterms:W3CDTF">2016-12-01T09:32:24Z</dcterms:modified>
</cp:coreProperties>
</file>