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225" windowWidth="13770" windowHeight="7320" tabRatio="759" activeTab="0"/>
  </bookViews>
  <sheets>
    <sheet name="прайс-лист (плод.деревья)" sheetId="1" r:id="rId1"/>
    <sheet name="информация о сортах" sheetId="2" r:id="rId2"/>
    <sheet name="Лист1" sheetId="3" r:id="rId3"/>
  </sheets>
  <definedNames>
    <definedName name="_xlnm._FilterDatabase" localSheetId="0" hidden="1">'прайс-лист (плод.деревья)'!$A$7:$H$239</definedName>
    <definedName name="_xlnm.Print_Area" localSheetId="0">'прайс-лист (плод.деревья)'!$A$1:$G$247</definedName>
  </definedNames>
  <calcPr fullCalcOnLoad="1" refMode="R1C1"/>
</workbook>
</file>

<file path=xl/sharedStrings.xml><?xml version="1.0" encoding="utf-8"?>
<sst xmlns="http://schemas.openxmlformats.org/spreadsheetml/2006/main" count="1357" uniqueCount="876">
  <si>
    <t>ООО"ЦЕНТР ОГОРОДНИК"</t>
  </si>
  <si>
    <t>Количество вашего заказа , шт:</t>
  </si>
  <si>
    <t xml:space="preserve">   Сумма к оплате, руб.:</t>
  </si>
  <si>
    <t xml:space="preserve">Культура/сорт                                                                                                                                                                                  </t>
  </si>
  <si>
    <t>Особенности сорта</t>
  </si>
  <si>
    <t>Штрих-код</t>
  </si>
  <si>
    <t>Код</t>
  </si>
  <si>
    <t>Цена, руб</t>
  </si>
  <si>
    <t>Заказ</t>
  </si>
  <si>
    <t>Сумма</t>
  </si>
  <si>
    <t>средний, темно-красный</t>
  </si>
  <si>
    <t>среднепоздний, темно-красный</t>
  </si>
  <si>
    <t>среднеранний, красный</t>
  </si>
  <si>
    <t>Ника</t>
  </si>
  <si>
    <t>Плодовые деревья в коробках</t>
  </si>
  <si>
    <t>Яблоня</t>
  </si>
  <si>
    <t>Аромат Уктуса</t>
  </si>
  <si>
    <t>летний, светло-желтый с темно-малиновым румянцем</t>
  </si>
  <si>
    <t>осенний, красный</t>
  </si>
  <si>
    <t>Краса Свердловска</t>
  </si>
  <si>
    <t>Медуница</t>
  </si>
  <si>
    <t>летний, зеленовато-желтый с красными полосками</t>
  </si>
  <si>
    <t>Яблоня колонновидная</t>
  </si>
  <si>
    <t>Васюган</t>
  </si>
  <si>
    <t>Медок</t>
  </si>
  <si>
    <t>Яблоня карликовая</t>
  </si>
  <si>
    <t>Братчуд</t>
  </si>
  <si>
    <t>зимний, зеленовато-желтый с пурпурным румянцем</t>
  </si>
  <si>
    <t xml:space="preserve">Чудное </t>
  </si>
  <si>
    <t>летний, зеленовато-желтый с красным румянцем</t>
  </si>
  <si>
    <t>Итого:</t>
  </si>
  <si>
    <t>Абрикос</t>
  </si>
  <si>
    <t>Вишня</t>
  </si>
  <si>
    <t>Десертная Морозовой</t>
  </si>
  <si>
    <t>Жуковская</t>
  </si>
  <si>
    <t>среднеспелый, красный, крупный</t>
  </si>
  <si>
    <t>поздний, темно-красный</t>
  </si>
  <si>
    <t>Морозовка</t>
  </si>
  <si>
    <t>Прима</t>
  </si>
  <si>
    <t xml:space="preserve">Груша                  </t>
  </si>
  <si>
    <t>Слива русская (Алыча)</t>
  </si>
  <si>
    <t>Кубанская комета</t>
  </si>
  <si>
    <t>ранний, бордовый, яйцевидный</t>
  </si>
  <si>
    <t>Слива</t>
  </si>
  <si>
    <t>Евразия</t>
  </si>
  <si>
    <t>красный, ранний</t>
  </si>
  <si>
    <t>Черешня</t>
  </si>
  <si>
    <t>Брянская розовая</t>
  </si>
  <si>
    <t>Ипуть</t>
  </si>
  <si>
    <t>Ревна</t>
  </si>
  <si>
    <t xml:space="preserve">Яблоня                </t>
  </si>
  <si>
    <t>Жигулевское</t>
  </si>
  <si>
    <t>Конфетное</t>
  </si>
  <si>
    <t>раннелетний, желтый с красными штрихами</t>
  </si>
  <si>
    <t>Красное раннее</t>
  </si>
  <si>
    <t xml:space="preserve">Мелба </t>
  </si>
  <si>
    <t>Налив белый</t>
  </si>
  <si>
    <t>Валюта</t>
  </si>
  <si>
    <t>зимний, желтый с румянцем</t>
  </si>
  <si>
    <t>Диалог</t>
  </si>
  <si>
    <t>Груша</t>
  </si>
  <si>
    <t>Антоновка обыкновенная</t>
  </si>
  <si>
    <t>осенний , желтый</t>
  </si>
  <si>
    <t>Лобо</t>
  </si>
  <si>
    <t>Владимирская</t>
  </si>
  <si>
    <t>летний, зеленовато-желтый</t>
  </si>
  <si>
    <t>летний, зелено-желтый с розовым румянцем</t>
  </si>
  <si>
    <t>осенний, желтый</t>
  </si>
  <si>
    <t>раннелетний, желто-зел. с роз. румянцем</t>
  </si>
  <si>
    <t>Августовская Роса</t>
  </si>
  <si>
    <t>Аллегро</t>
  </si>
  <si>
    <t>Осенняя Яковлева</t>
  </si>
  <si>
    <t>Скороспелка из Мичуринска</t>
  </si>
  <si>
    <t>Синап Орловский</t>
  </si>
  <si>
    <t>Уэлси</t>
  </si>
  <si>
    <t>зимний, зеленовато-желтый с ярко-розовым румянцем</t>
  </si>
  <si>
    <t>Уралец</t>
  </si>
  <si>
    <t>Плодовые деревья с упакованной корневой системой и красочной этикеткой</t>
  </si>
  <si>
    <t>гибрид вишня х черешня, поздний, темно-красный</t>
  </si>
  <si>
    <t>Ночка (дюк)</t>
  </si>
  <si>
    <t>Факел (дюк)</t>
  </si>
  <si>
    <t>Россошанская красивая</t>
  </si>
  <si>
    <t>Северянка краснощекая</t>
  </si>
  <si>
    <t>Чудесница</t>
  </si>
  <si>
    <t>зимний, зеленовато-желтый с красным румянцем</t>
  </si>
  <si>
    <t>Феерия</t>
  </si>
  <si>
    <t>Яковлевская</t>
  </si>
  <si>
    <t>зимний, зеленый с темно-бордовым румянцем</t>
  </si>
  <si>
    <t>Конференция</t>
  </si>
  <si>
    <t>Трайдент</t>
  </si>
  <si>
    <t>раннезимний, ярко-красный</t>
  </si>
  <si>
    <t>Чебурашка</t>
  </si>
  <si>
    <t>Уральское наливное</t>
  </si>
  <si>
    <t>.</t>
  </si>
  <si>
    <t xml:space="preserve">Чудо-вишня (дюк) </t>
  </si>
  <si>
    <t>Юбиляр</t>
  </si>
  <si>
    <t>Любская</t>
  </si>
  <si>
    <t>Тургеневка</t>
  </si>
  <si>
    <t>Лада</t>
  </si>
  <si>
    <t>раннелетний, желтый с кр.румянцем</t>
  </si>
  <si>
    <t>Чижовская</t>
  </si>
  <si>
    <t>Горнист</t>
  </si>
  <si>
    <t>Кутузовец</t>
  </si>
  <si>
    <t>Лето красное</t>
  </si>
  <si>
    <t>Орловский Пионер</t>
  </si>
  <si>
    <t>Рождественское</t>
  </si>
  <si>
    <t>Северный синап</t>
  </si>
  <si>
    <t>Юнга</t>
  </si>
  <si>
    <t>позднелетний, светло-желтый с легким загаром</t>
  </si>
  <si>
    <t>Президент</t>
  </si>
  <si>
    <t>Надежда (дюк)</t>
  </si>
  <si>
    <t>Персик</t>
  </si>
  <si>
    <t>Рябина</t>
  </si>
  <si>
    <t>Невежинская</t>
  </si>
  <si>
    <t>Скала</t>
  </si>
  <si>
    <t>Воронежский румяный</t>
  </si>
  <si>
    <t>Аркад розовый</t>
  </si>
  <si>
    <t>Яблочный спас</t>
  </si>
  <si>
    <t>летний, зеленовато-желтый с малиновыми полосами</t>
  </si>
  <si>
    <t>позднелетний, желто-зеленый</t>
  </si>
  <si>
    <t>среднеранний, желтый с румянцем</t>
  </si>
  <si>
    <t xml:space="preserve">   4601887133339   4601887160588</t>
  </si>
  <si>
    <t>Молодежная</t>
  </si>
  <si>
    <t xml:space="preserve">Детская </t>
  </si>
  <si>
    <t xml:space="preserve">Синий дар </t>
  </si>
  <si>
    <t>темно-фиолетов.,среднеспелый</t>
  </si>
  <si>
    <t>Утро</t>
  </si>
  <si>
    <t>зеленовато-желт., ранний</t>
  </si>
  <si>
    <t>раннелетний, зеленовато-желтый</t>
  </si>
  <si>
    <t>Папировка</t>
  </si>
  <si>
    <t>Сорт</t>
  </si>
  <si>
    <t>Краткая характеристика</t>
  </si>
  <si>
    <t>Описание</t>
  </si>
  <si>
    <t>средний, темно-бордовый, крупный</t>
  </si>
  <si>
    <t>летний, желтый</t>
  </si>
  <si>
    <t>летний, бело-зеленый</t>
  </si>
  <si>
    <t>Путешественница</t>
  </si>
  <si>
    <t>позднеосенний, темно-красный</t>
  </si>
  <si>
    <t>Малюха</t>
  </si>
  <si>
    <t>осенний, желтый с румянцем</t>
  </si>
  <si>
    <t>Московское ожерелье (Х-2)</t>
  </si>
  <si>
    <t>осенний, ярко-красный</t>
  </si>
  <si>
    <t>Янтарное ожерелье</t>
  </si>
  <si>
    <t>Антрацитовая</t>
  </si>
  <si>
    <t>Малиновка</t>
  </si>
  <si>
    <t>Кафедральная</t>
  </si>
  <si>
    <t>Веда</t>
  </si>
  <si>
    <t>Родина</t>
  </si>
  <si>
    <t>Фонарик</t>
  </si>
  <si>
    <t>осенний, пурпурно-малиновая с размытыми штрихами</t>
  </si>
  <si>
    <t>Джин</t>
  </si>
  <si>
    <t>Приземленное</t>
  </si>
  <si>
    <t>осенний, зеленовато-желтый с красным румянцем</t>
  </si>
  <si>
    <t>Гринсборо</t>
  </si>
  <si>
    <t xml:space="preserve">Киевский ранний </t>
  </si>
  <si>
    <t>средний, кремово-белая с интенсивным размытым и полосатым красным румянцем</t>
  </si>
  <si>
    <t>ранний, красно-фиолетовый</t>
  </si>
  <si>
    <t>осенний, золотистый</t>
  </si>
  <si>
    <t>Москвичка</t>
  </si>
  <si>
    <t>осенний, зеленовато-желтый</t>
  </si>
  <si>
    <t>Желанное</t>
  </si>
  <si>
    <t>Коваленковское</t>
  </si>
  <si>
    <t>летний, зеленоватый с темно-красным румянцем</t>
  </si>
  <si>
    <t>зимний, зеленовато-желтый с малиновым румянцем</t>
  </si>
  <si>
    <t>позднезимний, желтовато-зеленый с размытым нежным румянцем</t>
  </si>
  <si>
    <t>Вишня обыкновенная</t>
  </si>
  <si>
    <t>Багряная</t>
  </si>
  <si>
    <t xml:space="preserve">Среднераннего срока созревания. Зимостойкость выше средней. Урожайность высокая, ежегодная. Частично самоплодный. Универсальный. Типичная кустовидная вишня. Дерево слаборослое, с густой, компактной, округлой кроной. Плоды средней величины (3,2-4,0 г), темно-красные. Мякоть темно-красная, средней плотности, сочная. Вкус посредственный, кисло-сладкий. Косточка средних размеров, свободная. </t>
  </si>
  <si>
    <t>Быстринка</t>
  </si>
  <si>
    <t>Среднего срока созревания. Деревья низкорослые, высотой 2-2,5 м. Крона шаровидная, приподнятая, средней густоты. Плоды массой 3,4-4,2 г, овальной формы, темно-красные. Мякоть темно-красная, средней плотности, сочная, нежная, кисло-сладкого хорошего вкуса. Сок темно-красный. Сорт универсального назначения. Цветение в средние сроки (15-18 мая). Сорт частично самоплодный. В плодоношение вступает на 4 год. Зимостойкость дерева средняя, цветковых почек – высокая.</t>
  </si>
  <si>
    <t>Среднего срока созревания, самобесплодный. Куст высотой 2,5-5,0 м и более. Плоды массой от 2,5 до 3,4 г, плоскоокруглые, слегка сжатые со стороны брюшного шва, с округлой верхушкой и мелкой, тесной воронкой; брюшной шов мало заметен. Кожица черно-красная, покрытая многочисленными серыми точками. Мякоть темно-красная, плотная, волокнистая, сочная, очень хорошего кисловато-сладкого, гармоничного вкуса.  Сок густой, темно-красный. Лучшими опылителями могут служить:  Аморель розовая, Васильевская, Гриот московский, Лотовая, Любская,  Плодородная Мичурина,  Растунья,  Тургеневка, Ширпотреб черная. Зимостойкость дерева хорошая.</t>
  </si>
  <si>
    <t>Раннего срока созревания. Дерево среднерослое. Плоды средней величины 3,7 г, выровненные, округлой формы. Кожица темно-красная. Мякоть светло-красная, нежная, сочная. Вкус кисло-сладкий, очень хороший. Косточка отделяется. Зимостойкость высокая. Скороплодость ниже средней.</t>
  </si>
  <si>
    <t>Среднего срока созревания. Зимостойкость средняя. Дерево средней силы роста с густой, компактной и округлой кроной. Плоды средней и выше средней величины (3,5-4,3 г), овальные до округло-сердцевидных, темно-красные, иногда почти черные. Кожица блестящая, средней плотности. Мякоть темно-красная, не очень плотная, сочная. Вкус отличный, кисловато-сладкий, близкий к вкусу черешни. Косточка крупная, хорошо отделяется.</t>
  </si>
  <si>
    <t>Среднего срока созревания (3декада июля). Деревья или кусты по высоте средние и ниже среднего роста, высотой 2-2,5 м, крона округлая, немного пониклая. Плоды крупные, массой 4,5 г, темно-бордовые. Мякоть плотная, красная, сочная. Сок красный. Вкус кисло-сладкий. Срок цветения средний (3 декада мая). Сорт самоплодный. Вступает в плодоношение на 4-5 год. Плодоношение ежегодное. Плодоносит на приростах прошлого года и букетных веточках.</t>
  </si>
  <si>
    <t xml:space="preserve">Среднего  срока созревания. Дерево средней величины или сильнорослое с округлой  кроной, долговечное. Зимостойкость дерева и цветковых почек в Черноземье высокие. Урожайность средняя,  не всегда регу­лярная. Средний урожай с взрослого дерева 20-25кг, максимальный до 84кг. Плоды средние, массой 3-4г, округлые, темно-вишневые. Мякоть темно-красная, кисло-сладкая, хорошего вкуса с дегустационной оценкой 4 балла. Сок темно-красный.  Плоды способны длительное время, вплоть до сентября сохраняться на дереве, не теряя своих качеств. </t>
  </si>
  <si>
    <t>Среднего срока созревания. Среднерослое дерево. Плоды крупные, массой 4,5 г, широкосердцевидной формы. Кожица тёмно-бордовая, отрыв полусухой. Мякоть тёмно-красная, сочная, средней плотности. Вкус кисловатый. Косточка средней величины, хорошо отделяется.  Использование универсальное. Частично самоплодный.</t>
  </si>
  <si>
    <t>Шоколадница</t>
  </si>
  <si>
    <t>Среднего срока созревания. Деревья высотой 2-2,5 м. Плоды массой 3,5 г, широкоокруглой формы. Плоды темно-красные, почти черные. Мякоть темно-красная, средней плотности, сок темно-красный. Цветение в средние сроки (15-18 мая). Сорт самоплодный. В плодоношение вступает на 4 год.</t>
  </si>
  <si>
    <t>Желанная</t>
  </si>
  <si>
    <t xml:space="preserve">Среднепозднего срока созревания. Зимостойкость достаточно высокая. Урожайность высокая. Самоплодный. Скороплодность средняя. Универсальный. Низкорослый куст, 1,6 м. Крона приподнятая, средней густоты. Плоды средних размеров, 3,7 г, выравненные, плоскоокруглые. Кожица красная, средней толщины и плотности.  Мякоть розовая, сочная. Вкус хороший, сладко-кислый. Косточка хорошо отделяется. </t>
  </si>
  <si>
    <t>Изобильная</t>
  </si>
  <si>
    <t>поздний срок созревания, темно-красный</t>
  </si>
  <si>
    <t>Щедрая</t>
  </si>
  <si>
    <t>Велеса</t>
  </si>
  <si>
    <t>осенний срок потребления,зеленовато-желтый с легким оранжевым загаром</t>
  </si>
  <si>
    <t xml:space="preserve">Осеннего срока потребления. Дерево среднерослое с пониклой пирамидальной кроной. Плоды средней массой 120 г, правильной формы, слегка скошенные. Окраска зеленовато-желтая с легким оранжевым загаром. Подкожные точки мелкие, серые, слабозаметные. Мякоть кремовая, полумаслянистая, нежная и сочная. Дегустационная оценка плодов 4,6 балла. Зимостойкость высокая. Завязь устойчива к заморозкам до - 2° С. </t>
  </si>
  <si>
    <t>Красуля</t>
  </si>
  <si>
    <t>раннелетний срок потребления, желтовато-зеленый с оранжево-красным румянцем</t>
  </si>
  <si>
    <t xml:space="preserve">Раннелетний срок потребления. Дерево среднерослое с негустой округлой кроной.  Плоды средние, овальной формы, желтовато-зеленые с оранжево-красным румянцем, средней массой 80-120 г. Мякоть кремовая, мелкозернистая, очень сочная. Дегустационная оценка плодов 4,7 балла. Достоинства сорта: высокая зимостойкость, устойчивость к парше и другим болезням, высокая урожайность. </t>
  </si>
  <si>
    <t>раннелетний срок потребления, желтый с кр.румянцем</t>
  </si>
  <si>
    <t xml:space="preserve">Раннелетнего срока потребления. Среднерослое дерево с конической кроной. Плоды среднего размера, массой 100-120 г, широкогрушевидной формы, широкоребристые. Основная окраска кожицы светло-желтая, подкожные точки мелкие, слабозаметные, покровная - ярко-красная, занимает менее половины поверхности плода. Мякоть желтовато-белая, нежная сочная, мелкозернистая, кисло-сладкая, очень ароматная.  Скороплодный, универсального назначения. Зимостойкость высокая. Устойчив к парше. Урожайность высокая. </t>
  </si>
  <si>
    <t>осенний срок потребления, зеленовато-желтый</t>
  </si>
  <si>
    <t>Осеннего срока потребления. Крона коническая, густая. Плоды средние, массой 130 г, При съеме плоды желтовато-зеленые, желтые, без покровной окраски. Кожица плотная, тонкая, маслянистая. Мякоть плодов желтовато-белая, очень сочная, мелкозернистая, полумаслянистая, кисловато-сладкая. Дегустационная оценка 4 балла. Съемная зрелость наступает во второй половине сентября. Плоды хранятся 25-30 дней.</t>
  </si>
  <si>
    <t>Мраморная</t>
  </si>
  <si>
    <t>Памяти Яковлева</t>
  </si>
  <si>
    <t>Рогнеда</t>
  </si>
  <si>
    <t>позднелетний срок потребления, светло-желтый с размытым красным румянцем</t>
  </si>
  <si>
    <t>раннелетний срок потребления, желто-зеленый. с розовым румянцем</t>
  </si>
  <si>
    <t xml:space="preserve"> Раннелетнего срока потребления. Деревья среднерослые, зимостойкие. Сорт скороплодный и высокоурожайный. Съемная зрелость плодов наступает раньше всех известных сортов груши. Плоды средней величины (70-80 г), яйцевидной формы. Окраска при съемной зрелости зеленовато-желтая со слаборазмытым розовым румянцем. Мякоть нежная, сочная, кремовая, средней плотности, хорошего кисло-сладкого вкуса. Сорт устойчив к парше.
</t>
  </si>
  <si>
    <t>позднелетний срок потребления, желто-зеленый</t>
  </si>
  <si>
    <t xml:space="preserve">Позднелетнего срока потребления. Урожайность высокая, ежегодная. Скороплодный. Плоды среднего размера, 100-120 г. Основная окраска желто-зеленая. Покровная окраска отсутствует или очень слабо выражена в виде размытого розового румянца.   Мякоть плотная, сочная, полумаслянистая, кисловато-сладкая, очень хорошего вкуса. Практически самоплодный. Лучшие сорта-опылители: Лада, Северянка, Рогнеда. Плодоношение регулярное. Устойчив к парше. Высокоустойчив к экстремальным условиям среды. </t>
  </si>
  <si>
    <t>ранний срок созревания, темно-красный</t>
  </si>
  <si>
    <t>Опал</t>
  </si>
  <si>
    <t>поздний срок созревания , розовый</t>
  </si>
  <si>
    <t>Позднего срока созревания.  Деревья со сдержанным ростом. Плоды средней массой 4 г, максимальной 5,5 г, средней величины, округлые, окраска розовая. Мякоть желтая, плотная, сок не окрашен. Плоды красивые, розовые, сладкие, сочные. Сорт самобесплодный. Лучшие опылители – сорта Ипуть, Ревна, Тютчевка, Овстуженка. Вступает в плодоношение на 5 год. Устойчивость к коккомикозу, клястероспориозу, монилиозу высокая.</t>
  </si>
  <si>
    <t>Раннего срока созревания. Деревья средней величины. Плоды массой 5,3-9,7 г, окраска темно-красная, при полном созревании почти черная. Мякоть темно-красная, средней плотности. Сок темно-красный. Плоды красивые, сочные, сладкие. Сорт самобесплодный. Лучшие опылители – Ревна, Тютчевка, Радица, Брянская розовая, Овстуженка.. Зимостойкость хорошая. Устойчивость к грибным болезням высокая.</t>
  </si>
  <si>
    <t>Мичуринка</t>
  </si>
  <si>
    <t xml:space="preserve">Позднего срока созревания. Дерево средней высоты высотой до 3,5 м.  Плоды выше средней величины, массой 5,5 г, округло-овальной формы. Кожица темно-красная. Мякоть красная, средней плотности, нежная, сочная. Вкус кисло-сладкий, хороший. Сорт универсального назначения. Урожайность высокая. Зимостойкость выше среднего. Самобесплодный. Лучшие опылители Тютчевка, Веда, Ипуть, Бряночка, Брянская розовая, Ревна, Ленинградская черная. 
</t>
  </si>
  <si>
    <t>Овстуженка</t>
  </si>
  <si>
    <t>раннесредний срок созревания, темно-красный</t>
  </si>
  <si>
    <t xml:space="preserve">Раннесреднего срока созревания, универсального назначения. Дерево среднерослое, быстрорастущее, с шаровидной кроной средней густоты. В плодоношение вступает на 5-й год.. Плоды овальные, темно-красные, массой 4,2 г. Мякоть темно-красная, сочная, сладкого вкуса. Дегустационная оценка 4,7 балла. Сорт зимостойкий. </t>
  </si>
  <si>
    <t>Позднего срока созревания. Деревья средней величины. Плоды средней массой 4,7 г, максимальной 7,7 г, темно-красные, почти черные. Мякоть темно-красная, плотная, сладкая. Косточка отделяется от мякоти хорошо. Лучшие опылители – сорта Овстуженка, Ипуть, Тютчевка, Радица, Компактная, Веньяминова. Высокоустойчив к грибным заболеваниям.</t>
  </si>
  <si>
    <t>среднепоздний срок созревания, темно-красный</t>
  </si>
  <si>
    <t>Чермашная</t>
  </si>
  <si>
    <t>очень ранний срок созревания, желтый</t>
  </si>
  <si>
    <t>Очень раннего срока созревания, десертный. Дерево среднерослое, быстрорастущее, с округло-овальной средней густоты кроной.  Плоды округлые, с желтой основной и желтой покровной окраской, средней массой 4,4 г. Мякоть желтая, нежная, сочная, кисло-сладкого вкуса. Косточка хорошо отделяется от мякоти.  Дегустационная оценка 4,4 балла. В плодоношение вступает на 4-5-й год. Сорт зимостойкий, устойчив к болезням и вредителям</t>
  </si>
  <si>
    <t>осеннего срока потребления, зеленовато-желтый</t>
  </si>
  <si>
    <t>Осеннего срока потребления, плоды хранятся до 2-3 месяцев. Зимостойкость относительно высокая.  Заморозкоустойчив, цветение позднее.  Частично самоплодный.  Универсальный. Дерево сильнорослое. Крона  приподнятая, с возрастом раскидистая.  Плодоносит на кольчатках и копьецах. Плоды среднего размера, массой 120-150 г, максимальной - 300. Форма варьирует от плоскоокруглой до овально конической, иногда цилиндрическая. Кожица слабомаслянистая, блестящая с характерным сильным ароматом. Основная окраска зеленовато-желтая, при хранении - светло-соломенно-желтая. Покровная окраска отсутствует. Мякоть слегка желтоватая, сочная, средней плотности, зернистая. Вкус хороший с некоторым избытком кислоты и своеобразным ароматом. Плоды отличаются повышенным содержанием витамина С .</t>
  </si>
  <si>
    <t>летнего срока потребления, светло-желтый с темно-малиновым румянцем</t>
  </si>
  <si>
    <t>Летнего срока потребления. Дерево среднерослое, быстрорастущее с округлой кроной. Плоды одномерные, средней массой 102 г., округло-конические. Окраска светло-желтая с темно- малиновым румянцем. Вкус сладко-кислый, аромат сильный. Дегустационная оценка 4 балла.</t>
  </si>
  <si>
    <t>Анис Свердловский</t>
  </si>
  <si>
    <t>осеннего срока потребления, красный</t>
  </si>
  <si>
    <t>Осеннего срока потребления. Дерево среднерослое с негустой компактной кроной. Плоды средней массы, округло-овальные, покровная окраска красная, размытая. Мякоть сочная, вкус кисло- сладкий со средним ароматом. Дегустационная оценка 4,5 балла.</t>
  </si>
  <si>
    <t>Бессемянка Мичуринская</t>
  </si>
  <si>
    <t>осеннего срока потребления, зеленовато-желтый с яркими прерывистыми широкими красными полосами на крапчатом фоне</t>
  </si>
  <si>
    <t xml:space="preserve">
Осеннего срока потребления, плоды хранятся 1-3 месяца.  Дерево средне или высокорослое. Крона широкопирамидальная, компактная, густая. Плоды средней величины, массой 133 г, округлой или плоскоокруглой формы, иногда слаборебристые. Кожица гладкая, блестящая, с интенсивным восковым налетом. Окраска кожицы зеленовато-желтая с яркими прерывистыми широкими красными полосами на крапчатом фоне.  Мякоть желтоватая, нежная, сочная. Вкус очень хороший, кисло-сладкий. Зимостойкость выше средней. Слабо поражается паршой и плодовой гнилью. Урожайность высокая и ежегодная. Десертный.</t>
  </si>
  <si>
    <t>Богатырь</t>
  </si>
  <si>
    <t>зимнего  срока потребления, зеленовато-желтый с розово-красной мраморной и полосатой покровной окраской</t>
  </si>
  <si>
    <t>раннелетнего срока потребления, золотисто-желтый</t>
  </si>
  <si>
    <t>летнего срока потребления, зеленоватый с темно-красным румянцем</t>
  </si>
  <si>
    <t>Летнего срока потребления. Дерево среднерослое, быстрорастущее. Плоды крупные, массой 150-205 г. Окраска зеленоватая, покровная - темно-красная размытая по всей части плода.  Мякоть белая, средней плотности, колющаяся, мелкозернистая, сочная. Вкус сладкий со слабым ароматом. Устойчивость к засухе средняя. В плодоношение вступает на 4-й год.</t>
  </si>
  <si>
    <t>раннелетнего срока потребления, желтый с красными штрихами</t>
  </si>
  <si>
    <t xml:space="preserve">Раннелетнего срока потребления.  Дерево среднерослое. Плоды мелкие и ниже среднего размера, 70 г. Плоды созревают не одновременно.Кожица светло-желтая с розовым, размытым и красным штриховатым румянцем почти на всей поверхности плода. Мякоть кремовая, мелкозернистая, нежная сочная. Вкус очень хороший, сладкий. Урожайность высокая.
</t>
  </si>
  <si>
    <t>Коричное полосатое</t>
  </si>
  <si>
    <t>раннеосеннего срока потребления, желтый с красными штрихами</t>
  </si>
  <si>
    <t>Раннеосеннего срока потребления.  Дерево высокорослое. Плодоносит на концах приростов и на плодовых прутиках, а также на кольчатках. Плоды ниже средней величины, массой 70-90 г, плоскоокруглой формы, слаборебристые или гладкие. Кожица гладкая, почти сухая, тонкая, плотная, блестящая, зеленовато-желтая, при хранении - желтая. Покровная окраска темно-красная, полосатая и мелкокрапчатая на большей части плода. Мякоть желто-белая, под кожицей нередко розоватая, нежная, средней сочности. Вкус очень хороший, кисловато-сладкий, со своеобразным горьковатым привкусом и ароматом, сходным с корицей. Зимостойкость высокая.  Универсальный.</t>
  </si>
  <si>
    <t>зимнего срока потребления, зеленовато-желтый</t>
  </si>
  <si>
    <t>Зимнего срока потребления. Дерево невысокое, среднерослое, с округлой, негустой кроной. Плоды средней и выше средней величины, округло-конической, правильной формы. Основная окраска кожицы от зеленовато-желтой до кремовой, имеются подкожные точки, хорошо заметные. Мякоть бледно- кремовая, плотная, мелкозернистая, кисло-сладкая. Вкус очень хороший. Плоды хранятся до апреля. Относительно устойчив к парше, мучнистой росе, плодовой гнили. Урожайность выше средней. Столовый.</t>
  </si>
  <si>
    <t>раннелетнего срока потребления, светло-желтый с темно-красным размытым румянцем</t>
  </si>
  <si>
    <t xml:space="preserve">Раннелетнего срока потребления. Дерево среднерослое, с негустой, округлой, компактной кроной. Плоды весом 80 г, максимум 120 г, выравненные, округлой и плоскоокруглой формы, гладкие. Покровная окраска темно-красная, размытая с широкими сливающимися полосами. Подкожные точки белые, продолговатые, средней величины, хорошо заметные. Мякоть кремовая, плотная, сочная, со средним ароматом. Вкус хороший, кисло-сладкий. Урожайность ежегодная, выше средней. Скороплодность средняя. Универсальный. </t>
  </si>
  <si>
    <t>позднезимнего срока потребления, зеленовато-желтый с тускло-вишневым окрасом</t>
  </si>
  <si>
    <t>Позднезимнего срока потребления.  Дерево среднерослое. Крона широкоокруглая, слегка развесистая, относительно густая. Плодоносит на кольчатках и копьецах. Плоды  массой 100-110 г, плоскоокруглой формы, одномерные, неравнобокие. Кожица гладкая, плотная, средней толщины, со слабым восковым налетом, светло-зеленая. Покровная окраска тускло-вишневая, размытая, слабая на меньшей части плода. Мякоть беловато-зеленоватая, сочная, плотная, мелкозернистая, со слабым ароматом. Вкус хороший, кисло-сладкий. Зимостойкость выше средней. Засухоустойчивый. Отличается хорошей восстановительной способностью. Устойчивость к парше и мучнистой росе средняя, к плодовой гнили - высокая. Урожайность высокая, не резко периодичная. Скороплодность средняя. Столовый.</t>
  </si>
  <si>
    <t>позднелетнего срока потребления, золотисто-желтый с красным румянцем</t>
  </si>
  <si>
    <t xml:space="preserve">Позднелетнего срока потребления. Дерево слаборослое, с редкой пирамидальной кроной. Средняя масса плодов 180 г, одномерные, усеченно-конические. Окраска золотисто-желтая с красным румянцем на 3/4 части плода. Мякоть кремовая, мелкозернистая, нежная, кисловато-сладкая, с ароматом. Дегустационная оценка плодов 4,8 балла. </t>
  </si>
  <si>
    <t>летнего срока потребления, зеленовато-желтый с красными полосками</t>
  </si>
  <si>
    <t xml:space="preserve">Летнего срока созревания.  Дерево сильнорослое. Плоды средней величины, 110-120 г, плоскоокруглой или округло-конической формы, у вершины слабо - ребристые. Кожица плотная, гладкая, зеленовато-желтая с карминово-красными полосами, на большей части плода. Мякоть кремовая, плотная, мелкозернистая, сочная, ароматная. Вкус очень хороший, медово-сладкий. Высоко устойчивый к парше. Урожайность умеренная, ежегодная.                                                                 </t>
  </si>
  <si>
    <t>раннелетнего срока потребления, нежно-белый</t>
  </si>
  <si>
    <t>Раннелетнего срока потребления.  Дерево среднерослое. Крона округло-раскидистая, густая. Тип плодоношения смешанный. Плоды массой 100-120 г, не выравненные, округло-конической, иногда широкояйцевидной формы, слаборебристые, часто с острым продольным швом. Кожица гладкая, тонкая, блестящая, очень ароматная, покрыта восковым налетом. Основная окраска нежно-белая, покровная - отсутствует, иногда в виде мутного загара. Мякоть белая, ароматная, рыхлая, мелкозернистая. Вкус приятный, винно-кисловатый. Плоды созревают не одновременно. Зимостойкость очень высокая. Заморозкоустойчивый. Скороплодность средняя. Универсальный, преимущественно столовый.</t>
  </si>
  <si>
    <t>осеннего срока потребления, светло- желтый с розовым румянцем и красными полосами</t>
  </si>
  <si>
    <t xml:space="preserve"> Осеннего срока потребления. Среднерослое дерево с быстрорастущей, округлой кроной. Зимостойкость очень высокая, устойчив к парше. Плоды средней и выше средней величины, 135 г, максимум 170 г, сочные, вкус кисло-сладкий, хороший. Основная окраска светло-желтая, покровная - в виде размытого розового румянца и красных полос. Урожайность высокая.</t>
  </si>
  <si>
    <t>Папироянтарное</t>
  </si>
  <si>
    <t xml:space="preserve">летний срок потребления, светло-желтый </t>
  </si>
  <si>
    <t xml:space="preserve">Летнего срока потребления. Дерево среднерослое с округлой кроной. Плоды одномерные, округлые, средней массой 100 г. Окраска плодов светло-желтая. Мякоть кремовая, сочная, плотная, мелкозернистая, хорошего вкуса. Дегустационная оценка 4,4 балла. </t>
  </si>
  <si>
    <t xml:space="preserve">зимнего срока потребления, зеленовато-желтый с размытым красным румянцем и вишневыми крапинами </t>
  </si>
  <si>
    <t xml:space="preserve"> Зимнего срока потребления. Дерево среднерослое, быстрорастущее с широкопирамидальной негустой кроной. Плоды округло-конические, средней одномерности. Окраска зеленовато-желтая с размытым красным румянцем и крапинами вишневого цвета.  Мякоть белая, кремовая, плотная, колющаяся, нежная, очень сочная, кисло-сладкая, со слабым ароматом. Дегустационная оценка 4,3 балла. Зимостойкость на уровне Антоновки обыкновенной. Сорт иммунный к парше плодов и листьев.</t>
  </si>
  <si>
    <t>позднезимнего срока потребления, желто-зеленый с буровато-красным румянцем</t>
  </si>
  <si>
    <t>зимнего срока потребления, желтовато-зеленый</t>
  </si>
  <si>
    <t>Зимнего срока потребления. Плоды  выше средней величины или крупные. Основная окраска в фазе съемной зрелости желтовато-зеленая, в фазе потребительской зрелости – золотисто-желтая.  Мякоть плодов зеленовато-кремовой окраски, очень сочная, со слабым ароматом. Потребительский период плодов продолжается с ноября до мая. К парше сорт сравнительно устойчив. Достоинства сорта: скороплодность, достаточная зимостойкость, высокие товарные и потребительские качества плодов, их продолжительная лежкость.</t>
  </si>
  <si>
    <t>осеннего  срока потребления, желто-зеленая с размытыми красными полосами и крапинами</t>
  </si>
  <si>
    <t>Осенний срок потребления. Дерево низкорослое, среднерастущее с раскидистой кроной. Плоды крупные, средней массой 290 г, удлиненно-округлые, правильной формы.  Окраска желто-зеленая с красными полосами и крапинами. Мякоть кремовая, со слабым ароматом. Вкус сладко-кислый со слабым ароматом. Дегустационная оценка вкуса 4,8 балла. Сорт иммунный к парше. Сроки потребления плодов - 2,0-2,5 месяцев.</t>
  </si>
  <si>
    <t xml:space="preserve">Раннеосеннего срока потребления. Дерево сильнорослое. Плоды мелкие (45-60 г), одномерные, округло-конической усеченной формы, с гладкой поверхностью. Основная окраска кремовая, покровная – яркий карминовый сливающийся полосатый румянец и темно-красными штрихами и крапинами на половине поверхности плода. Мякоть светло-кремовая, сочная, хорошего кисло-сладкого вкуса. Сорт самобесплодный. Деревья начинают плодоносить на пятый-седьмой год после окулировки и через 2-3 года приносят товарный урожай. Плодоношение регулярное, с ежегодным наращиванием урожая. Высоко зимостойкий. Устойчив к парше. Плоды храняться около 1,5 месяцев. </t>
  </si>
  <si>
    <t xml:space="preserve">осеннего срока потребления, желтый </t>
  </si>
  <si>
    <t xml:space="preserve"> Осеннего срока потребления. Дерево среднерослое. Тип плодоношения смешанный, в основном плодоносит на плодовых прутиках, копьецах и кольчатках. Плоды мелкие, массой 40 г, максимум - 60 г. Кожица гладкая, блестящая, желтая. Покровная окраска отсутствует. Мякоть кремовая, рыхлая, мелкозернистая, очень сочная. Вкус сладкий со слабой кислотой и легким ароматом. Плоды хранятся около месяца. Плоды при созревании не осыпаются, держатся на дереве до листопада. Зимостойкость высокая. Урожайность очень высокая, регулярная. Скороплодность высокая. Универсальный. </t>
  </si>
  <si>
    <t xml:space="preserve">осеннего  срока потребления, зеленовато-желтый с красным размытым румянцем. </t>
  </si>
  <si>
    <t xml:space="preserve">
 Осеннего срока потребления. Дерево слаборослое с раскидистой компактной кроной.  Плоды крупные, средней массой 160 г, округло-овальные, гладкие, зеленовато-желтые с красным размытым румянцем. Мякоть белая, нежная, мелкозернистая, сочная, кисловато-сладкая со слабым ароматом. Дегустационная оценка вкуса 4,6 балла</t>
  </si>
  <si>
    <t>осеннего срока потребления, зеленовато-желтый с пурпурно-малиновыми размытыми штрихами</t>
  </si>
  <si>
    <t xml:space="preserve">Осеннего срока потребления, плоды хранятся 3-5 месяцев. Дерево умеренной силы роста с невысокой округло-овальной кроной средней густоты. Плоды очень мелкие, массой 15 г, максимум - 25 г, овально-шаровидной формы, гладкие или широкоребристые.  Кожица с голубым восковым налетом, зеленовато-желтая. Покровная окраска пурпурово-малиновая, размытая штриховатая на большей части или на всей поверхности плода. Мякоть ярко-желтая, очень сочная, грубая, крупнозернистая. Вкус сладко-кислый, удовлетворительный.  При созревании плоды не осыпаются. Относительно устойчив к парше. Урожайность ежегодная, не резко периодичная. Скороплодность высокая. Универсального назначения, в основном технический. </t>
  </si>
  <si>
    <t>позднелетнего срока потребления, зеленовато-желтый с малиновыми штрихами и крапинами</t>
  </si>
  <si>
    <t xml:space="preserve"> Позднелетнего срока потребления. Деревья среднерослые, быстрорастущие. Плоды средней величины, массой 130 г. Основная окраска в момент съемной зрелости зеленоватая, а в момент потребления зеленовато-желтая. Покровная окраска занимает меньшую часть плода в виде штрихов и крапин малинового цвета. Подкожные точки многочисленные, среднего размера, зеленые, хорошо заметные. Мякоть плодов кремовая, средней плотности, нежная, мелкозернистая, сочная, кисло-сладкая. Сорт урожайный. Характеризуется регулярным плодоношением. Сорт иммунныйв к парше плодов и листьев.</t>
  </si>
  <si>
    <t>Подснежник</t>
  </si>
  <si>
    <t>зимнего срока потребления, зеленовато-желтый с легким оранжевым румянцем</t>
  </si>
  <si>
    <t>Зимний  срок потребления. Дерево низкое, крона плоская, средней густоты. Плоды массой 140-170 г, округло-конические, слаборебристые. Окраска в момент съема зеленовато-желтые с легким оранжевым загаром. Мякоть белая, плотная, мелкозернистая, сочная, отличного вкуса. Зимостойкость высокая. Устойчивость к парше высокая.</t>
  </si>
  <si>
    <t>осеннего  срок потребления, зеленовато-желтый с красным румянцем</t>
  </si>
  <si>
    <t xml:space="preserve">Осенний  срок потребления. Высота деревьев зависит от типа подвоев, на семенных подвоях - 2,0-2,5 м, на клоновых - до 1,5 м. Крона плоская, средней густоты. Плоды средней массой 90-120 г, округлые, зеленовато-желтые с красным румянцем. Мякоть зеленоватая, плотная, мелкозернистая, очень сочная, кисло-сладкая. Зимостойкость высокая. </t>
  </si>
  <si>
    <t>Чудное</t>
  </si>
  <si>
    <t>летнего  срока потребления, зеленовато-желтый с красным румянцем</t>
  </si>
  <si>
    <t>Летний  срок потребления. Дерево суперкарлик, на сильнорослом подвое - 2 м, на карликовом - 1,5 м. Крона средней густоты. Побеги дугообразные, зеленые. Плоды крупные, массой 140-160 г. Окраска зеленовато-желтая с красным румянцем. Достоинства: суперкарлик, стабильная урожайность.</t>
  </si>
  <si>
    <t>зимнего срока потребления, светло-желтый с оранжево-красной покровной</t>
  </si>
  <si>
    <t>Зимнего срока потребления. Дерево среднерослое, быстрорастущее. Крона колонновидного типа, густая. Побеги расположены компактно. Плоды крупные, массой 130-240 г. Окраска светло-желтая, покровная - оранжево-красная на меньшей части плода.  Мякоть белая, средней плотности, колющаяся, мелкозернистая, сочная. Вкус кисловато-сладкий с сильным ароматом. Устойчивость к засухе средняя. В плодоношение вступает на 3-й год.</t>
  </si>
  <si>
    <t>летнего срока потребления, красно-полосатый</t>
  </si>
  <si>
    <t xml:space="preserve">Летнего срока потребления. Плоды твердые, средние и крупные 140-150 г, красно-полосатой окраски, с плотной тонкой кожицей. Созревают в середине сентября и хранятся около месяца.  Вкус кисло-сладкий, десертного типа с хорошо выраженным ароматом, мякоть слегка кремовая, плотная, мелкозернистая. Деревья среднерослые.  Зимостойкость очень высокая, без подмерзаний выдерживает морозы -42 С, устойчивость к вредителям и болезням на уровне лучших стандартных сортов.                                                     </t>
  </si>
  <si>
    <t>позднелетнего срока потребления, светло-желтый</t>
  </si>
  <si>
    <t xml:space="preserve">Позднелетнего срокапотребления. Дерево низкорослое, быстрорастущее. Крона с колонновидным типом, густая. Плоды средние, массой 110-140 г, одномерные, по форме плоскоокруглые, правильной формы. Окраска светло-желтая, покровная отсутствует. Подкожные точки средние, мало, серые, слабозаметные. Мякоть белая, средней плотности, колющаяся, мелкозернистая, очень сочная. Вкус кисло-сладкий, со средним ароматом. Устойчивость к засухе средняя. В плодоношение вступает на 3 год.  </t>
  </si>
  <si>
    <t>осеннего срока потребления, светло-желтый</t>
  </si>
  <si>
    <t>Осеннего срока потребления. Дерево колонновидное, среднерослое, со средней скоростью роста. Плоды  средней одномерности, массой 64 г, округло-конические.  Основная окраска светло-желтая, покровная - отсутствует. Мякоть кремовая, средней плотности, мелкозернистая, сочная, со сладким вкусом и слабым пресно-сладким ароматом.  Дегустационная оценка - 4,8 балла</t>
  </si>
  <si>
    <t>зимнего срока потребления, зеленоватая с красным размытым румянцем</t>
  </si>
  <si>
    <t>Зимний срок потребления. Дерево слаборослое колонновидного типа.  Плоды средние, массой 130 г, одномерные, округлые. Окраска зеленоватая с красным размытым румянцем. Мякоть белая, среднеплотная, сочная. Оценка вкуса 4,3 балла.  В плодоношение вступает на 2-й год.</t>
  </si>
  <si>
    <t xml:space="preserve">Позднелетний срок потребления.   Плоды средние и крупные- 100-140 г и до 250 г, округлые по форме и бело-желтые по окраске с плотной кожицей. Созревают  в конце августа и хранятся около месяца. Вкус сладкий с хорошо выраженным медовом привкусом, мякоть белая, сочна, зернистая. Продуктивность высокая. Сорт скороплодный. Зимостойкость очень высокая. Устойчивость к вредителям и болезням очень высокая.                                                                                              </t>
  </si>
  <si>
    <t>Останкино</t>
  </si>
  <si>
    <t xml:space="preserve">раннезимнего срока потребления,светло-желтая с пурпуровым размытым румянцем </t>
  </si>
  <si>
    <t>Раннезимний срок потребления. Дерево среднерослое, колонновидное, быстрорастущее.  Плоды массой 110 г, приплюснутые, широкоребристые. Окраска светло-желтая с пурпуровым размытым румянцем на большей части плода. Подкожные точки мелкие, слабозаметные. Мякоть белая, зеленоватая, мелкозернистая, сочная. Вкус кисло-сладкий, дегустационная оценка свежих плодов 4,3 балла. Зимостойкость высокая</t>
  </si>
  <si>
    <t>Абрикос  обыкновенный</t>
  </si>
  <si>
    <t>Триумф северный</t>
  </si>
  <si>
    <t>Абрикос обыкновенный</t>
  </si>
  <si>
    <t>среднераннего срока созревания, темно-красный</t>
  </si>
  <si>
    <t>среднего срока созревания, темно-вишневый</t>
  </si>
  <si>
    <t>Водолей</t>
  </si>
  <si>
    <t xml:space="preserve">Среднего срока созревания, универсальный. Дерево сильнорослое, быстрорастущее. В плодоношение вступает на 3-й год. Плоды округлые, с желтой основной и оранжевой покровной окраской, со слабым опушением, средней массой 25 г. Мякоть оранжевая, нежная, сочная, кисло-сладкого вкуса.  Дегустационная оценка 5 баллов. </t>
  </si>
  <si>
    <t>среднеранний срок созревания, желто-оранжевай с румянцем</t>
  </si>
  <si>
    <t>Графиня</t>
  </si>
  <si>
    <t>Среднего срока созревания, универсальный. Дерево сильнорослое, быстрорастущее,  В плодоношение вступает на 4-й год. Плоды округлые, с желтой основной и бежевой покровной окраской, со средним опушением, средней массой 22 г. Мякоть оранжевая, нежная, сочная, сладко-кислого гармоничного вкуса.  Дегустационная оценка 5 баллов. Зимостойкий.</t>
  </si>
  <si>
    <t>Царский</t>
  </si>
  <si>
    <t xml:space="preserve">Среднепозднего срока созревания. Универсальный. Дерево низкорослое. Тип роста кустовидный. Крона широкораскидистая, приподнятая, средней густоты. Плодоносит преимущественно на однолетнем приросте. Плоды среднего размера, массой 4 г, широкосердцевидной или округлой формы. Кожица темно-бордовая, почти черная, средней плотности. Мякоть темно-красная, сочная, среднеплотная. Вкус хороший, кисло-сладкий. Зимостойкость высокая. Засухоустойчивость средняя. Урожайность высокая. Частично самоплодный. </t>
  </si>
  <si>
    <t>Позднего срока созревания. Дерево небольших размеров, высотой до 2,5 м, с широкораскидистой кроной. Плоды формируются по 1-2, реже по 3-4, от среднего размера до крупных, массой до 4 г и более, округло-тупосердцевидные, темно-красные, со светло-красным или красным соком. Мякоть нежная, очень сочная, темно-красная, сладко-кислого вкуса. Цветение происходит в среднепоздние сроки. Характеризуется высокой самоплодностью, лучшие урожаи бывают в совместных посадках с сортами Владимирская, Жуковская. Растения вступают в плодоношение рано – в 2-3-летнем возрасте после посадки и быстро наращивают продуктивность.</t>
  </si>
  <si>
    <t>Новелла</t>
  </si>
  <si>
    <t xml:space="preserve">раннего срока созревания, почти черные </t>
  </si>
  <si>
    <t>Раннего срока созревания, универсальный. Дерево среднерослое, с шаровидной приподнятой средней густоты кроной. В плодоношение вступает на 3-4-й год. Плоды округло-репчатые, почти черные, средней массой 3,5 г. Мякоть темно-красная, сочная, кисло-сладкого вкуса. Дегустационная оценка 4,6 балла.  Сорт зимостойкий. Самобесплодный.</t>
  </si>
  <si>
    <t>Харитоновская</t>
  </si>
  <si>
    <t>Среднего срока созревания. Дерево средней величины с шаровидной кроной средней густоты. Плоды крупные, массой 5,0 г, округлой формы. Окраска плода темно-красная. Мякоть оранжевая, нежная. Сок светло-красный. Вкус плодов кисло-сладкий. Сорт универсального назначения. Сорт частично самоплодный, лучшие опылители – Жуковская и Владимирская.  В плодоношение вступает на 5-й год.</t>
  </si>
  <si>
    <t>Игрушка</t>
  </si>
  <si>
    <t>Среднего срока созревания. Дерево сильнорослое с шарообразной кроной.    Плоды этого сорта крупные, 8,5 г, округло-сердцевидные, одномерные, с малозаметным мелким швом. Окраска плода темно-красная. Косточка среднего размера, хорошо отделяется от мякоти. Мякоть сочная, нежная, темно-красная, обладает приятным кисло-сладким вкусом. Дегустационная оценка 4,5 баллов, универсального назначения. Сорт самобесплодный, и лучшими опылителями для него являются сорта черешни Валерий Чкалов, Крупноплодная и вишня Шалунья. Сорт очень урожайный. Привитое дерево начинает плодоносить на 3-й год после высадки в сад. Сорт характеризуется хорошей зимостойкостью, засухоустойчивостью. В плодоношение вступает на 3-й год после посадки.</t>
  </si>
  <si>
    <t>Надежда</t>
  </si>
  <si>
    <t>Среднего срока созревания. Дерево сильнорослое с округлой или широкопирамидальной кроной средней густоты. Плоды крупные, средней массой 5,8 г, кожица темно-красная. Мякоть темно-красная, однородная, средней плотности, сок красный. Вкус сладкий с приятной кислотой, без терпкости, с приятным вишневым ароматом. Сорт самобесплодный; лучшие опылители – Кентская, Черная крупная, Лада.</t>
  </si>
  <si>
    <t>Ночка</t>
  </si>
  <si>
    <t xml:space="preserve"> Позднего срока созревания. Деревья выше средней силы роста, с широкопирамидальной средней густоты кроной. Плоды крупные (7,0 г), темно-красные. Мякоть темно-красная, достаточно плотная, сладко-кислая на вкус. Косточка средняя, свободно отделяется от мякоти. Вступают в плодоношение на 3-4-й год, плодоносят на букетных веточках и приростах прошлого года. Сорт урожайный.</t>
  </si>
  <si>
    <t>Ивановна</t>
  </si>
  <si>
    <t>Факел</t>
  </si>
  <si>
    <t>Среднего срока созревания. Дерево слабо-  или среднерослое, во взрослом состоянии высота не превышает 3-4 м. Плоды красные, крупные, средней массой 5,7 г, округлые, часто не совсем правильные, с боков сжаты слабо,. Окраска кожицы  при перезревании темно-красная. Мякоть красная, мясистая, довольно плотная. Вкус кисло-сладкий, приятный с дегустационной оценкой 4,5 балла.</t>
  </si>
  <si>
    <t xml:space="preserve"> Раннего срока созревания. Один из наиболее урожайных и высококачественных сортов. Дерево сильнорослое с редкой кроной и толстыми ветвями. Самобесплодный сорт, опылители не изучены, но и среди черешен, и среди вишен плодоносит обильно. Плоды крупные, 9-10 г, темно-красные, мякоть темно-красная, отличного кисловато-сладкого вкуса. </t>
  </si>
  <si>
    <t>летний срок потребления, зеленовато-желтый</t>
  </si>
  <si>
    <t>летний срок потребления, зелено-желтый с буровато-красным румянцем</t>
  </si>
  <si>
    <t>Летнего срока потребления.  Дерево среднерослое, быстрорастущее со средней густоты кроной. Плоды массой 125 г, средние, удлиненно-грушевидные, гладкие, зеленовато-желтые с буровато-красным румянцем. Мякоть белая, сочная, кисло-сладкая. Плодоношение регулярное.</t>
  </si>
  <si>
    <t>раннелетний срок потребления, светло-желтый</t>
  </si>
  <si>
    <t xml:space="preserve">Раннелетнего срока потребления. Дерево большое, быстрорастущее, с компактной негустой кроной.  Плоды одномерные, средней массой 80 г, короткогрушевидные, правильной формы, светло-желтые, без покровной окраски. Вкус сладкий со слабым ароматом. Мякоть нежная, мелкозернистая, сочная. Вкус 4,5 балла. </t>
  </si>
  <si>
    <t>Ириста</t>
  </si>
  <si>
    <t>раннеосеннего срока потребления, зеленовато-желтый с розовым ярким румянцем.</t>
  </si>
  <si>
    <t xml:space="preserve">Раннеосеннего срока потребления.  Дерево среднерослое с раскидистой кроной.Зимостойкость высокая. Морозостойкость – 34 градуса.  Устойчивость к парше высокая.  Урожайность высокая.                                                                                        Плоды весом 175-200 грамм, зеленовато-желтые с розовым ярким румянцем. Вкус кисловато-сладкий, с мускатным ароматом. Мякоть нежная, сочная, полумаслянистая, белая. Дегустационная оценка – 4,4 балла.   Срок созревания - август. Период потребления и хранения-до октября. Зимостойкость высокая.В плодоношение вступает на 4-5 год.                                        </t>
  </si>
  <si>
    <t>Кармен</t>
  </si>
  <si>
    <t xml:space="preserve">летнего срок потребления, буровато-красный </t>
  </si>
  <si>
    <t xml:space="preserve">Летнего срока потребления. Дерево быстрорастущее, с компактной, узкопирамидальной кроной, ветви отходят под острым углом. Плоды средней величины, короткогрушевидные, правильной формы. Кожица сухая, бордовая по всему плоду, при достижении потребительской зрелости - буровато-красная. Мякоть слегка кремовая, средней плотности, полумаслянистая, сочная, кисловато-сладкого вкуса, с легким ароматом, без терпкости. Съемная зрелость в середине августа, период потребления до двух недель. Начало плодоношения на 5 год после посадки в садю Урожайность и морозостойкость средние, паршой не поражается. </t>
  </si>
  <si>
    <t>летний срок потребления, желтовато-зеленоватая, со слабым размытым красным румянцем</t>
  </si>
  <si>
    <t>Летнего срока потребления. Дерево среднерослое. Крона конической формы.  Плоды массой 110 г, грушевидной формы, бугристые.Окраска желтовато-зеленоватая, со слабым размытым красным румянцем. Подкожные точки незаметные. Мякоть белая, полумаслянистая, мелкозернистая, сочная, вкус кисло-сладкий. Средняя урожайность за годы испытания (5) лет составила 136,5 ц/га, превысив контрольный сорт. Съемная зрелость плодов наступает во второй половине августа. Плоды хранятся 10-12 дней.</t>
  </si>
  <si>
    <t>осенний срок потребления, зеленовато-желтый с размытым красным румянцем</t>
  </si>
  <si>
    <t>Любимица Яковлева</t>
  </si>
  <si>
    <t>зимний срок потребления, зеленый с розовым загаром на меньшей части плода</t>
  </si>
  <si>
    <t>Зимний срок потребления. Столовый. Дерево среднерослое с узкопирамидальной кроной.  Плоды средней массой 135 г, короткогрушевидные. Основная окраска плодов зеленоватая, покровная - розовая, размытая на меньшей части плода в виде легкого загара. Подкожные точки средние, хорошо заметные. Мякоть кремовая, гранулированная, средней плотности, очень сочная, кисловато-сладкого вкуса со средним ароматом. Дегустационная оценка вкуса - 4,3 балла. Средняя урожайность - 146 ц/га.</t>
  </si>
  <si>
    <t>осенний срок потребления, желтый</t>
  </si>
  <si>
    <t>Осенний срок потребления. Среднерослое дерево.  Зимостойкий, урожайный. Плоды крупные, массой 135-250 г. Окраска в момент съемной зрелости: основная зеленая, покровная с небольшим загаром на солнечной стороне; в период потребительской зрелости основная зеленовато-желтая, покровная – размытый румянец по меньшей части плода.  Мякоть очень сочная, маслянистая, тающая, нежная, очень сладкая, с легкой освежающей кислотой и слабым мускатным ароматом, без терпкости.</t>
  </si>
  <si>
    <t>Просто Мария</t>
  </si>
  <si>
    <t>осенний срок потребления,светло-желтый с розовым загаром</t>
  </si>
  <si>
    <t xml:space="preserve">Осеннего срока потребления. Дерево среднерослое, быстрорастущее. Крона средней густоты, широкопирамидальная. Плоды средней массой 180 г, грушевидные.  Основная окраска в момент съемной зрелости светло-жёлтая, покровная - на меньшей части плода в виде лёгкого загара, розовая.  Мякоть желтовато-белая, средней плотности, нежная, маслянистая, очень сочная, мелкозернистая, кисловато-сладкого вкуса со слабым ароматом.  Дегустационная оценка вкуса 4,8 балла. </t>
  </si>
  <si>
    <t>Рапсодия</t>
  </si>
  <si>
    <t>осенний срок потребления, зеленовато-желтый, покровная окраска красная</t>
  </si>
  <si>
    <t xml:space="preserve">Осеннего срока потребления.   Дерево сильнорослое. Не повреждается грибными болезнями. Плоды  зеленовато-желтые, покровная окраска красная, выше средней величины и крупные, грушевидной формы. Мякоть  сочная, полумаслянистая, с кисловато-сладким вкусом, с незначительной терпкостью и грануляциями. Урожайность высокая. 
</t>
  </si>
  <si>
    <t>позднелетний срок потребления, желтый с красным боком</t>
  </si>
  <si>
    <t xml:space="preserve">Позднелетнего срока потребления.Крона пирамидальная, средней густоты. Плоды ниже среднего размера, массой 100 г, удлиненно-грушевидной формы. Основная окраска кожицы желтая с заметными зелеными подкожными точками, покровная - красная, размытая, занимает более половины поверхности плода. Мякоть нежная, сочная, кисло-сладкая, хорошего вкуса.  Зимостойкость средняя. Слабо поражается паршой. Урожайность средняя. Столовый. </t>
  </si>
  <si>
    <t>летний срок потребления, желтый с буровато-красным румянцем</t>
  </si>
  <si>
    <t>Летнего срока потребления. Дерево среднерослое с широкопирамидальной кроной средней густоты.  Плоды массой 135 г, правильной округлой формы, средней одномерности. Окраска светло-желтая с буровато-красным ярко выраженным румянцем. Подкожные точки средние, серые, слабозаметные. Мякоть белая, средней плотности, нежная, мелкозернистая, сочная. Дегустационная оценка вкуса плодов 4,5 балла.  Сорт устойчив к парше.</t>
  </si>
  <si>
    <t>зимний срок потребления, зеленовато-желтый с красным румянцем</t>
  </si>
  <si>
    <t xml:space="preserve">Зимнего срока потребления. Дерево среднерослое с раскидистой кроной.  Плоды средней массой 130 г, короткогрушевидные. Плоды зеленовато-желтые, покровная окраска красная, размытая на меньшей части плода. Подкожные точки средние, хорошо заметные. Мякоть кремовая,  полумаслянистая.  </t>
  </si>
  <si>
    <t>зимний срок потребления, зеленовато-желтый с малиновым румянцем</t>
  </si>
  <si>
    <t>Зимнего срока потребления. Дерево среднерослое. Плоды средней массой 130 г, удлиненно-грушевидной формы. Основная окраска зеленовато-желтая, покровная окраска малиновая, размытая на меньшей части плода. Подкожные точки средние, слабозаметные. Мякоть белая, полумаслянистая.</t>
  </si>
  <si>
    <t>зимний срок потребления, зеленовато-желтый</t>
  </si>
  <si>
    <t>зимний срок потребления, зеленый с темно-бордовым румянцем</t>
  </si>
  <si>
    <t>Зимнего срока потребления. Дерево среднерослое.  Плоды зеленые с темно-бордовым румянцем, массой 125 г, удлиненно-грушевидные, средней одномерности, правильной формы. Мякоть белая, нежная, мелкозернистая, сочная. Сорт устойчив к парше и септориозу.</t>
  </si>
  <si>
    <t>ранний срок созревания, зеленовато-кремовый с ярко-малиновым румянцем в виде штрихов</t>
  </si>
  <si>
    <t>ранний срок созревания, кремово-белая с интенсивным размытым и полосатым красным румянцем</t>
  </si>
  <si>
    <t>Сорт раннего срока созревания.  Дерево среднерослое, быстрорастущее. Плоды массой до 100 г, кремово-белые с  красным румянцем.  Мякоть сладкая с небольшой кислотой и приятным ароматом. Урожайность 60-80 кг/дер. Один из самых зимостойких сортов. Обладает хорошей восстановительной способностью. Довольно устойчив   к мучнистой росе и курчавости листьев. Скороплодный. Универсальный.</t>
  </si>
  <si>
    <t>Новоселковский</t>
  </si>
  <si>
    <t>среднеранний срок созревания, кремово-белый с румянцем</t>
  </si>
  <si>
    <t xml:space="preserve">Срок созревания среднеранний. Дерево ниже средней силы роста или слаборослое с округлой кроной. Плоды при обильном урожае средней массой 50-60 г, при небольшом урожае до 70-80 г, округлые. Кожица кремово-белая с зеленоватым оттенком на солнечной стороне с размытым и полосатым неярким румянцем, опушение среднее. Мякоть зеленовато-белая, нежная или средней плотности, умеренно сладкая с кислотой, хорошего вкуса с дегустационной оценкой 4,0 балла.Один из самых зимостойких сортов персика. Обладает хорошей восстановительной способностью.  Довольно устойчив к болезням, в том числе курчавости листьев.
</t>
  </si>
  <si>
    <t>среднеранний срок созревания, красный</t>
  </si>
  <si>
    <t>Злато Скифов</t>
  </si>
  <si>
    <t>Карминная</t>
  </si>
  <si>
    <t xml:space="preserve">среднераннего срока созревания, темно-красный </t>
  </si>
  <si>
    <t xml:space="preserve">
Среднеранние сроки созревания.  Дерево средней силы роста, с округлой кроной средней густоты.  Плоды средние (до 15,0 г), округлой формы, темно-красного цвета. Окраска мякоти желтая. Консистенция мякоти плотная. Сок бесцветный. Плоды кисло-сладкого вкуса (дегустационная оценка 4-4,5 балла), универсального назначения. Косточка овальная, слегка выпуклая, хорошо отстающая от мякоти.</t>
  </si>
  <si>
    <t xml:space="preserve">Желтая самоплодная </t>
  </si>
  <si>
    <t>Конфетная</t>
  </si>
  <si>
    <t>Ренклод советский</t>
  </si>
  <si>
    <t>средний срок созревания,  красно-фиолетовая, с сильным голубым восковым налетом,округлый, крупный</t>
  </si>
  <si>
    <t>Светлячок</t>
  </si>
  <si>
    <t>Этюд</t>
  </si>
  <si>
    <t>Яичная синяя</t>
  </si>
  <si>
    <t>Красивая Веча</t>
  </si>
  <si>
    <t>Неженка</t>
  </si>
  <si>
    <t>средний срок созревания, темно-красный</t>
  </si>
  <si>
    <t>Бряночка</t>
  </si>
  <si>
    <t>Позднего срока созревания, универсального назначения. Дерево среднерослое, быстрорастущее, с пирамидальной редкой кроной. Плоды среднего размера, одномерные, массой 5 г. Окраска плода темно-красная, мякоти - темно-красная. Косточка от мякоти отделяется хорошо. Дегустационная оценка 5 баллов.  Зимостойкость дерева и цветковых почек высокая.  Хорошие товарные качества и транспортабельность плодов.</t>
  </si>
  <si>
    <t>Позднего срока созревания, универсального назначения. Дерево среднего размера, быстрорастущее. Крона раскидистая, округлая, густая, скелетные ветки отходят под тупым углом. Плоды среднего размера, одномерные, широкосердцевидной формы, средней массой 5,1 г. Плодоножка средняя, от ветки отделяется хорошо. Окраска плода темно-красная, сплошная. Кожица нежная, голая. Мякоть темно-красная, нежная, сочная. Сок темно-красный, сладкого вкуса</t>
  </si>
  <si>
    <t>Ленинградская черная</t>
  </si>
  <si>
    <t>средний срок созревания, черно-вишневый</t>
  </si>
  <si>
    <t>Среднего срока созревания. Плоды средние и ниже средних (масса 3,4-4,6 г), широкосердцевидные или сердцевидные, темно-красные, при полном созревании почти черные. Мякоть нежно волокнистая, очень сочная, темно-красная, очень сладкая, лишенная кислоты. Отрыв от плода сухой. Созревание неодновременное.  Самобесплодное. Лучшие опылители: Зорька, Ленинградская Желтая, Ленинградская розовая, Красная Плотная. Урожайность обильная. Устойчивое к вредителям и болезням.</t>
  </si>
  <si>
    <t>Раннесреднего срока созревания. Универсальный. Дерево среднерослое. Крона шаровидная, средней густоты. Плоды средней величины, массой 5,4 г, средневыравненные. Покровная окраска темно-красная. Мякоть темно-красная, плотная, хрящеватая. Вкус кисло-сладкий. Дегустационная оценка 4,6 балла. Плоды при повышенной влажности растрескиваются. Средняя урожайность 107,6 ц/га. Столовый.</t>
  </si>
  <si>
    <t>Фатеж</t>
  </si>
  <si>
    <t xml:space="preserve"> Среднераннего срока созревания. Дерево среднерослое с шаровидной раскидистой кроной средней густоты. В плодоношение вступает на 5-й год.  Плоды округлые, красные, массой 4,4 г. Мякоть светло-розовая, нежная, хрящеватая, кисло-сладкая. Дегустационная оценка 4,7 балла. Десертный. Сорт зимостойкий, самобесплодный, устойчив к грибным болезням. Плоды транспортабельны.</t>
  </si>
  <si>
    <t>Юлия</t>
  </si>
  <si>
    <t>среднепоздний срок созревания, кремовая со светло-красным румянцем</t>
  </si>
  <si>
    <t>Среднепозднего срока созревания. Дерево быстрорастущее, сильнорослое и очень сильнорослое, во взрослом состоянии 7-8 м и выше. Плоды средней массой 5,6 г. Основная окраска плода кремово-желтая, покровная – яркий розово-красный румянец по всей поверхности. Мякоть кремовая,  умеренно сочная, сок бесцветный. Вкус сладкий с небольшой приятной кислотой, простой, дегустационная оценка 4,4 балла. Один из самых зимостойких сортов черешни. Устойчивость к коккомикозу высокая, поражения монилиозом не отмечалось.</t>
  </si>
  <si>
    <t xml:space="preserve">Антоновка десертная </t>
  </si>
  <si>
    <t>зимнего срока потребления,зеленовато-кремовые, с легким разлитым крапчато-полосатым красным румянцем</t>
  </si>
  <si>
    <t>раннелетнего срока потребления, зеленовато-желтый с размытыми красными полосами</t>
  </si>
  <si>
    <t xml:space="preserve">Сорт раннелетнего срока потребления. Деревья среднерослые с тонкими ветвями и кольчатым типом плодоношения. Плоды мелкие, 60–70 г, плоско-округлой формы, с ярко-красными полосами на фоне зеленовато-желтой основной окраски. Издали яблоки кажутся сплошь розовыми, откуда и название. Вкус сладкий.
</t>
  </si>
  <si>
    <t>Бельфлер китайка</t>
  </si>
  <si>
    <r>
      <t xml:space="preserve"> осеннего</t>
    </r>
    <r>
      <rPr>
        <sz val="10"/>
        <color indexed="10"/>
        <rFont val="Arial"/>
        <family val="2"/>
      </rPr>
      <t xml:space="preserve"> </t>
    </r>
    <r>
      <rPr>
        <sz val="10"/>
        <rFont val="Arial"/>
        <family val="2"/>
      </rPr>
      <t>срока потребления светло-желтый с розовым румянцем</t>
    </r>
  </si>
  <si>
    <t>Осеннего срока потребления, плоды хранятся 1-2 месяца.  Дерево высокорослое, мощное. Плодоносит на плодовых прутиках и приростах прошлого года. Плоды выше средней величины, иногда крупные и очень крупные, средней массой 190 г, максимум 500-600 г. Поверхность плода ясно ребристая. Кожица светло-желтая с розовым полосатым и крапчатым румянцем на меньшей части плода. Мякоть белая, сочная, мелкозернистая, ароматная. Вкус очень хороший, кисловато-сладкий с пряностью. Зимостойкость средняя.</t>
  </si>
  <si>
    <t>Беркутовское</t>
  </si>
  <si>
    <t>зимнего срока потребления, зеленовато-желтый с темно-красными полосами</t>
  </si>
  <si>
    <t xml:space="preserve">Зимнего  срока потребления. Дерево средней силы роста, крона средней густоты, округлая. Плоды выше среднего размера, средняя масса 150 г, максимальная – 250 г,  округлые. Кожица гладкая, блестящая. Основная окраска зеленовато-желтая и желтая. Покровная окраска по всему плоду в виде темно-красных полос, переходящих в размытый красный румянец.  Мякоть белая, плотная, мелкозернистая, сочная. Вкус сладковато-кислый, дегустационная оценка 4,5-4,8 балла.
</t>
  </si>
  <si>
    <t>Благовест</t>
  </si>
  <si>
    <t>зимнего срока потребления, зеленовато-желтый с малиновым размытым румянцем</t>
  </si>
  <si>
    <t xml:space="preserve"> Зимнего срока потребления. Дерево сильнорослое.  Плоды средние, массой 160-190 г, одномерные, по форме округлые, слабоуплощенные. Окраска зеленовато-желтая с малиновым размытым румянцем на большей поверхности плода. Мякоть желтоватая, средней плотности, нежная, мелкозернистая, сочная. Вкус кисловато-сладкий со средним ароматом. Дегустационная оценка вкуса 4,5 балла. Устойчивость к засухе средняя. В плодоношение вступает на 5-й год. Плодоношение регулярное.. Период потребления плодов сентябрь - январь.</t>
  </si>
  <si>
    <t>зимнего срока потребления, зеленовато-желтый с красным румянцем</t>
  </si>
  <si>
    <t>Былина</t>
  </si>
  <si>
    <t>Зимнего срока потребления. Дерево среднерослое, среднерастущее. Плоды крупные, массой 165 г, одномерные, округло-овальные, правильной формы. Окраска зеленовато-желтая с красным румянцем на большей части плода.  Мякоть желтоватая, средней плотности, нежная, мелкозернистая, сочная. Вкус кисловато-сладкий со средним ароматом. Устойчивость к морозам высокая.</t>
  </si>
  <si>
    <t>Звездочка</t>
  </si>
  <si>
    <t>зимнего срока потребления, зеленовато-желтый с т-красным размытым румянцем</t>
  </si>
  <si>
    <t>Зимнего срока потребления, плоды хранятся до марта. Урожайность высокая. Скороплодность средняя. Столовый. Дерево высокорослое или среднерослое.  Плодоносит на кольчатках и плодовых прутиках. Плоды ниже средней величины, массой 70 г, максимум - 85 г, плоскоокруглой, слегка конической формы, слаборебристые. Кожица плотная, гладкая, с сильным восковым налетом, зеленовато-желтая с темно-красным, размытым румянцем на большей части плода.  Мякоть зеленоватая, мелко зернистая, средней плотности, средней сочности. Вкус кисло-сладкий, очень хороший</t>
  </si>
  <si>
    <t xml:space="preserve">зимнего срока потребления, зеленовато-желтый, покровная - малиново-красная, крапчато-размытая </t>
  </si>
  <si>
    <t>Зимнего срока потребления.  Дерево высокорослое. Крона широкоокруглая, редкая. Плодоносит на кольчатках, а также на плодовых прутиках. Плоды средней и выше средней величины, массой 130 г, максимум - 200 г,  от плоскоокруглой до плоскоокруглой конической формы, слаборебристые.  Кожица гладкая, блестящая, плотная, с сизым восковым налетом. Основная окраска кожицы зеленовато-желтая, покровная - малиново-красная, крапчато-размытая на большей части плода. Подкожные точки многочисленные, крупные, серые, хорошо заметные по всей поверхности плода. Мякоть белая, нежная, сочная, мелкозернистая. Вкус очень хороший, кисло-сладкий. Плоды хранятся 4 месяца. Урожайность  ежегодная.  Столовый.</t>
  </si>
  <si>
    <t>раннелетнего срока потребления, зеленовато-желтый</t>
  </si>
  <si>
    <t>Раннелетнего срока потребления. Сорт очень похож на сорт «Налив Белый». Плоды массой 80-100 г, кисло-сладкие. Вкус хороший. Скороплодность средняя. Урожайность высокая.</t>
  </si>
  <si>
    <t>Пепин шафранный</t>
  </si>
  <si>
    <t>Успенское</t>
  </si>
  <si>
    <t>Осеннего срока потребления. Дерево слаборослое с раскидистой компактной кроной. Плоды крупные, средней массой 160 г, округло-овальные, гладкие, зеленовато-желтые, с красным размытым румянцем. Мякоть белая, нежная, мелкозернистая, сочная, кисловато-сладкая со слабым ароматом. Дегустационная оценка вкуса 4,6 балла. Зимостойкость выше сорта Антоновка обыкновенная.</t>
  </si>
  <si>
    <t>летнего срока потребления, зеленовато-желтый с малиновыми полосами</t>
  </si>
  <si>
    <t xml:space="preserve">Летнего срока потребления. Дерево сильнорослое, быстрорастущее. Плоды крупные, массой 215 г, средней одномерности, по форме округло-конические, слаборебристые, скошенные. Окраска золотисто-желтая с малиновым полосатым румянцем на меньшей части плода. Мякоть зеленоватая, средней плотности, мелкозернистая, сочная, кисло-сладкай со слабым ароматом. Дегустационная оценка вкуса 4,3 балла. Зимостойкость высокая. Иммунный к парше. </t>
  </si>
  <si>
    <t xml:space="preserve">Осенний срок потребления. Деревца  в высоту достигают около 2 м. Относится к скороплодным сортам, начинает давать плоды в 1-2 год посадки. Первые 3-4 года урожайность этих яблонь составляет около 4-5 кг, но после 5 лет роста урожайность набирает полную силу.  Плоды красные 150-200г.  По вкусу и внешнему виду  сорт похож на известный сорт "Мельба". Мякоть ароматная, плотная и очень сочная, вкус кисло-сладкий. Сорт устойчив к болезням, парше.    </t>
  </si>
  <si>
    <t>летнего срока потребления, красный</t>
  </si>
  <si>
    <t>Сорт летнего срока потребления. Плоды с кжицей красного цвета. Зимостойкость деревьев хорошая. Устойчив к болезням и вредителям.</t>
  </si>
  <si>
    <t>Поэзия</t>
  </si>
  <si>
    <t>Приокское</t>
  </si>
  <si>
    <t>зимнего  срока потребления, зеленый с темно-красным румянцем</t>
  </si>
  <si>
    <t xml:space="preserve">Зимний  срок потребления. Дерево колонновидное. Крона компактная. Ветви отходят от ствола под углом, близким к прямому. Плоды средней массой 160 г, приплюснутые, конические.  Основная окраска в момент съемной зрелости зелёная, покровная - на большей части плода размытая, тёмно-красная. Мякоть зеленоватая, средней плотности, колющаяся, мелкозернистая, очень сочная, кисло-сладкого вкуса со слабым ароматом. </t>
  </si>
  <si>
    <t>позднеосенний  срок потребления, зеленовато-желтый с розовым румянцем</t>
  </si>
  <si>
    <r>
      <t xml:space="preserve"> Зимнего срока потребления. Высота дерева 4-5 м, крона раскидистая.  Плоды массой 150-200 г.,</t>
    </r>
    <r>
      <rPr>
        <sz val="10"/>
        <color indexed="10"/>
        <rFont val="Arial"/>
        <family val="2"/>
      </rPr>
      <t xml:space="preserve"> </t>
    </r>
    <r>
      <rPr>
        <sz val="10"/>
        <rFont val="Arial"/>
        <family val="2"/>
      </rPr>
      <t>зеленовато-кремовые, с легким разлитым крапчато-полосатым красным румянцем</t>
    </r>
    <r>
      <rPr>
        <sz val="10"/>
        <color indexed="10"/>
        <rFont val="Arial"/>
        <family val="2"/>
      </rPr>
      <t xml:space="preserve">. </t>
    </r>
    <r>
      <rPr>
        <sz val="10"/>
        <rFont val="Arial"/>
        <family val="2"/>
      </rPr>
      <t xml:space="preserve">Вкус кисло-сладкий, десертный. Зимостойкость выше средней, быстро восстанавливается. Самоплодный. Устойчив к парше. Съем плодов начинается в конце сентября, потребительская зрелость наступает в конце октября, хранятся лучше, чем Антоновка Обыкновенная. Хранение отличное. 
</t>
    </r>
  </si>
  <si>
    <t xml:space="preserve">Китайка красная </t>
  </si>
  <si>
    <t>средний срок созревания, желтый с покровной оранжевой окраской</t>
  </si>
  <si>
    <t xml:space="preserve">  Среднеранний срок созревания.  Дерево среднерослое, до 4 м, крона округлая.                                                                                             Плоды вышесредней величины (до 40 г), красивые, желто-оранжевые, с румянцем, сильно бархатисто-опушенные. Мякоть янтарно-желтая, плотная, сочная и сладкая, очень хорошего вкуса, ароматная. Косточка свободная, ядро горькое. Созревают плоды в конце июля. Сорт частично самоплодный, универсального назначения.</t>
  </si>
  <si>
    <t>средний срок созревания, желто-оранжевый с темно-красным румянцем</t>
  </si>
  <si>
    <t xml:space="preserve">Средний срок созревания. Дерево сильнорослое, крона раскидистая.  Плоды округло-овальной формы. Масса плода 55 г.  Окраска плода при полной зрелости желто-оранжевая с прозеленью с теневой стороны. Покровная окраска в виде сплошного размытого или темно-красного густого румянца. Мякоть оранжевая, сочная, нежная, тающая, приятного сладкого вкуса. Ядро косточки сладкое. Созревает в конце июля – начале августа. Первое плодоношение наступает на 4 год жизни дерева в саду. Интенсивно набирает урожай.Зимостойкость древесины высокая, цветковых почек – средняя. Устойчив к болезням.
</t>
  </si>
  <si>
    <t>раннего срока созревания, желтый с небольшим румянцем</t>
  </si>
  <si>
    <t xml:space="preserve"> Раннего срока созревания.  Деревья средних размеров – 3-4 м высотой, с умеренным ростом. Плоды массой 20-22 г, овальные. Кожица желтая  с небольшим румянцем. Мякоть оранжевая, достаточно плотная, сочная, нежная, кисло-сладкая, очень вкусная, с выраженным ароматом, дегустационная оценка 4,5 балла.  Косточка нотделяется хорошо.  Лежкость сорта хорошая. Урожайность средняя, но стабильная. В плодоношение  вступают на 3-4 год. Зимостойкость и морозостойкость хорошая. </t>
  </si>
  <si>
    <t>среднепозднего срока созревания, темно-бордовый, почти черный</t>
  </si>
  <si>
    <t>средний срок созревания, черно-красный</t>
  </si>
  <si>
    <t>поздний срок созревания,темно-красный,крупный</t>
  </si>
  <si>
    <t>средний срок созревания, темно-бордовый, крупный</t>
  </si>
  <si>
    <t xml:space="preserve">Среднего срока созревания.  Дерево среднерослое с широкоокруглой приподнятой кроной средней густоты. Плоды крупные (масса 4,8-5,1 г), округлые. Плоды темно-красные, покровные точки отсутствуют. Мякоть плода темно-красная, с темно-красным соком, плотная, сочная. Характер вкуса – десертный с высокой сладостью и ниже средней кислотностью. Сорт универсального назначения с высокими технологическими качествами плодов. Транспортабельность хорошая. Сорт скороплодный – начало плодоношения на 3-4 год. Урожайность регулярная. Пригодный к вибрационному стряхиванию машиной. Лучшие опылители: Гриот Мичуринский, Жуковская. Дерево высокозимостойкое, засухоустойчивое, с высокой полевой устойчивостью к коккомикозу. </t>
  </si>
  <si>
    <t>средний срок созревания, темно-бордовый,крупный</t>
  </si>
  <si>
    <t>средний срок созревания, красно- черный</t>
  </si>
  <si>
    <t>среднепоздний срок созревания, красный</t>
  </si>
  <si>
    <t>Поздний срока созревания. Дерево средней высоты,  компактное, с умеренно густой шаровидной кроной. Хорошая зимостойкость. Плоды крупные, темно-красные, массой 6,6 - 6,8 г, округлые,  умеренно плотные и транспортабельные. Мякоть нежная, темно-красная, сладко-кислая, отличного вкуса, сок красный. Высокие вкусовые качества плодов. Урожайность высокая и регулярная.</t>
  </si>
  <si>
    <t>средний срок созревания, красный</t>
  </si>
  <si>
    <t>Чудо вишня</t>
  </si>
  <si>
    <t>осеннего срока потребления, зеленовато-желтый с легким загаром</t>
  </si>
  <si>
    <t>Осеннего срока потребления.  Крона широкопирамидальная, негустая. Плоды среднего и выше среднего размера, массой 130-190 г, округло-ромбической или округло- двоякоконической формы, широкоребристые. Окраска в момент съемной зрелости: основная зеленовато-желтая, покровная в виде легкого загара по меньшей части плода. При потребительской зрелости: основная золотисто-желтая, покровная с несильным загаром, много подкожных точек.Мякоть крупнозернистая, грубая, средней сочности, посредственного вкуса. Зимостойкость выше средней.  Урожайность средняя. Частично самоплодный. Скороплодный. Столовый.</t>
  </si>
  <si>
    <t>раннеосеннего срока потребления, зеленовато-желтый с оранжево-красным мраморным румянцем</t>
  </si>
  <si>
    <t xml:space="preserve">Раннеосеннего срока потребления. Дерево среднерослое, крона широкопирамидальная, средней густоты. Плоды среднего размера, массой 120-160 г, округло-конической формы, гладкие. Основная окраска зеленовато-желтая; покровная – в виде оранжево-красного размытого или мраморовидного румянца на большей части поверхности.Мякоть белая или кремовая, нежная, крупнозернистая, очень сочная, тающая, сладкая, отличного вкуса. Зимостойкость выше средней. Относительно устойчив к парше. Урожайность высокая. Скороплодность выше средней. Десертный. </t>
  </si>
  <si>
    <t xml:space="preserve">зимний срок потребления, зеленый с буровато-красным румянцем </t>
  </si>
  <si>
    <t>Зимний срок потребления.  Дерево среднерослое с округлой редкой кроной. Плоды массой 140 г, усечено- конические, одномерные, правильной формы.Окраска в момент съемной зрелости: основная зеленоватая, покровная размытая, красная; в период потребительской зрелости: основная светло-желтая, покровная буровато-красная по большей части плода.   Мякоть кремовая, нежная, мелкозернистая, сочная, со средним ароматом. Сорт устойчив к парше и септориозу. Плоды могут храниться 90-100 дней в условиях охлаждаемого плодохранилища .</t>
  </si>
  <si>
    <t>раннеосеннний срок потребления,светло- желтый с легким загаром</t>
  </si>
  <si>
    <t xml:space="preserve">Раннеосеннего срока потребления. Дерево низкорослое, крона компактная, густая. Плоды среднего размера, 125 г., широко грушевидной формы, слабо ребристые. Кожица светло-желтая с легким загаром. Мякоть кремовая, сочная, сладкая, полумаслянистая, без терпкости, с небольшими грануляциями у семенного гнезда. Зимостойкость выше средней. Устойчив к парше. Урожайность высокая. Скороплодный. Универсальный. </t>
  </si>
  <si>
    <t xml:space="preserve">Позднелетнего срока потребления. Дерево средней силы роста. Крона широкопирамидальная, густая, компактная. Плоды средней массой 125 г, в основном округлой формы, гладкие, блестящие. Окраска светло-желтая, покровная - отсутствует или проявляется на отдельных плодах в виде слабого размытого румянца красного цвета. Мякоть бежево-белая, средней плотности, сочная, немного маслянистая, хорошего сладкого вкуса с мускатным привкусом и ароматом. Вкус 4,1-4,2 балла. Плоды достигают съемной зрелости во второй-третьей декаде августа. Период потребления плодов конец августа - начало сентября.                        </t>
  </si>
  <si>
    <t xml:space="preserve">  Среднераннего срока созревания. Дерево сильнорослое, с широкопирамидальной кроной. Плоды среднего размера, массой 0,5-1 г, округлые, оранжево-красной окраски. Мякоть оранжевая, сочная, приятного кисло-сладкого вкуса, без ощутимой горечи и терпкости.  Сорт вступает в плодоношение на 5-7-й год после посадки в сад. Цветет в конце мая — начале июня. Плоды созревают в середине сентября и держатся на дереве 2-3 недели. Урожайность высокая и стабильная по годам. Зимостойкость высокая.  В лежке при температуре 0...+2 °С плоды сохраняются до апреля, не теряя заметно своих вкусовых качеств.
</t>
  </si>
  <si>
    <t>очень ранний срок созревания, желтый, крупный</t>
  </si>
  <si>
    <t xml:space="preserve"> Очень раннего срока созревания. Дерево среднерослое с раскидистой редкой кроной. В плодоношение вступает на 4-й год. Плоды одномерные, крупные, желтые, массой 35 г. Мякоть желтая, волокнистая, со сладким вкусом.  Сорт самобесплодный, зимостойкий, устойчив к грибным болезням. Универсальный.</t>
  </si>
  <si>
    <t>ранний срок созревания, бордовый, яйцевидный</t>
  </si>
  <si>
    <t xml:space="preserve">Раннего срока созревания. Дерево слаборослое, крона плоско-округлая, редкая.  Плоды крупные, 30 г., яйцевидные.  Кожица бордовая со слабым восковым налетом, тонкая, плотная. Мякоть желтая, волокнистая, плотная, сочная, ароматная. Вкус очень хороший, кисловато-сладкий. Плоды долго не осыпаются при перезревании, устойчивы к растрескиванию, транспортабельны Зимостойкость выше средней.  Урожайность очень высокая. Универсальный. </t>
  </si>
  <si>
    <t>ранний срок созревания, красно-фиолетовый</t>
  </si>
  <si>
    <t xml:space="preserve">Слива </t>
  </si>
  <si>
    <t>ранний срок созревания, бордовый с восковым налетом, округлый</t>
  </si>
  <si>
    <t>Раннего срока созревания. Деревья крупные, с раскидистой кроной мозаичного строения. Плоды массой 25-30г, округлые, выше средней величины, бордовой окраски, с сильным восковым налетом, очень привлекательного внешнего вида. Мякоть желто-оранжевая, сочная, кисло-сладкая, ароматная. Сорт универсального значения. Самобесплодный.         
 Лучшими опылителями являются Рекорд, Ренклод урожайный, Маяк, Ренклод колхозный и др.Дерево вступает в плодоношение на 4-5 год после посадки.</t>
  </si>
  <si>
    <t>средний срок созревания, желтый, округлый</t>
  </si>
  <si>
    <t>Среднего срока созревания. Дерево среднерослое.  Плоды округлые, массой 20-30 г, желтые. Кожица спелых слив плотная, с характерным восковым налетом,  желтая. Мякоть у плодов съемной зрелости имеет светло-желтый цвет. Вкусовые качества хорошие. Характерен также приятный нежный аромат, Урожайность высокая. Сорт самоплодный.</t>
  </si>
  <si>
    <t>ранний срок созревания, темно-красно-фиолетовый, округлый</t>
  </si>
  <si>
    <t xml:space="preserve">Раннего срока созревания. Дерево низкорослое.Плоды до 35 гр, округлые, темно-красно-фиолетового цвета, мякоть жёлтая, нежная, очень хорошего вкуса. Сорт скороплодный, зимостойкий. </t>
  </si>
  <si>
    <t>ранний срок созревания, красный, округлый</t>
  </si>
  <si>
    <t xml:space="preserve">Раннего срока созревания, столовый. Дерево среднерослое с пирамидальной раскидистой приподнятой средней густоты кроной.  Плоды округлые, красные, средней массой 31 г. Мякоть желтая, сочная, кисло-сладкого вкуса. Дегустационная оценка 4,3 балла. Сорт обладает высокой зимостойкостью. Частично самоплодный. В плодоношение вступает на 3-й год. </t>
  </si>
  <si>
    <t>ранний срок созревания,фиолетовый с восковым налетом</t>
  </si>
  <si>
    <t>Раннего срока созревания. Дерево среднерослое с округлой кроной. Плоды овальной формы, массой 25 г. Окрас фиолетовый с сильным восковым налетом. Мякоть зеленовато-желтая, кисло-сладкая. Урожайность и зимостойкость высокая. Сорт самоплодный. Косточка хорошо отсоединяется.  Сорт высокоурожайный, самоплодный.</t>
  </si>
  <si>
    <t xml:space="preserve">Среднего срока созревания. Сильнорослое или среднерослое дерево с пирамидальной, приподнятой кроной, средней густоты. Плоды крупные (33-40 г), округлые или репчатые, слабо асимметричные. Кожица красно-фиолетовая, с сильным голубым восковым налетом. Мякоть янтарно-желтая, хрящеватая, среднеплотная, очень сочная, приятного кисло-сладкого вкуса. Косточка хорошо отделяется от мякоти. Характеризуется хорошей зимостойкостью и урожайностью. Частично самоплодный. Скороплодность средняя. Универсальный. </t>
  </si>
  <si>
    <t xml:space="preserve">Среднего срока созревания. Дерево среднерослое. В плодоношение вступает на 3-4 г. Плоды округлые, крупные, желтые, средней массой 30 г. Мякоть желтая, кисло-сладкая. Косточка хорошо отделяется от мякоти. Морозоустойчивость высокая. Сорт устойчивый к болезням и вредителям. Универсальный.  </t>
  </si>
  <si>
    <t xml:space="preserve">средний срок созревания, темно-фиолетовый с сильным восковым налетом, </t>
  </si>
  <si>
    <t xml:space="preserve">Среднего срока созревания. Дерево небольшое, с шаровидной пониклой кроной средней густоты. Плоды одномерные, темно-фиолетовые, с сильным восковым налетом, массой 14 г. Мякоть зеленовато- желтая, сочная, волокнистая, кисло-сладкого вкуса. В плодоношение вступает на 5-й год.  Сорт частично самоплодный, зимостойкий. Универсальный. </t>
  </si>
  <si>
    <t>средний срок созревания, желтый с восковым налетом</t>
  </si>
  <si>
    <t>Среднего срока созревания. Дерево среднерослое, крона шаровидная.  Плоды средней одномерности, желтые, со средним восковым налетом, массой 26 г. Мякоть желтая, сочная, волокнистая, кисло-сладкого вкуса. Дегустационная оценка 4 балла.  Сорт обладает хорошей восстановительной способностью, самоплодный, устойчив к болезням, пониженная зимостойкость цветочных почек.  Столовый.</t>
  </si>
  <si>
    <t>средний срок созревания, красно-фиолетовый</t>
  </si>
  <si>
    <t xml:space="preserve">Среднего срока созревания. Дерево среднерослое, крона овально-шаровидная, приподнятая. Плоды средней величины, 28-30 г, овально-яйцевидной формы, выровненные.  Окраска кожицы красновато-фиолетовая. Мякоть зеленовато-желтая, нежная, сочная. Вкус кисло-сладкий, хороший.  Косточка хорошо отделяется от мякоти. Зимостойкость относительно высокая. Устойчив к болезням и вредителям.  Частично самоплодный. Скороплодность хорошая. Универсальный. </t>
  </si>
  <si>
    <t>средний срок созревания, сине-фиолетовый с сизым восковым налетом</t>
  </si>
  <si>
    <t xml:space="preserve">Среднего срока созревания.Дерево средней силы роста с широко округлой кроной. Плоды средние по величине (29 г), овально-яйцевидные. Кожица средней плотности, сине-фиолетовая, покрыта густым слоем сизого воскового налета.  Мякоть желто-зеленая, сочная, нежная, десертного кисловато-сладкого вкуса. Косточка средней величины хорошо отделяется от мякоти. Характеризуется высокой зимостойкостью, высокой и ежегодной урожайностью. Самоплодный. </t>
  </si>
  <si>
    <t>зимний срок потребления, желтый</t>
  </si>
  <si>
    <t>летний срок потребления, кремовый с красными полосами и крапом</t>
  </si>
  <si>
    <t xml:space="preserve"> Летнего срока потребления. Дерево сильнорослое с пирамидальной кроной. Плоды массой 90 г, одномерные, продолговато-яйцевидные, слаборебристые. Основная окраска кремовая, покровная – по всему плоду яркая, сплошь полосато-крапчатая, красно-оранжевая. Мякоть кремовая, крупнозернистая, грубая, очень сочная, хорошего кисло-сладкого вкуса. Дегустационная оценка 4 балла. Срок потребления 20 дней. Сорт устойчив к парше. Начало плодоношения на 4-8 год.</t>
  </si>
  <si>
    <t>позднелетнего срока потребления, светло-желтый с размытым красным румянцем</t>
  </si>
  <si>
    <t xml:space="preserve">Позднелетнего срока потребления. Дерево среднее с негустой округлой кроной. Плоды массой 150-190 г, одномерные, приплюснутые, слегка скошенные.  Окраска светло-желтая с размытым красным румянцем и темно-красными полосами. Мякоть белая, слегка кремовая, нежная, мелкозернистая, вкус кисло-сладкий со слабым ароматом. Дегустационная оценка вкуса 4,4 балла. </t>
  </si>
  <si>
    <t>позднеосеннего срока потребления, желтый с красно-полосатым расплывшимся румянцем</t>
  </si>
  <si>
    <t xml:space="preserve">Позднесеннего срока потребления. Дерево среднерослое или высокорослое. Плоды выше среднего размера или крупные, плоскоокруглой формы, широкоребристые, иногда с золотисто оржавленными бугорками. Кожица плода блестящая, прочная, маслянистая. Основная окраска желтоватая, покровная – интенсивный красно-полосатый, расплывшийся румянец, иногда занимающий почти весь плод.  Мякоть кремовая, крупнозернистая, нежная, хорошего кисло-сладкого вкуса.  Вкус очень хороший, сладко-кислый.  Плоды хранятся 2-3 месяца. Зимостойкость средняя. Урожайность высокая, не резко периодичная. Скороплодность средняя. Столовый. </t>
  </si>
  <si>
    <t>Зимнего срока потребления, плоды хранятся до февраля.  Дерево высокорослое. Крона округлая, раскидистая, густая. Плодоносит на копьецах и плодовых прутиках. Плоды средней величины, массой 115 г, максимум 136 г, округло-конической или конической формы, часто не равнобокие. Поверхность слаборебристая. Кожица при съеме зеленовато-желтая, далее - светло-кремовая. Покровная окраска розово-красная, мраморно-размытая и полосатая на большей части плода. Мякоть белая, нежная, сочная, мелкозернистая. Вкус очень хороший, кисло-сладкий. Зимостойкость выше средней. Столовый.</t>
  </si>
  <si>
    <t>Зимнего срока потребления, плоды хранятся до середины апреля.    Дерево высокорослое. Плодоносит в основном на кольчатках, иногда на прошлогоднем приросте. Плоды средней и выше средней величины, массой 126 г, максимум 200 г. Поверхность сильно широкоребристая. Основная окраска кожицы при съеме зеленовато-желтая, при хранении - светло-желтая. На отдельных плодах иногда наблюдается слабый карминовый загар.  Мякоть белая, плотная, хрустящая, слабосочная, мелкозернистая, ароматная. Вкус хороший, кисло-сладкий. Урожайность высокая, ежегодная.</t>
  </si>
  <si>
    <t xml:space="preserve">
Раннелетнего срока потребления. Дерево среднерослое. Крона пирамидальная, редкая.  Плоды созревают не одновременно, легко осыпаются. Плоды  мелкие, массой 35-40 г, округлой и плоскоокруглой правильной формы, слаборебристые или гладкие.  Кожица золотисто-желтая с интенсивным восковым налетом. Покровная окраска отсутствует. Мякоть желтоватая, нежная, сочная, ароматная. Вкус хороший, кисловато-сладкий.   Скороплодность средняя. Универсальный.</t>
  </si>
  <si>
    <t xml:space="preserve">позднелетнего  срока потребления,светло-зеленый с красным полосатым румянцем </t>
  </si>
  <si>
    <t>Позднелетнего срока потребления. Деревья среднерослые, с округлой кроной. Плоды средней величины, массой 120-140 г, иногда до 300 г, округло-конической правильной формы, гладкие или слаборебристые.  Основная окраска светло-зеленая, покровная – в виде интенсивного красного полосатого румянца, занимающего около половины поверхности плода. Мякоть белоснежная, нежная, сочная, с сильным конфетным ароматом, отличного кисло-сладкого вкуса. 
 Плоды хранятся 1-2 месяца. Зимостойкость выше средней. Плоды созревают не одновременно, при созревании осыпаются.  Урожайность очень высокая, строго периодичная. Частично самоплодный. Скороплодный. Десертный.</t>
  </si>
  <si>
    <t>осеннего срока потребления,зеленовато-желтый с оранжево-красными, размытыми полосками и точками</t>
  </si>
  <si>
    <t>Осеннего срока потребления, плоды хранятся до начала декабря.  Дерево высокорослое. Тип плодоношения смешанный, в основном на плодовых прутиках. Плоды средней величины, округлой или округло-конической формы, часто неравнобокие, ребристые, часто с узким продольным швом.  Кожица толстая, плотная, слабомаслянистая, блестящая, с тонким матовым налетом. Основная окраска зеленовато-желтая, покровная - оранжево-красная, размытая, с более темными полосками и точками на большей части плода.  Мякоть желтоватая, иногда под кожицей розовая, средней плотности, нежная, сочная, кисло-сладкого гармоничного вкуса. Зимостойкость относительно высокая. Столовый.</t>
  </si>
  <si>
    <t xml:space="preserve">Позднезимнего срока потребления. Дерево высокорослое.  Плодоносит на простых и сложных кольчатках. Плоды ниже средней величины и средние, массой от 70 до 150 г, продолговато-слабоконической формы, асимметричные, очень слабо ребристые, почти гладкие.  Кожица средней плотности, гладкая, при хранении становится маслянистой. Окраска кожицы желтовато-зеленая с размытым буровато-красным румянцем на меньшей части плода. Мякоть белая или слегка зеленоватая, сочная, мелкозернистая, плотная. Вкус хороший, кисловато-сладкий, с пряностью. Плоды хранятся до мая.  Устойчивость к парше средняя. Урожайность высокая, резко периодичная. Частично самоплодный. Скороплодность средняя. Универсальный. </t>
  </si>
  <si>
    <t>осеннего срока потребления, зеленовато-желтый с т-красным размыто-полосатым румянцем</t>
  </si>
  <si>
    <t xml:space="preserve">Осеннего срока потребления, плоды хранятся до февраля.  Дерево ниже среднего и среднего размера. Плодоносит на длинный плодовых прутиках и кольчатках. Плоды ниже средней величины, массой 85 г, продолговато-яйцевидной или овально-конической формы, слаборебристые или гладкие. Кожица гладкая, маслянистая, зеленовато-желтая с темно-красным размытым полосатым румянцем на большей части плода. Мякоть кремовато-желтая, средней плотности, сочная, нежная. Вкус винно-сладкий, очень хороший, с тонким ароматом. Урожайность высокая, регулярная. Скороплодность выше средней. Универсальный. </t>
  </si>
  <si>
    <t>раннеосеннего срока потребления, кремовый с ярким карминовым сливающимся полосатым румянцем</t>
  </si>
  <si>
    <t>позднелетний срок потребления, бело-зеленый</t>
  </si>
  <si>
    <t>Позднелетний срок потребления. Дерево среднерослое, быстрорастущее. Крона с колонновидным типом, густая. Побеги расположены компактно.  Плоды крупные, массой 140-310 г широкоребристые, правильной формы. Окраска бело-зеленая, покровная - отсутствует.  Мякоть белая, средней плотности, колющаяся, мелкозернистая, очень сочная. Вкус кисло-сладкий, со слабым ароматом.  В плодоношение вступает на 3-й год.</t>
  </si>
  <si>
    <t>зимний  срок потребления,  зеленовато-желтый с красным румянцем</t>
  </si>
  <si>
    <t xml:space="preserve">Зимний срок потребления.  Дерево – естественный карлик, высота до 2,7 м,на семенном и 1,5-2 м на клоновом подвое. Начинают плодоносить на 3-4 год.  Плоды средней величины, продолговато-округлые, с заметной ребристостью и характерным швом по боку плода. Кожица плода гладкая, сухая, блестящая, зеленовато-желтая, с красным румянцем  Мякоть плода белая, слабосочная, крупнозернистая, кисло-сладкая, отличного вкуса. Продолжительность хранения 140 дней. Лучшими опылителями являются сорта Чудное, Соколовское, Приземленное, Подснежник. Зимостойкость сорта высокая. </t>
  </si>
  <si>
    <t>позднелетний  срок потребления, желтый с легким загаром</t>
  </si>
  <si>
    <t xml:space="preserve"> Позднелетний срок потребления. Дерево низкорослое, до 1,5 м на карликовом подвое. Хорошая восстановительная способность. Устойчивый к парше. Плодоносит с 4 лет, ежегодно. Плоды массой 45÷50г, округлой формы, желтые с легким загаром на солнечной стороне, очень хорошего кисло-сладкого вкуса. Мякоть сочная среднеплотная. Созревают во второй половине августа, сохраняются 1-1.5 месяца. Универсального назначения. </t>
  </si>
  <si>
    <t>Китайка желтая</t>
  </si>
  <si>
    <t>осенний  срок потребления, ярко-желтый</t>
  </si>
  <si>
    <t xml:space="preserve">Осенний срок потребления. Дерево  среднерослое. Плоды весом 20 г (размер крупной черешни), очень привлекательной ярко-желтой окраски.  Созревает в середине августа ,Сорт исключительно урожайный и скороплодный. Среднеустойчив к парше.                                                                                  </t>
  </si>
  <si>
    <t>осенний  срок потребления, ярко-красный</t>
  </si>
  <si>
    <t>Осенний  срок потребления . Дерево карликового типа роста.  Плоды ярко-красные, весом 20-25 г, очень сочные,  имеют характерный кисло-сладкий вкус. Форма плодов почти идеально шаровидная, заметно выражена ребристость.  Плодоносить начинает со второго года с момента высадки.  Ежегодная урожайность – ровная, не имеет выраженной периодичности. Сорт исключительно урожайный.</t>
  </si>
  <si>
    <t>позднелетний срок потребления, бело-желтый</t>
  </si>
  <si>
    <t>раннезимний  срок потребления, зеленовато-желтый с ярко-красным румянцем</t>
  </si>
  <si>
    <t xml:space="preserve">Раннезимний срок потребления. Дерево невысокое.  Плоды конической формы зеленовато-желтые с насыщеннымярко-красным румянцем почти по всей поверхности весом 120-250 гр. Кожица тонкая, плотная. Мякоть средней плотности кремового цвета сочная мелкозернистая скалывающегося типа. Вкус кисло сладкий, десертный.  Зимостойкость хорошая. Устойчивость к парше средняя, к мучнистой росе - высокая. Срок хранения от 4 до 8 месяцев в зависимости от условий. </t>
  </si>
  <si>
    <t>летний  срок потребления, бело-зеленый</t>
  </si>
  <si>
    <t>Летний  срок потребления. Дерево средней силы роста.   Созревание в первой декаде августа. Плоды бело-зелёные, Средний вес  150-180гр. Среднеустойчив к парше.</t>
  </si>
  <si>
    <t>Саратовский рубин</t>
  </si>
  <si>
    <t>среднераннего срока созревания, оранжевый</t>
  </si>
  <si>
    <t>Среднераннего срока созревания. Дерево сильнорослое. Масса плода 40 г. Оранжевый с высокими вкусовыми качествами. Высокая морозостойкость древесины и плодовых почек. Высокая транспортабельность и лежкость плодов. Универсального использования</t>
  </si>
  <si>
    <t>ранний срок созревания, желто-оранжевый</t>
  </si>
  <si>
    <t>Красавица Черненко</t>
  </si>
  <si>
    <t xml:space="preserve"> Осеннего срока потребления. Деревья сильнорослые, с редкой узкопирамидальной кроной. Плоды крупные, массой 150-200 г, среднеодномерные, грушевидной формы. Кожица нежная, со слабым жировым налетом. Окраска плодов зеленовато-желтая с размытым красным румянцем на большей части плода. Мякоть белая, средней плотности, сочная, нежная, полумаслянистая, тающая. Плоды высоких товарных и потребительских качеств. Дегустационная оценка 4,3 балла. Зимостойкость на уровне районированных сортов. Скороплодный, высокоурожайный. Опылители – сорта среднего срока цветения, но лучший – Любимица Яковлева. </t>
  </si>
  <si>
    <t>осенний,зеленовато-желтый с легким оранжевым загаром</t>
  </si>
  <si>
    <t>поздний, розовый</t>
  </si>
  <si>
    <t>летний, кремовый с красными полосами и крапом</t>
  </si>
  <si>
    <t xml:space="preserve">позднелет, светло-желтый с размытым красным румянцем </t>
  </si>
  <si>
    <t>позднеосенний, желтый с красно-полосатым расплывшимся румянцем</t>
  </si>
  <si>
    <t xml:space="preserve">зимний, зеленовато-желтый </t>
  </si>
  <si>
    <t>зимний, светло-зеленый с тускло-вишневым размытым окрасом</t>
  </si>
  <si>
    <t>позднелетний, золотисто-желтый с красным румянцем</t>
  </si>
  <si>
    <t>позднелетний, светло-зеленый с красным полосатым румянцем</t>
  </si>
  <si>
    <t>раннелетний, нежно-белый</t>
  </si>
  <si>
    <t>осенний, светло- желтый с розовым румянцем и красными полосами</t>
  </si>
  <si>
    <t>осенний, зелен.-желт с оранж-кр размытыми полосами</t>
  </si>
  <si>
    <t>зимний, зелен-жел с размытым кр. румянцем и вишневыми крапинками</t>
  </si>
  <si>
    <t>позднезимний, желто-зеленый с буровато-красным румянцем</t>
  </si>
  <si>
    <t>раннеосенний, кремовый с ярким кармин. сливающимся полосатым румянцем</t>
  </si>
  <si>
    <t>осенний, зеленовато-желтый с красным размытым румянцем</t>
  </si>
  <si>
    <t>позднелетний, зеленовато-желтый с малиновыми штрихами и крапинами</t>
  </si>
  <si>
    <t>зимний, зеленый с буровато-красным румянцем</t>
  </si>
  <si>
    <t>позднелетний, беловато-желт. с т.-красным размытым румянцем</t>
  </si>
  <si>
    <t>летний, желтый с буровато- красным румянцем</t>
  </si>
  <si>
    <t>раннелетний, зеленовато-желтый с размытыми красными полосами</t>
  </si>
  <si>
    <t>осенний, желтовато-зеленый с красными размытыми полосами и крапинами</t>
  </si>
  <si>
    <t>очень ранний, желтый</t>
  </si>
  <si>
    <t>Память Ворончихиной</t>
  </si>
  <si>
    <t>среднеранний, темно-красный</t>
  </si>
  <si>
    <t>осенний, зеленовато-желтый, покровная окраска красная</t>
  </si>
  <si>
    <t>средний, оранжевый с румянцем</t>
  </si>
  <si>
    <t>среднепоздний, красный</t>
  </si>
  <si>
    <t>раннеосенний, зеленовато-желтый с оранжево-кр. мраморным румянцем</t>
  </si>
  <si>
    <t>раннеосенний, светло- желтый с легким загаром</t>
  </si>
  <si>
    <t>позднелетний, светло-желтый с размытым красным румянцем</t>
  </si>
  <si>
    <t>средний, красно-фиолетовый</t>
  </si>
  <si>
    <t>Скороплодная</t>
  </si>
  <si>
    <t>осенний, зелен-жел с яркими кр. полосами на крапч. фоне</t>
  </si>
  <si>
    <t>летний, светло-желтый</t>
  </si>
  <si>
    <t>средний, кремовый с румянцем</t>
  </si>
  <si>
    <t>средний, черно-красный</t>
  </si>
  <si>
    <t>гибрид вишня х черешня, средний, темно-красный</t>
  </si>
  <si>
    <t>гибрид вишня x черешня, ранний, темно-красный</t>
  </si>
  <si>
    <t>раннеосенний, зеленовато-желтый с розовым румянцем)</t>
  </si>
  <si>
    <t>летний, буровато-красный</t>
  </si>
  <si>
    <t>осен, зел.-жел. с размытым кр. румянцем</t>
  </si>
  <si>
    <t>Красавица Черненко (Русская красавица)</t>
  </si>
  <si>
    <t>осенний, зеленовато- желтый с легким загаром</t>
  </si>
  <si>
    <t>зимний, зеленый с розовым загаром на меньшей части плода</t>
  </si>
  <si>
    <t>среднеранний, кремово-белый с румянцем</t>
  </si>
  <si>
    <t>ранний,зелен.-желтый с размыт.румянц.и сильным восковым налетом</t>
  </si>
  <si>
    <t>средний, темно-синий, округлый, крупный</t>
  </si>
  <si>
    <t>средний, желтый</t>
  </si>
  <si>
    <t>средний, сине-фиолетовый с сизым восковым налетом</t>
  </si>
  <si>
    <t>ранний, красный, округлый</t>
  </si>
  <si>
    <t>поздний,темно-красный</t>
  </si>
  <si>
    <t>средний, черно-вишневый</t>
  </si>
  <si>
    <t>среднепоздний,кремовый со светло-красным румянцем</t>
  </si>
  <si>
    <t>Бельфлёр китайка</t>
  </si>
  <si>
    <t>осенний, светло-желтый с розовым румянцем</t>
  </si>
  <si>
    <t>зимний, зеленовато-желтый с темно-красными полосами</t>
  </si>
  <si>
    <t>зимний, зеленовато-желтый с малиновым размытым румянцем</t>
  </si>
  <si>
    <t>позднезимний, желтый</t>
  </si>
  <si>
    <t>зимний, зеленовато-желтый с т-красным размытым румянцем</t>
  </si>
  <si>
    <t>раннелетний, янтарно-желтый</t>
  </si>
  <si>
    <t>раннеосенний, желтый с красными штрихами</t>
  </si>
  <si>
    <t>зимний, зеленовато-желтый с размытым темно-красным румянцем</t>
  </si>
  <si>
    <t>осенний, зеленовато-желтый с размытым красным румянцем</t>
  </si>
  <si>
    <t xml:space="preserve">Президент </t>
  </si>
  <si>
    <t>зимний, зеленовато-желтый с темно-красным румянцем</t>
  </si>
  <si>
    <t>Венгерка Корнееевская</t>
  </si>
  <si>
    <t>среднепоздний срок созревания, фиолетово-бурый, овальный</t>
  </si>
  <si>
    <t xml:space="preserve"> Среднепозднего срока созревания, универсального назначения. Дерево среднерослое с округлой приподнятой густой кроной. В плодоношение вступает на 3-4-й год.  Плоды одномерные, овальные, фиолетово-бурые, массой 31 г. Мякоть желтая, хрящеватая, нежная, сладкого вкуса. Дегустационная оценка 4,5 балла.. Сорт зимостойкий. Самоплодный.</t>
  </si>
  <si>
    <t>ранний срок созревания, желтый с красной покровной, округлый</t>
  </si>
  <si>
    <t>Раннего срока созревания. Дерево среднерослое, крона веерообразная. Плоды округлые, массой 20 г, основная окраска желтая, покровная красная. Мякоть желтая, плотность средняя, сочность выше средней. Аромат мякоти сильный. Оценка вкуса 4,5 балла. Отрыв плода от плодоножки сухой. Хозяйственное назначение сорта – десертный. Возраст вступления в плодоношение 3 года. Сорт самобесплодный. Урожайность выше средней.</t>
  </si>
  <si>
    <t xml:space="preserve"> Аленушка (Дюймовочка)  </t>
  </si>
  <si>
    <t>позднеосенний срок потребления, светло-желтый с размытым малиновым румянцем</t>
  </si>
  <si>
    <t>Позднеосеннего срока потребления. Дерево среднерослое, быстрорастущее. Крона округло-овальная, средней густоты. Плоды крупные, массой 190-250 г, одномерные, по форме короткогрушевидные, поверхность гладкая, правильной формы. Окраска светло-желтая, с размытым малиновым румянцем на большей части плода. Подкожные точки мелкие, серые, слабозаметные, их мало. Мякоть кремовая, средней плотности, нежная, мелкозернистая, маслянистая, сочная. Вкус кисловато-сладкий, со средним ароматом. Дегустационная оценка вкуса 4,4 балла. В плодоношение вступает на 5-й год.</t>
  </si>
  <si>
    <t>Дюк (гибрид вишни х черешни)</t>
  </si>
  <si>
    <t>Позднеосенний  срок потребления. Дерево среднерослое колонновидного типа. Плоды средние, массой 130 г, одномерные, округлые. Окраска зеленовато-желтая с розовым размытым румянцем. Мякоть зеленоватая, средней плотности, сочная. Оценка вкуса 4,3 балла. В плодоношение вступает на 2-й год.</t>
  </si>
  <si>
    <t>Дюк (вишня х черешня)</t>
  </si>
  <si>
    <t xml:space="preserve">Китайка золотая ранняя </t>
  </si>
  <si>
    <t>осенний, желтый с красным румянцем</t>
  </si>
  <si>
    <t xml:space="preserve">Позднего срока созревания.  Дерево среднерослое. Крона шаровидная, густая. Плодоносит на однолетних ветвях. Плоды средней величины, 3,9 г, округлой формы. Кожица темно-красная.  Отрыв плода от плодоножки полусухой. Мякоть красная, нежная, сочная. Вкус хороший, кисло-сладкий. Косточка крупная, овальной формы, хорошо отделяется от мякоти. Зимостойкость высокая. Урожайность выше средней. Самобесплодный. </t>
  </si>
  <si>
    <t xml:space="preserve">Летнего срока потребления. Дерево небольшое, быстрорастущее, со слегка пониклой кроной средней густоты.  Плоды массой 130 г, короткогрушевидные, средней одномерности. Окраска зеленовато-желтый со слабым румянцем. Мякоть белая, нежная, мелкозернистая, сочная. Дегустационная оценка 4,5 балла. Выдерживает морозы до 36° С. Отличается  устойчивостью к наиболее распространенным грибным болезням. Сорт с низкой степенью самоплодности, лучший опылитель Памяти Яковлева. Деревья начинают плодоносить на 4 год после посадки в сад, плодоношение ежегодное.
</t>
  </si>
  <si>
    <t>Десертный</t>
  </si>
  <si>
    <t>средний срок созревания, желтый с  румянцем</t>
  </si>
  <si>
    <t>Среднего срока созревания. Деревья здоровые, зимостойкие, характеризуются сильным ростом, густой широкоокруглой кроной. Зимостойкость цветковых почек средняя. Плоды вышесредней величины (30 г), светловатые, с едва заметным румянцем у основания плода. Кожица тонкая. Мякоть нежная, светло-желтая, кисло-сладкая, отличного десертного вкуса. Косточка маленькая (2,5 г), отстающая. По качеству плодов - один из лучших северных абрикосов, не уступающих известным южным сортам. Сорт самоплодный</t>
  </si>
  <si>
    <t>средний срока созревания, желтый с бежевой покровной окраской</t>
  </si>
  <si>
    <t>Сын Краснощекого</t>
  </si>
  <si>
    <t>средний срок созревания, оранжевый с румянцем</t>
  </si>
  <si>
    <t xml:space="preserve">Среднего срока созревания. Дерево средне или сильнорослое,  Плоды средней массой 30-35 г, овальные или округло-овальные. Кожица оранжевая, с размытым оранжево-красным румянцем на солнечной стороне. Косточка свободная, ядро горькое. Мякоть ярко-оранжевая, довольно плотная, слитной консистенции, сочная, сладкая с легкой приятной кислотой. В плодоношение вступает на 3-4 год. </t>
  </si>
  <si>
    <t>Ульянихинский</t>
  </si>
  <si>
    <t>Раннего срока созревания. Дерево сильнорослое. Плоды массой 26,4 г, максимальной 33 г, овально-округлой формы. Окраска плодов желтая, мякоть нежная, сочная, хорошего кисловато-сладкого вкуса. Оценка 4,0 балла. Отставание косточки от мякоти хорошее. Плоды универсального назначения. Созревание в средние сроки (конец третьей декады июля). В пору плодоношения вступает на третий год после посадки. Урожайность высокая. Сорт устойчив к грибным заболеваниям.</t>
  </si>
  <si>
    <t>Хабаровский</t>
  </si>
  <si>
    <t>ранний срок созревания, бледно-желтый с оранжево-красным румянцем</t>
  </si>
  <si>
    <t>Раннего срока созревания. Дерево сильнорослое. Цветки холодостойкие. Плоды крупные, (30-45 г), сильноопушенные. Окраска бледно-желтая, покровная в виде сплошного, а местами точечного оранжево-красного румянца. Мякоть густая, средней сочности, желто-оранжевого цвета, приятного сладковато-кислого вкуса. Косточка  хорошо отстает от мякоти. Ядро сладкое.Плодоношение на 4-5 год. Подоношение ежегодное. Созревают плоды 28-30 июля. Максимальный урожай с дерева 36,6 кг. Сорт относительно самоплоден, устойчив к засухе и переувлажнению. Широко используется при размножении семенами.</t>
  </si>
  <si>
    <t>Игрицкая</t>
  </si>
  <si>
    <t xml:space="preserve">поздний срок созревания, темно-красный </t>
  </si>
  <si>
    <t xml:space="preserve">Позднего срока созревания. Дерево среднерослое с коротким стволом. Крона шаровидная. Ветви пониклые. Цветет и плодоносит на однолетнем приросте.Плод средней массой 4,1 г, темно-красной окраски, сочные. Косточка отделяется хорошо. Дегустационная оценка 4,6 балла. Отрыв хороший, не растрескиваются. Созревают одновременно.  Цветение  позднее. Вступает в плодоношение на 5 год. Частично самоплодный. 3имостойкость высокая. Устойчив к коккомикозу и монилиозу.
</t>
  </si>
  <si>
    <t>Шубинка</t>
  </si>
  <si>
    <t xml:space="preserve">Среднепозднего срока созревания. Дерево сильнорослое. Крона широко пирамидальная, с возрастом плакучая, средней густоты. Плоды мелкие, до 2,5 г, плоскоокруглой формы.  Кожица темно-красная, тонкая, блестящая. Мякоть темно-красная, средней плотности, сочная, несколько рыхлая. Вкус посредственный, кислый.  Зимостойкость высокая. Урожайность средняя. Самобесплодный. Технический. </t>
  </si>
  <si>
    <t>Лира</t>
  </si>
  <si>
    <t>Чаровница</t>
  </si>
  <si>
    <t>позднезимний срок потребления, светло-желтый, с буровато-красным, размыто-полосатым румянцем</t>
  </si>
  <si>
    <t>Позднезимнего срока потребления.  Дерево среднерослое. Крона шаровидная, компактная, средней густоты. Плоды ниже средней величины, 100-120 г, плоскоокруглой формы, гладкие. Кожица маслянистая, слабо оржавленная, светло-желтая, с буровато-красным, размыто-полосатым румянцем. Мякоть желтая, средней плотности, тонкозернистая, очень сочная, с сильным ароматом. Вкус очень хороший, кисловато-сладкий. Плоды хранятся до апреля месяца.Дегустационная оценка 4,3 балла. Урожайность высокая, периодичная. Вступает в плодоношение на 3-5 год.</t>
  </si>
  <si>
    <t>Февральский сувенир</t>
  </si>
  <si>
    <t xml:space="preserve"> Зимнего срока потребления. Дерево среднерослое, среднерастущее. Плоды средние и крупные, массой 130-220 г, удлиненно-грушевидной, правильной формы. Окраска зеленовато-желтая, покровная отсутствует.  Мякоть белая, средней плотности, нежная, мелкозернистая, полумаслянистая, очень сочная. Вкус кисло-сладкий со средним ароматом. В плодоношение вступает на 6 год.</t>
  </si>
  <si>
    <t xml:space="preserve">Бережёная </t>
  </si>
  <si>
    <t>осенний срок потребления, светло-желтый</t>
  </si>
  <si>
    <t xml:space="preserve">Осеннего срока потребления. Деревья высокой зимостойкости, среднерослые. Ветви отходят от ствола под довольно широким углом. Плоды массой 90-120 г.Кожица ровная,  гладкая, сухая, нежная. Основная окраска светло-желтая. Мякоть кремоватая, средней плотности, очень сочная, нежная,  без каменистых клеток,  отличного кисло-сладкого вкуса, с  приятным ароматом.   Цветение раннее. Цветки устойчивы к заморозкам. Съемная зрелость плодов наступает в конце сентября – начале октября . В теплом помещении плоды быстро достигают потребительской зрелости, в прохладном – замедленно. Максимальная лежкость плодов 75 дней,  при осторожном съеме плодов  сохраняются в течение 130 дней (в обычном хранилище). Сорт самобесплодный, хорошо опыляется другими сортами.  Высокоурожайный. Плодоношение регулярное, плоды не осыпаются. Универсального использования. Болезнями не поражается. Повреждений вредителями не отмечалось. 
</t>
  </si>
  <si>
    <t>Гвидон</t>
  </si>
  <si>
    <t>летний срок потребления, желтый</t>
  </si>
  <si>
    <t xml:space="preserve">Летнего срока потребления. Дерево среднерослое, быстрорастущее. Крона широкопирамидальная, средней густоты. Побеги расположены компактно. Плоды средние,(120 г), одномерные, по форме грушевидные. Кожица гладкая. Окраска желтая.  Мякоть желтоватая, нежная, полумаслянистая, сочная. Вкус кисловато-сладкий со слабым ароматом. Дегустационная оценка вкуса 4,2 балла.  Устойчив к морозам. В плодоношение вступает на 4-й год. </t>
  </si>
  <si>
    <t>Декабринка</t>
  </si>
  <si>
    <t>осенний срок потребления, темно-желтый со слабым румянцем</t>
  </si>
  <si>
    <t xml:space="preserve">Осеннего срока потребления. Дерево средней силы роста  Плоды средние или ниже среднего ( 100 г),  грушевидные, с гладкой поверхностью, высокотоварные. Окраска в момент съема зеленая, при созревании темно-желтая со слабым румянцем на меньшей части плода. Мякоть белая, грубоватая, сочная, слабоароматная, хорошего кисловато-сладкого вкуса. Плоды созревают в конце второй декады сентября, могут храниться в течение 1-3-х месяцев. Основное назначение – потребление в свежем виде. Сорт отличается очень поздним сроком цветения. Лучшие опылители – поздноцветущие сорта Уралочка и Ларинская. Урожайность высокая и регулярная.  Плодоношение начинается на 7 год. Зимостойкость  достаточно высокая. Сорт характеризуется высокой устойчивостью к парше и галловому клещу и средней засухоустойчивостью.
</t>
  </si>
  <si>
    <t>Добрянка</t>
  </si>
  <si>
    <t xml:space="preserve">осенний срок потребления,желтовато-зеленый с размыто-полосатой буровато-красной окраской </t>
  </si>
  <si>
    <t>Каратаевская</t>
  </si>
  <si>
    <t xml:space="preserve">раннеосенний срок потребления,  беловатый, с размытым, полосатым темно-красным румянец </t>
  </si>
  <si>
    <t xml:space="preserve">Раннеосеннего срока потребления. Дерево среднерослое, с редкой кроной. Плоды ниже среднего размера ( 107 г), широкогрушевидные. Кожица гладкая, маслянистая, блестящая. Основная окраска беловатая, покровная – размытый, полосатый темно-красный румянец. Мякоть белая, средней плотности, полумаслянистая,  очень сочная, кисло-сладкая, с пряностью, хорошего вкуса. Плоды созревают в середине сентября и могут храниться до двух недель, в холодильнике – до двух месяцев. Плоды универсального назначения. Начало плодоношения – на 4-5 год. Плодоносит  регулярно. Сорт высокоустойчив к грибным заболеваниям. Требователен к влаге. 
</t>
  </si>
  <si>
    <t>Купава</t>
  </si>
  <si>
    <t xml:space="preserve">Раннеосеннего срока потребления. Дерево среднерослое. Характерный признак плодоношения – обилие плодов на одних ветвях и полное их отсутствие на соседних. Плоды ниже среднего размера,  грушевидные, слегка скошенные, сильно бугристые. Кожица маслянистая, блестящая. Основная окраска золотисто-желтая, покровная – ярко-красный румянец. Мякоть белая, плотная, среднесочная, кисло-сладкая, довольно хорошего вкуса. Плоды созревают в середине сентября и могут храниться до двух недель, в холодильнике – до двух месяцев. Пригодны для потребления в свежем виде и выработки высококачественных компотов. 
Плодоношение на 4-5 год. Урожайность  регулярная.  К грибным болезням высокоустойчив.
</t>
  </si>
  <si>
    <t>раннеосенний срок потребления, золотисто-желтый с ярко-красным румянцем</t>
  </si>
  <si>
    <t>Нарядная Ефимова</t>
  </si>
  <si>
    <t>осенний срок потребления, желто-зеленый, покровный красный</t>
  </si>
  <si>
    <t>Осеннего срока потребления. Дерево высокорослое.  Крона пирамидальная, средней густоты. Плоды среднего размера, 110-135 г, удлиненно-грушевидной формы, гладкие. Основная окраска желто-зеленая. Покровная окраска яркая, малиново-красная, занимает до 80% поверхности плода. Мякоть беловато-кремовая, нежная, сочная, кисло-сладкая, слегка терпковатая, хорошего вкуса. Зимостойкость средняя. Слабо поражается паршой. Урожайность средняя. Скороплодность средняя. Столовый.Характерная особенность сорта – необходимость своевременного съема плодов (впрозелень), не допуская созревания на дереве.  Плоды могут храниться 2-3 недели. Сорт высокоурожайный.</t>
  </si>
  <si>
    <t>Память Паршина</t>
  </si>
  <si>
    <t>раннеосенний срок потребления, зеленовато-желтый</t>
  </si>
  <si>
    <t xml:space="preserve">Раннеосеннего срока потребления. Деревья сильнорослые. Плоды средней величины,(130 г), одномерные, короткогрушевидной формы. Кожица сухая, тусклая. Основная окраска в период потребительской зрелости зеленовато-желтая, покровная -наблюдается не на всех плодах в виде легкого размытого красноватого загара. Мякоть плодов белая, плотная, крупнозернистая, сочная, сладкая, хорошего вкуса. Съемная зрелость наступает в начале сентября, потребительский период наступает сразу после съема плодов и продолжается до начала октября, в условиях холодильника – до конца октября. Урожайность ежегодная, высокая.  Устойчивость к парше плодов и листьев хорошая.
</t>
  </si>
  <si>
    <t>Свердловчанка</t>
  </si>
  <si>
    <t>летний срок потребления, зеленоватый</t>
  </si>
  <si>
    <t>Летнего срока потребления. Дерево слаборослое с пирамидальной средней густоты кроной и наличием колючек у основания однолетнего прироста.  Плоды крупные, массой 120 г, грушевидной формы. Окраска зеленоватая или зеленовато-желтая. Вкус кисловато-сладкий, с ощутимой приятной кислинкой. Дегустационная оценка вкуса 4,5 балла. Сорт зимостойкий, очень скороплодный. В плодоношение вступает на 3-4-й год.</t>
  </si>
  <si>
    <t>Донецкий белый</t>
  </si>
  <si>
    <t>средний срок созревания, снежно-белый с темно-красным румянцем</t>
  </si>
  <si>
    <t xml:space="preserve">Среднего срока созревания. Дерево (куст)  быстрорастущее, довольно сильнорослое с густой округлой кроной. Плоды средней величины, массой 70-90 г,  округлые или округло-овальные.  Кожица со слабым опушением, снежно-белая у хорошо освещенных плодов и красивым темно-красным румянцем. Мякоть белая, полупрозрачная, с более темными прожилками, очень нежная, сочная, сладкая  с довольно сильной кислотой.  Дегустационная оценка 4,2-4,4 балла. Зимостойкость дерева и цветковых почек хорошие. Восстановительная способность хорошая. Отличается  коротким периодом вегетации и менее требователен к теплу по сравнению с Киевским ранним. Плодоношение  на третий год. </t>
  </si>
  <si>
    <t>Алая крупная</t>
  </si>
  <si>
    <t>среднепоздний срок созревания, ало-красный</t>
  </si>
  <si>
    <t>Среднепозднего срока созревания. Дерево сдержанного роста, среднерослое, среднерастущее. Крона средней густоты, правильной широкопирамидальной формы. Ветви отходят от ствола под углом, близким к прямому. Плоды средней массой 1,7 г, ало-красного цвета. Вкус кисло-сладкий, с пикантным рябиновым привкусом. Дегустационная оценка 4,3 балла. Средняя урожайность 212 ц/га. Устойчив к морозам. Для технической переработки</t>
  </si>
  <si>
    <t>Ликерная</t>
  </si>
  <si>
    <t>раннеосенний срок созревания,  черный, крупный</t>
  </si>
  <si>
    <t>Раннеосеннего срока созревания.   Дерево высотой 3–4 м, с редкой кроной. Получен путем скрещивания рябины обыкновенной и  аронии черноплодной. Плоды крупные , почти черные (напоминают плоды аронии черноплодной), с темноокрашенным соком. Мякоть сочная, практически без терпкости, довольно сладкая. Используются для переработки. Вступает в плодоношение на 4–5‑й год после посадки в сад. Цветет в конце мая — начале июня. Созревание в середине сентября. Урожайность высокая. Зимостойкость высокая.  Плоды в свежем виде хранятся до 1 месяца.  Лучшие сорта-опылители: Бурка и сорта невежинской рябины.</t>
  </si>
  <si>
    <t>Мара</t>
  </si>
  <si>
    <t xml:space="preserve"> Среднего срока созревания. Дерево среднерослое с приподнятой кроной средней густоты. Плоды плоскоокруглые, желтые, массой 22 г. Мякоть желтая, сочная, сладкого вкуса. Дегустационная оценка 4,2 балла. Сорт зимостойкий, с ежегодной урожайностью, устойчив к грибным болезням. Универсального назначения.</t>
  </si>
  <si>
    <t>средний срок созревания, желтый</t>
  </si>
  <si>
    <t>Найдена</t>
  </si>
  <si>
    <t xml:space="preserve">Раннего срока созревания. Дерево среднерослое. Крона плоскоокруглая, средней густоты. Плоды выше среднего размера, 26-27 г., яйцевидной формы. Окраска кожицы бордовая, сплошная Кожица тонкая, средней плотности.  Мякоть желтая, сочная, плотная. Вкус хороший, кисло-сладкий. Зимостойкость выше средней. Урожайность высокая. Универсальный. </t>
  </si>
  <si>
    <t>ранний срок созревания, бордовый</t>
  </si>
  <si>
    <t>Болховчанка</t>
  </si>
  <si>
    <t>поздний срок созревания, бордово-бурый с восковым налетом</t>
  </si>
  <si>
    <t>Позднего срока созревания.  Дерево среднерослое, крона округлая, приподнятая, густая. Плоды крупные, массой 32-34 г, яйцевидной формы. Кожица средней плотности, бордово-бурая, покрыта средним восковым налетом. Мякоть желтая, нежная, сочная. Вкус хороший, кисло-сладкий. Косточка  хорошо отделяется. Универсальный. Зимостойкость цветковых почек повышенная. Устойчив к клястероспориозу и тле Скороплодность средняя. Урожайность высокая. Самобесплодный. Скороплодность средняя.</t>
  </si>
  <si>
    <t>Венгерка воронежская</t>
  </si>
  <si>
    <t>поздний срок созревания, буровато-синий, каплевидный</t>
  </si>
  <si>
    <t>Позднего срока созревания. Дерево средней силы роста, с приподнятой метельчатой кроной. Плоды  крупные (30-35 г), каплевидной формы, буровато-синей окраски. Мякоть оливково-зеленого цвета, плотная, хрустящая, кисловато-сладкая с сильным ароматом.  Плоды отличных вкусовых качеств (5 баллов), напоминают южный чернослив. Косточка, в зрелых плодах хорошо отстает. Вступает в плодоношение на 4-5 год после посадки. Сорт самобесплодный. Обладает хорошей восстановительной способностью. К болезням устойчив.  Лучший консервный сорт.</t>
  </si>
  <si>
    <t>Восход</t>
  </si>
  <si>
    <t>раниий срок созревания, темно-синий</t>
  </si>
  <si>
    <t>Раннего срока созревания. Деревья слаборослые, с плоско-округлой кроной.  Плоды созревают к концу июля, средней массой 30-35гр, округло-овальные темно-синие. Мякоть желто-зеленая,  сладкая с кислинкой и приятным сливовым привкусом. Зимостойкость древесины и цветковых почек хорошие. Скороплодность и урожайность высокая. Засухоустойчивость повышенная</t>
  </si>
  <si>
    <t>ранний срок созревания, черный с восковым налетом, овальный</t>
  </si>
  <si>
    <t>Раннего срока созревания. Дерево среднерослое с округлой, раскидистой кроной, средней густоты. Плоды крупные, 42 г, овальной формы. Кожица черная с восковым налетом и малозаметными подкожными точками, плотная. Мякоть желтовато-зеленая, сочная, плотная. Вкус кисло-сладкий, очень хороший. Косточка хорошо отделяется от мякоти.  Зимостойкость выше средней.  Урожайность высокая. Самобесплодный. Скороплодность средняя. Универсальный.</t>
  </si>
  <si>
    <t>Ренклод колхозный</t>
  </si>
  <si>
    <t>среднепоздний срок созревания, зелено-желтый, округлый</t>
  </si>
  <si>
    <t xml:space="preserve">Среднепозднего срока созревания.Небольшое среднерослое дерево с раскидистой, плоскоокруглой, не густой кроной. Плоды мелкие (10-12 г, до 20 г), округлые. Окраска кожицы зеленовато-желтая с небольшим голубоватым восковым налетом. Кожица тонкая, тусклая, отделяющаяся от мякоти.  Мякоть светло-зеленая, сочная, нежная. Вкус удовлетворительный, сладкий, с небольшой кислотой.  Характеризуется повышенной зимостойкостью.  Урожайность высокая. Самобесплодный. Скороплодность средняя. Столовый. </t>
  </si>
  <si>
    <t>Июльская роза</t>
  </si>
  <si>
    <t>ранний срок созревания, красный с розовым оттенком</t>
  </si>
  <si>
    <t xml:space="preserve">Раннего срока созревания. Дерево среднерослое, крона плоско-округлая, средней густоты.  Плод средних размеров или крупный, яйцевидный. Восковой налет очень слабый. Окраска кожицы основная желтая, покровная красная с розовым оттенком, сплошная. Мякоть желтая, малосочная. Сахаристость и кислотность средняя, аромат слабый. Цветет в ранние сроки – в начале апреля, частично самоплодный. Созревает очень рано – в конце июня. Урожайность высокая и регулярная. Зимостойкость высокая, засухоустойчивость средняя. Устойчив к болезням. Высокоадаптивен. </t>
  </si>
  <si>
    <t>Несмеяна</t>
  </si>
  <si>
    <t>ранний срок созревания, розовый, крупный</t>
  </si>
  <si>
    <t xml:space="preserve"> Раннего срока созревания. Дерево большое с раскидистой кроной. В плодоношение вступает на 4-й год. Плоды одномерные, крупные, розовые, массой 30 г. Мякоть розовая, волокнистая, сладкого вкуса. Дегустационная оценка 4,5 балла.. Сорт самобесплодный, зимостойкий. Универсальный.</t>
  </si>
  <si>
    <t>Подарок Санкт-Петербургу</t>
  </si>
  <si>
    <t xml:space="preserve">Раннего срока созревания. Дерево среднерослое с раскидистой кроной средней густоты. В плодоношение вступает на 4-й год. Плоды удлиненно-яйцевидные, желтовато-оранжевые, массой 10 г. Мякоть желтая, сочная, тонковолокнистая, кисло-сладкого вкуса. Дегустационная оценка 4,4 балла.  Сорт универсального назначения, с высокой транспортабельностью плодов. </t>
  </si>
  <si>
    <t>Волжская красавица</t>
  </si>
  <si>
    <t>Раннего срока созревания. Сильнорослое дерево с овально-округлой кроной, средней густоты. Зимостойкость хорошая. Самобесплодный.  Плоды крупные (34 г), овально-округлые, несколько суженные у основания.  Кожица красно-фиолетовая с густым восковым налетом. Мякоть оранжевая, сочная, нежная, волокнистая, десертного кисловато-сладкого вкуса. Косточка полуотделяется, средней величины.</t>
  </si>
  <si>
    <t>Заречная ранняя</t>
  </si>
  <si>
    <t>ранний срок созревания, темно-фиолетовый</t>
  </si>
  <si>
    <t xml:space="preserve">Раннего срока созревания. Дерево среднерослое, с компактной овально округлой или шаровидной кроной, средней густоты. Плоды крупные, 35-40 г, овально округлой формы.  Кожица средней плотности, темно-фиолетовой окраски с многочисленными, ясно выраженными подкожными точками и сильным восковым налетом. Мякоть янтарная, сочная, нежная. Вкус кисловато-сладкий, очень хороший. Косточка овальной формы, средней величины, отделяется.  Зимостойкость выше среднего уровня. Относительно устойчив к болезням. Урожайность выше средней. Скороплодный. Универсальный. </t>
  </si>
  <si>
    <t>Кромань</t>
  </si>
  <si>
    <t xml:space="preserve">средний срок созревания, желтый </t>
  </si>
  <si>
    <t>Среднего срока созревания.  Дерево среднерослое, с редкой шаровидной кроной.  Плоды массой до 35 г, темно-синие, с восковым налетом. Мякоть сочная, желтая, кисло-сладкая. Дегустационная оценка 4,7 балла. Универсального назначения. Сорт зимостойкий, средняя устойчивость к грибным болезням.</t>
  </si>
  <si>
    <t>Смолинка</t>
  </si>
  <si>
    <t>средний срок созревания, темно-фиолетовый с сизым восковым налетом,овальный</t>
  </si>
  <si>
    <t>Среднего срока созревания.   Дерево среднерослое с округло-пирамидальной кроной, средней густоты или редкой. Плоды крупные, 36 г, овально-яйцевидной или округло овальной формы. Кожица темно-фиолетовая. С густым сизым восковым налётом. Мякоть зеленовато-желтая, нежная, средней плотности. Вкус кисло-сладкий, очень хороший. Косточка средней величины, полуотделяется. Урожайность выше средней. Самобесплодный. Скороплодность средняя. Столовый.</t>
  </si>
  <si>
    <t>Стартовая</t>
  </si>
  <si>
    <t>оч.ранний срок созревания, темно-красный, овальный, крупный</t>
  </si>
  <si>
    <t>Очень раннего срока созревания. Универсальный. Дерево среднерослое с шаровидно-овальной густой кроной.  Плоды овальные, темно-красные с сильным восковым налетом. Средняя масса 52 г. Мякоть желтая, сочная, кисло-сладкого вкуса. В плодоношение вступает на 4-й год. Дегустационная оценка 4,7 балла.</t>
  </si>
  <si>
    <t>Любимица Астахова</t>
  </si>
  <si>
    <t>поздний срок созревания, темно-красная</t>
  </si>
  <si>
    <t xml:space="preserve"> Позднего срока созревания. Дерево среднерослое, быстрорастущее с раскидистой округло-овальной кроной средней густоты.  Плоды крупные, одномерные, средней массой 8,0 г. Окраска плода темно-красная, подкожные точки отсутствуют на большей части плода. Мякоть темно-красная, сочная. Сок темно-красный. Вкус сладкий. Косточка свободная, коричневая. Дегустационная оценка 4,8 балла. Средняя урожайность 71,2 ц/га. Болезнями поражался в слабой степени. Зимостойкость хорошая. Универсальный.</t>
  </si>
  <si>
    <t>Подарок Степанову</t>
  </si>
  <si>
    <t xml:space="preserve">Среднепоздний срок созревания. Дерево среднего размера, быстрорастущее с пирамидальной  кроной.  Плоды средней массой 4,1 г. Основная и покровная окраска плода темно-красная.  Мякоть темно-красная, хрящеватая. Сок темно-красный. Характер вкуса сладкий. Дегустационная оценка 4,9 балла. , Универсального назначения. Косточка отделяется от мякоти хорошо.  Сорт самобесплодный, устойчивый к грибным болезням (коккомикоз и монилиоз), зимостойкий. Устойчивость  к засухе хорошая. </t>
  </si>
  <si>
    <t>Одринка</t>
  </si>
  <si>
    <t xml:space="preserve">Среднепозднего срока созревания, универсальный. Дерево среднерослое, с пирамидальной средней густоты кроной. Плоды округлые, с темно-красной основной и покровной окраской, средней массой 6,8 г. Мякоть темно-красная, нежная, плотная, сладкого вкуса. Дегустационная оценка 4,8 балла. В плодоношение вступает на 5-й год. </t>
  </si>
  <si>
    <t>Алеся</t>
  </si>
  <si>
    <t>позднезимний срок потребления, ярко-красный</t>
  </si>
  <si>
    <t>Позднезимнего срока потребления. Дерево средней силы роста с округлой кроной. Плоды крупные, плоскоокруглые, окраска желтая, покровная - ярко-красная, размытая почти по всему плоду. Мякоть белая, сочная, кисло-сладкая. Дегустационная оценка вкуса 4,3 балла. Плоды сохраняются до апреля. Средняя урожайность 60 ц/га.</t>
  </si>
  <si>
    <t>Белорусское сладкое</t>
  </si>
  <si>
    <t xml:space="preserve">Позднезимнего срока потребления. Деревья среднерослые (3 м), с быстрым темпом роста. Плоды  135 - 200 г,редко до 250 г, выровненные, округлой формы, с гладкой поверхностью.  В период съемной зрелости яблоки окрашены в зеленоватый цвет, при созревании плоды приобретают желтый окрас. Покровная окраска темно-красная.  Мякоть белого цвета, средней плотности, полумаслянистой консистенции, нежная, слабоароматная, с хорошим сладким вкусом, без кислоты. При созревании плоды не осыпаются. После съема яблоки можно сразу же употреблять. Срок хранения плодов до начала февраля. При несоблюдении срока съема плодов их период хранения сокращается на 2 месяца. Морозоустойчивость до минус 36 °C. Сорт наделен абсолютным иммунитетом к парше.
</t>
  </si>
  <si>
    <t>Грушовка Московская</t>
  </si>
  <si>
    <t>раннелетний срок потребления,   желтовато-зеленый с размытым румянцем и розовыми полосами</t>
  </si>
  <si>
    <t>Раннелетнего срока потребления. Плоды хранятся 2-3 недели.  Дерево среднерослое или высокорослое. Крона широкопирамидальная, развесистая, с возрастом - округлая, средней густоты. Плоды ниже среднего размера, массой 80-100 г, плоскоокруглой формы, слегка ребристые. Основная окраска желтовато-зеленая, белеющая при созревании. Покровная окраска в виде легкого размытого румянца и розовых полос и крапин на нем. Мякоть плодов белая с желтоватым оттенком, иногда розовая под кожицей, рыхлая, сочная, нежная, ароматная, кисло-сладкого вкуса, часто с преобладанием кислоты. Вкус хороший, кисловато-сладкий. Созревание неодновременное. Зимостойкость высокая.  Урожайность высокая, но резко периодичная. Скороплодность средняя. Универсальный.</t>
  </si>
  <si>
    <t>Июльское Черненко</t>
  </si>
  <si>
    <t>раннелетний срок потребления,светло-зеленый с густым малиновым румянцем и более темными штрихами и полосами</t>
  </si>
  <si>
    <r>
      <t>Раннелетнего срока потребления. Деревья сильнорослые.Зимостойкость очень высокая. Плоды среднего размера и мельче. Основная окраска кожицы</t>
    </r>
    <r>
      <rPr>
        <sz val="10"/>
        <color indexed="10"/>
        <rFont val="Arial"/>
        <family val="2"/>
      </rPr>
      <t xml:space="preserve"> </t>
    </r>
    <r>
      <rPr>
        <sz val="10"/>
        <rFont val="Arial"/>
        <family val="2"/>
      </rPr>
      <t xml:space="preserve">светло-зеленая, покровная – по большей части плода густой малиновый румянец с ярко выраженными штрихами и полосами более темного цвета, с восковым налетом. У отдельных плодов имеется шов, как у Папировки. Мякоть зеленоватая, приятного сладко-кисловатого вкуса с сильным ароматом. Созревание неодновременное. Урожайность хорошая. 
</t>
    </r>
  </si>
  <si>
    <t>Надзейны</t>
  </si>
  <si>
    <t>Позднезимний срок потребления. Дерево среднерастущее с округлой, неправильной, густой кроной.  Плоды крупные, средней одномерности, продолговатой формы, широко-ребристые. Поверхность плода слаборебристая.  Кожица нежная, маслянистая, блестящая, со слабым налетом. Окраска в момент съемной зрелости зеленая, покровная по меньшей части плода размытая, буровато-красная, в потребительской зрелости зеленоватая.Средняя масса  151 г. Вкус кисло-сладкий. Дегустационная оценка 4,0 балла.  Срок потребления январь-апрель. Зимостойкий. Плодоношение регулярное. Средняя урожайность 33,3 ц/га,</t>
  </si>
  <si>
    <t>Елена</t>
  </si>
  <si>
    <t>раннелетний срок потребления, зеленоватый с розово-пурпурными размытыми полосами</t>
  </si>
  <si>
    <t xml:space="preserve"> Раннелетнего срока потребления. Дерево низкорослое, среднерастущее. Плоды средние, массой 120-155 г,  по форме репчатые. Окраска зеленоватая, покровная - розово-пурпуровая размыто-полосатая на большей части плода. Мякоть зеленовато-белая, средней плотности, мелкозернистая, сочная. Вкус кисловато-сладкий со слабым ароматом. Устойчивость к морозам высокая. В плодоношение вступает на 2-ой год. Дегустационная оценка вкуса 4,8 балла.</t>
  </si>
  <si>
    <t>Орлинка</t>
  </si>
  <si>
    <t xml:space="preserve">летний срок потребления,светло-желтый с карминовым румянцем </t>
  </si>
  <si>
    <t>Летнего срока потребления. Дерево высокое с густой округлой кроной.  Плоды крупные, средняя масса 150 г, одномерные, округлые, скошенные. Окраска основная светло-желтая, покровная - на большей части плода карминовая. Мякоть кремовая, плотная, колющаяся, крупнозернистая, сочная. Вкус кисло-сладкий.</t>
  </si>
  <si>
    <t>Память Тихомирова</t>
  </si>
  <si>
    <t>позднелетний срок потребления, светло-желтый с красным размытым румянцем</t>
  </si>
  <si>
    <t>Позднелетнего срока потребления. Дерево среднерослое, среднерастущее. Плоды крупные, массой 100-150 г, округлые, правильной формы. Окраска светло-желтая, покровная - с красным размытым румянцем на большей части плода.  Мякоть кремовая, средней плотности, колющаяся, мелкозернистая, сочная. Вкус кисло-сладкий с сильным ароматом. Дегустационная оценка вкуса 4,5 балла.</t>
  </si>
  <si>
    <t>Слава Переможцам (Слава Победителям)</t>
  </si>
  <si>
    <t xml:space="preserve">позднелетний срок потребления, светло-зеленый с красным размытым румянцем </t>
  </si>
  <si>
    <t xml:space="preserve">Позднелетнего срока потребления, плоды хранятся до 1,5 месяца. Дерево среднерослое или высокорослое.  Плоды средней и выше средней величины, массой 125 г, максимум - 180 г, шаровидной или слегка продолговатой формы. Кожица гладкая. Основная окраска при съеме светло-зеленоватая со сплошным, нарядным красным, размытым румянцем, покрывающим весь плод (если плоды сняты не преждевременно: садоводы торопятся, так как плоды быстро перезревают), с легким восковым налетом. Мякоть белая, слегка кремоватая, очень нежная, сочная, ароматная, отличного кисло-сладкого вкуса. Вкус очень хороший, кисло-сладкий.  Урожайность высокая, не резко периодичная.  Столовый. </t>
  </si>
  <si>
    <t>Лигол</t>
  </si>
  <si>
    <t>зимний срок потребления, красно-карминовый с размытым румянцем</t>
  </si>
  <si>
    <t>Зимний срок потребления. Дерево среднерослое.  Плоды  крупные, округло-конусовидные, одномерные с интенсивным красно-карминовым румянцем почти по всей поверхности. Мякоть светло-кремовая, сочная, плотная, мелкозернистая, ароматная, превосходного кисло-сладкого вкуса. Съёмная спелость  наступает в третьей декаде сентября. В холодильнике плоды  могут храниться до полугода не теряя вкусовых и товарных качеств. Отличается высокой урожайностью, ранним вступлением в плодоношение, достаточной зимостойкостью, устойчивостью против парши и мучнистой росы, товарными качествами плодов. Основное назначение — употребление в свежем виде.</t>
  </si>
  <si>
    <t>Статистика</t>
  </si>
  <si>
    <t xml:space="preserve">позднеосенний  срок потребления, зеленый </t>
  </si>
  <si>
    <r>
      <t>Позднеосеннего срока потребления.   Дерево  средней силы роста.  Плоды</t>
    </r>
    <r>
      <rPr>
        <sz val="10"/>
        <color indexed="10"/>
        <rFont val="Arial"/>
        <family val="2"/>
      </rPr>
      <t xml:space="preserve"> </t>
    </r>
    <r>
      <rPr>
        <sz val="10"/>
        <rFont val="Arial"/>
        <family val="2"/>
      </rPr>
      <t xml:space="preserve">зелёные с красным румянцем, преобладает зелёный.  Масса плодов 150-200гр. Сбор в конце сентября. </t>
    </r>
  </si>
  <si>
    <t>Стрела</t>
  </si>
  <si>
    <t xml:space="preserve">раннезимний срок потребления зеленовато-желтый с темнокрасным румянцем </t>
  </si>
  <si>
    <t>Раннезимнего срока потребления. Дерево среднерослое, среднерастущее. Крона колонновидная. Плоды средней массой 165 г, приплюснутые, ребристые, правильной формы.  В состоянии потребительской зрелости основная окраска плода зеленовато-желтая, покровная - на большей части плода сильноразмытая, тёмно-красная. Мякоть желтоватая, средней плотности, нежная, мелкозернистая, сочная, кисло-сладкого вкуса, с сильным ароматом. Дегустационная оценка вкуса 4,5 балла.  Зимостойкий. Высокоустойчив к парше.</t>
  </si>
  <si>
    <t>Триумф</t>
  </si>
  <si>
    <t xml:space="preserve">осенний срок потребления, зеленоватый с буровато-красным румянцем </t>
  </si>
  <si>
    <t>Осеннего срока потребления. Дерево колонновидное, среднерослое. Плоды средние, массой 120 г, округлые, слаборебристые, правильной формы.  Основная окраска зеленоватая, покровная - размытая по меньшей части плода, буровато-красная, красная. Мякоть кремовая, плотная, колющаяся, мелкозернистая, сочная, сладко-кислая.  Дегустационная оценка - 4,6 балла</t>
  </si>
  <si>
    <t>Червонец</t>
  </si>
  <si>
    <t>осенний срок потребления, светло-желтый с малиновым румянцем</t>
  </si>
  <si>
    <t>Осеннего срока потребления. Дерево среднерослое с негустой кроной.  Плоды крупные, массой 180 г, средней одномерности. Окраска светло-желтая с малиновым румянцем. Мякоть плодов белая, плотная, сочная, кисло-сладкая. Дегустационная оценка 4,3 балла. Съемная зрелость наступает в конце сентября. Потребительский период с конца сентября. Урожайность регулярная и высокая.</t>
  </si>
  <si>
    <t>Антоша</t>
  </si>
  <si>
    <t>осенний срок потребления, ярко-красный</t>
  </si>
  <si>
    <t>Осеннего срока потребления. Дерево, естественный карлик, высота до 2-х метров. Плоды среднего размера (80-90 гр.) округлые или округло-конические, со сплошной покровной ярко красной окраской, переходящей, к вершине плода, в темно-красную. Мякоть белая, мелкозернистая, достаточно сочная, при съеме плотная, десертного вкуса, со своеобразным «южным» ароматом. Созревают в конце августа, начале сентября и могут храниться до 1,5 месяцев. Зимостойкость относительно высокая. В период созревания, эффектно выглядит, как небольшое дерево-куст, сплошь усыпанное красивыми красными яблоками.</t>
  </si>
  <si>
    <t>Брусничное</t>
  </si>
  <si>
    <t>раннеосенний срок потребления, светло-красный с размытым румянцем</t>
  </si>
  <si>
    <t xml:space="preserve"> Раннеосеннего срока потребления.  Дерево ниже среднего размера. Крона раскидистая, плакучая. Плоды массой 105 г, продолговатые, слабоконические, гладкие. Окраска светло-красная с размытым брусничным румянцем на половине части плода. Подкожные точки средней величины, серые, малозаметные. Мякоть кремовая, средней плотности, крупнозернистая, нежная, сочная со средним ароматом. Вкус кисло-сладкий, слегка грубоватый.  Плоды при созревании осыпаются, хранятся около одного месяца.</t>
  </si>
  <si>
    <t xml:space="preserve">летний срок потребления, зеленовато-желтый с розовым размытым румянцем. </t>
  </si>
  <si>
    <t xml:space="preserve">Летнего срока потребления. Дерево низкорослое. Крона пониклая. Листья крупные, округлые, темно-зеленые. Плоды средние, округлые,  конические, слаборебристые, средней массой 50-80 г. Окраска зеленовато-желтая с розовым размытым румянцем. Дегустационная оценка 4,5 балла. Самое раннее созревание среди группы летних сортов, отличные вкусовые качества. </t>
  </si>
  <si>
    <t>ранний срок созревания, желтый</t>
  </si>
  <si>
    <t xml:space="preserve">Раннего срока созревания. Дерево большое, быстрорастущее, с шаровидной кроной средней густоты. Плоды крупные (5,5 г). Основная окраска плода желтая, покровная – желтая, подкожные точки отсутствуют. Мякоть желтая, сочная, хрящеватая. Сок бесцветный. Характер вкуса кисло-сладкий. Дегустационная оценка 4,7 балла. Сорт раннего срока цветения. Устойчивость дерева, побегов и генеративных почек к зимним морозам высокая. Цветковые почки устойчивы к весенним заморозкам. Сорт столового назначения. В плодоношение вступает на 6 год. Самоплодный. Сорт урожайный, с высокой устойчивостью к болезням и вредителям. </t>
  </si>
  <si>
    <r>
      <t>Осеннего срока потребления. Деревья среднерослые, быстрорастущие, с незагущающейся прочной кроной, легко формирующейся естественным образом. Цветение в средние сроки. Плоды массой 145-190 г, одномерные, удлиненной  формы,  с гладкой поверхностью. Основная окраска темно-зеленая, позднее – желтовато-зеленая с размыто-полосатой буровато-красной окраской. Мякоть желтоватая, средней плотности, очень сочная, нежная, без каменистых клеток, очень хорошего кисло-сладкого превосходного вкуса.</t>
    </r>
    <r>
      <rPr>
        <sz val="10"/>
        <color indexed="10"/>
        <rFont val="Arial"/>
        <family val="2"/>
      </rPr>
      <t xml:space="preserve"> </t>
    </r>
    <r>
      <rPr>
        <sz val="10"/>
        <color indexed="8"/>
        <rFont val="Arial"/>
        <family val="2"/>
      </rPr>
      <t>Плоды при созревании не осыпаются. Основное назначение плодов – потребление в свежем виде, пригодны также для различных видов переработки. В пору плодоношения вступают в 4-5-летнем возрасте. Урожайность хорошая, ежегодная. Устойчивость к зимним морозам и к весенним заморозкам во время цветения хорошие. Сорт устойчив к парше и практически не поражается грушевым галловым клещом.</t>
    </r>
  </si>
  <si>
    <t xml:space="preserve">Евразия 21  </t>
  </si>
  <si>
    <t>Светлянка</t>
  </si>
  <si>
    <t>раннеосенний срок потребления , желто-зеленый</t>
  </si>
  <si>
    <t>Раннеосеннего срока потребления. Дерево среднерослое с широкопирамидальной раскидистой  кроной. Плоды средней массой 95 г, округлые, желто-зеленые. Мякоть нежная, очень сочная, полумаслянистая, сладкая, со слабым ароматом. Дегустационная оценка 4,3 балла. Зимостойкость средняя. Относительно устойчив к парше.</t>
  </si>
  <si>
    <t>Антоновка полуторафунтовая  (Антоновка шестьсотграмовая)</t>
  </si>
  <si>
    <t>осенний срок потребления, зеленоватый или почти белый</t>
  </si>
  <si>
    <r>
      <t>Осеннего срока потребления (в начале сентября).   Дерево сильнорослое. 
 Плод красивый, большой, средняя масса 608 г. Кожица со слабым ароматом, блестящая,</t>
    </r>
    <r>
      <rPr>
        <sz val="10"/>
        <color indexed="10"/>
        <rFont val="Arial"/>
        <family val="2"/>
      </rPr>
      <t xml:space="preserve"> </t>
    </r>
    <r>
      <rPr>
        <sz val="10"/>
        <rFont val="Arial"/>
        <family val="2"/>
      </rPr>
      <t xml:space="preserve">зеленоватый или почти белый, усеянная многочисленными крупными белыми точками. Мякоть белая, рыхлая, сочная, довольно нежного, сладковато-винного вкуса. Хранится около 1 месяца. Отличается высокой зимостойкостью. Плодоношение на 6-8 год после посадки. Сорт частично самоплодный.  Лучшими сортами-опылителями являются: Антоновка обыкновенная и Коричное полосатое; пригодны также для этой цели Пепин шафранный и Славянка.
</t>
    </r>
  </si>
  <si>
    <t>Мантет</t>
  </si>
  <si>
    <t>летний срок потребления, желтоватый с ярко-красными полосами и крапинами на оранжево-красном размытом фоне</t>
  </si>
  <si>
    <t>Летнего срока потребления. Плоды созревают не одновременно. Столовый. Дерево среднерослое. Крона овальная или широкопирамидальная, относительно редкая. Плодоносит в основном на кольчатках. Плоды  массой 90 г, максимум - 130 г, округло-овальной или округло-конической формы, гладкие или слаборебристые. Кожица гладкая, нежная, тонкая, желтоватая. Покровная окраска ярко-красная, в виде сливающихся полос и крапин на оранжево-красном размытом фоне на большей части плода. Мякоть кремовая, под кожицей розовая, плотная, очень сочная, с сильным ароматом. Вкус кисловато винно-сладкий, десертный, очень хороший.</t>
  </si>
  <si>
    <t>Победа</t>
  </si>
  <si>
    <t xml:space="preserve">позднезимний срок потребления, кремово-зеленоватый  </t>
  </si>
  <si>
    <t xml:space="preserve">Позднезимнего срока потребления. Дерево мощное. Зимостойкость очень хорошая. Плоды крупные и очень крупные (210-260 г), зеленоватые, прихранении - кремово-зеленоватые. Мякоть сочная, ароматная. Вкус хороший. Урожайность высокая, ежегодная. Хранится до апреля. Повышенная устойчивость к грибковым заболеваниям. </t>
  </si>
  <si>
    <t>Славянка</t>
  </si>
  <si>
    <t xml:space="preserve">зимний срок потребления, золотисто-желтый  </t>
  </si>
  <si>
    <t xml:space="preserve">Зимнего срока потребления.  Дерево средней силы роста с округлой кроной. Плоды средней величины ( 80 г), плоскоокруглые, слаборебристые, часто на плодах узкий шов. Кожица  плотная, блестящая, сильно маслянистая, при съеме с дерева зеленовато-желтая, при созревании золотисто-желтая.  Потребительская зрелость плодов наступает в процессе хранения в октябре, плоды в холодильнике могут храниться до февраля-марта. Мякоть белая, сладкая, с легкой приятной кислинкой, нежная, сочная. Это прекрасный сорт для приготовления мармелада.  Устойчив к заболеванию паршой. Плодоношение на 5-6-й год.  Ранняя и обильная урожайность (до 200 кг с дерева) требует внимательного ухода за деревом и подкормки удобрениями. </t>
  </si>
  <si>
    <t xml:space="preserve">Позднего срока созревания. Созревание плодов неодновременное. Зимостойкость высокая. Цветение позднее. Урожайность ежегодная, высокая. Самоплодный. Скороплодность средняя. Технический. Дерево среднерослое. По типу роста и плодоношения является кустовидной вишней. Крона шаровидная, компактная, густая. Плоды мелкие, 2,5-3,0 г, округлой формы. Кожица темно-красная, мякоть красная, сочная, нежная. Вкус хороший, сладко-кислый. </t>
  </si>
  <si>
    <t>Позднего срока созревания. Плоды созревают не одновременно. Зимостойкость высокая. Урожайность выше средней. Частично самоплодный. Скороплодный. Столовый. Слаборослый куст, до 2 м высоты, с широкой, приподнятой кроной. Плодоносит в основном на однолетних приростах, а также на букетных веточках. Плоды ниже среднего размера (3,2 г), округлые, немного сжатые со стороны бокового шва, блестящие, темно-красной окраски. Плодоножка длинная, прочно прикреплена к плоду. Мякоть сочная, плотная, кисловатая.</t>
  </si>
  <si>
    <t>Береженая</t>
  </si>
  <si>
    <t>осенний, светло-желтый</t>
  </si>
  <si>
    <t xml:space="preserve">раннеосенний,  беловатый, с размытым, полосатым темно-красным румянец </t>
  </si>
  <si>
    <t>летний, желтовато-зеленоватый,со слабым размытым красным румянцем</t>
  </si>
  <si>
    <t>Крупная сладкая</t>
  </si>
  <si>
    <t>раннеосенний, золотисто-желтый с ярко-красным румянцем</t>
  </si>
  <si>
    <t>летний, зеленоватый</t>
  </si>
  <si>
    <t>ранний, розовый, крупный</t>
  </si>
  <si>
    <t>среднеранний, желто-оранжевый</t>
  </si>
  <si>
    <t>средний, желтый, плоскоокруглый</t>
  </si>
  <si>
    <t>ранний, красно-фиолетовый, овально-округлый</t>
  </si>
  <si>
    <t>поздний , бордово-бурый с восковым налетом</t>
  </si>
  <si>
    <t xml:space="preserve">средний, желтый </t>
  </si>
  <si>
    <t>средний, темно-фиолетовый с сизым восковым налетом</t>
  </si>
  <si>
    <t>среднепоздний , темно-красный</t>
  </si>
  <si>
    <t>раннелетний, зеленоватый с розово-пурпурными размытыми полосами</t>
  </si>
  <si>
    <t>раннелетний, светло-зелен. с темно-малин. румянцем и штрихами</t>
  </si>
  <si>
    <t>летний, желтоватый с ярко-красными полосами и крапинами</t>
  </si>
  <si>
    <t>летний,светло-желтый с карминовым румянцем</t>
  </si>
  <si>
    <t>позднелетний, светло-желтые с красным размытым румянцем</t>
  </si>
  <si>
    <t>осенний, зелен.-желтый с т-красным размыто-полосатым румянцем</t>
  </si>
  <si>
    <t>позднелетний, светло-зел с кр. румянцем</t>
  </si>
  <si>
    <t>позднелетний.,бело-желтый</t>
  </si>
  <si>
    <t xml:space="preserve">Приокское </t>
  </si>
  <si>
    <t>осенний, светло-желтый с малиновым румянцем</t>
  </si>
  <si>
    <t xml:space="preserve">осенний, зеленоватый с буровато-красным румянцем </t>
  </si>
  <si>
    <t>среднеспелый, желтый с  румянцем</t>
  </si>
  <si>
    <t>ранний, бледно-желтый с оранжево-красным румянцем</t>
  </si>
  <si>
    <t xml:space="preserve">поздний, темно-красный </t>
  </si>
  <si>
    <t>Белорусская поздняя</t>
  </si>
  <si>
    <t>зимний, оранжево-желтый с малиновым румянцем</t>
  </si>
  <si>
    <t>раннеосенний , желто-зеленый</t>
  </si>
  <si>
    <t>позднезимний, светло-желтый, с буровато-красным, размыто-полосатым румянцем</t>
  </si>
  <si>
    <t>ранний, зеленовато-кремовый с ярко-малиновым румянцем в виде штрихов</t>
  </si>
  <si>
    <t>Киевский ранний</t>
  </si>
  <si>
    <t>среднепоздний, ало-красный</t>
  </si>
  <si>
    <t>раннеосенний, черный, крупный</t>
  </si>
  <si>
    <t xml:space="preserve">Путешественница </t>
  </si>
  <si>
    <t>Венгерка Воронежская</t>
  </si>
  <si>
    <t>поздний, буровато-синий</t>
  </si>
  <si>
    <t>среднепоздний, желтый, округлый</t>
  </si>
  <si>
    <t xml:space="preserve">Антоновка полуторафунтовая (Антоновка шестисотграммовая) </t>
  </si>
  <si>
    <t>осенний, зеленовато-белый</t>
  </si>
  <si>
    <t xml:space="preserve">позднезимний, кремово-зеленоватый  </t>
  </si>
  <si>
    <t xml:space="preserve">зимний, золотисто-желтый  </t>
  </si>
  <si>
    <t>поздний, зеленый</t>
  </si>
  <si>
    <t xml:space="preserve">раннезимний зеленовато-желтый с темнокрасным румянцем </t>
  </si>
  <si>
    <t>осенний, желто-зеленый, покровный красный</t>
  </si>
  <si>
    <t xml:space="preserve">Осеннего срока потребления. Зимостойкий, скороплодный, высокоурожайный, осенний сорт. Дерево среднего роста с округлой кроной. Плоды средние 100 г, грушевидной формы, желтые. Мякоть белая, сочная, средней плотности, сладкая, хорошего вкуса. Созревают в середине сентября и хранятся 20 дней. Зимостойкий, скороплодный, высокоурожайный сорт. </t>
  </si>
  <si>
    <t>зимний срок потребления, оранжево-желтый с малиновым румянцем</t>
  </si>
  <si>
    <t>Зимнего срока потребления. Дерево среднерослое, с округлой густой кроной. Плоды средние, массой 110-120 г, средней одномерности, широкогрушевидные. Окраска основная оранжево-желтая, покровная - малиновая, размытая. Мякоть белая, средней плотности, нежная, маслянистая, сочная. Вкус кисло-сладкий, с легкой освежающей кислотой. Дегустационная оценка 4,2 балла.</t>
  </si>
  <si>
    <t xml:space="preserve">Раннего срока созревания. Дерево сильнорослое, крона раскидистая. Плоды овальные, крупные, 120 г. Окраска плодов зеленовато-кремовая. Румянец в виде штрихов и точек, от ярко-малинового до бордового цвета. Кожица жесткоопушенная, толстая, плотная, грубоватая. Мякоть зеленовато-кремовая, волокнистая, сочная, кисло-сладкого вкуса, ароматная. Зимостойкость повышенная. Урожайность высокая. Сорт столового назначения. Раннего срока созревания.
</t>
  </si>
  <si>
    <t xml:space="preserve"> Среднего срока созревания, самобесплодный. Дерево среднерослое. Крона пирамидальная, средней густоты. Плоды одномерные, сердцевидные, темно-красные, массой 5,5 г. Мякоть хрящеватая, кисло-сладкая. Дегустационная оценка 4,8 балла. В плодоношение вступает на 4-й год.   Сорт самобесплодный, с относительной устойчивостью к грибным болезням. </t>
  </si>
  <si>
    <t>Китайка красная</t>
  </si>
  <si>
    <t xml:space="preserve">Приусадебная желтая </t>
  </si>
  <si>
    <t>осенний, темно-желтый со слабым румянцем</t>
  </si>
  <si>
    <t>раннеосенний , зеленовато-желтый</t>
  </si>
  <si>
    <t>ранний, желтый  с красноватым размытым  румянцем</t>
  </si>
  <si>
    <t>ранний срок созревания, желтый  с красноватым размытым румянцем</t>
  </si>
  <si>
    <t>Раннезимнего срока потребления. Дерево большое с широкопирамидальной кроной средней густоты. Плоды крупные, средней массой 140 г, одномерные, удлиненно-грушевидной формы. Окраска светло-желтая, покровная - розовый румянец на меньшей части плода. Мякоть белая,  мелкозернистая, очень сочная. Вкус сладкий с легкой кислинкой.</t>
  </si>
  <si>
    <t>раннезимний срок потребления, светло-желтый с розовым румянцем</t>
  </si>
  <si>
    <t>раннезимний, светло- желтый с розовым румянцем</t>
  </si>
  <si>
    <t>поздний, бордово-бурый с восковым налетом</t>
  </si>
  <si>
    <t>позднезимний, ярко-красный</t>
  </si>
  <si>
    <t>позднезимний срок потребления,  темно-красный</t>
  </si>
  <si>
    <t>позднезимний, темно-красный</t>
  </si>
  <si>
    <t xml:space="preserve"> позднезимний срок потребления, зеленый с размытым буровато-красным румянцем</t>
  </si>
  <si>
    <t>позднезимний, зеленый с размытым буровато-красным румянцем</t>
  </si>
  <si>
    <t>летний, зеленовато-желтый с розовым размытым румянцем</t>
  </si>
  <si>
    <t>Китайка золотая</t>
  </si>
  <si>
    <t>осенний, зелен-жел с яркими кр. полосами на крапч. Фоне</t>
  </si>
  <si>
    <t>зимний, красно-карминовый с размытым румянцем</t>
  </si>
  <si>
    <t xml:space="preserve">Груша (2-х летние)                  </t>
  </si>
  <si>
    <t xml:space="preserve">Яблоня (2-х летние)                  </t>
  </si>
  <si>
    <t>скороспелый,бордово-красный блестящий</t>
  </si>
  <si>
    <t>Арбат</t>
  </si>
  <si>
    <t>гибрид вишня х черешня, средний красный</t>
  </si>
  <si>
    <t xml:space="preserve">Россошанская крупная </t>
  </si>
  <si>
    <t>поздний, темно-бордовый</t>
  </si>
  <si>
    <t>Осеннее полосатое (Штрейфлинг)</t>
  </si>
  <si>
    <t xml:space="preserve">Вишневая </t>
  </si>
  <si>
    <t>осенний,желтый</t>
  </si>
  <si>
    <t xml:space="preserve">Грушовка московская </t>
  </si>
  <si>
    <t>раннелетний, желт-зел с размытым румян. и розовыми полосами</t>
  </si>
  <si>
    <t>Компотный</t>
  </si>
  <si>
    <t xml:space="preserve">Манитоба 604 </t>
  </si>
  <si>
    <t>Новоспасский</t>
  </si>
  <si>
    <t xml:space="preserve">Орловчанин </t>
  </si>
  <si>
    <t>Эдельвейс</t>
  </si>
  <si>
    <t>Саратовская малышка (дюк)</t>
  </si>
  <si>
    <t>гибрид вишня х черешня, ранний, темно-красный</t>
  </si>
  <si>
    <t>ранний, желтый с красной покровной, округлый</t>
  </si>
  <si>
    <t>средний, светло-желтый с ярким румянцем</t>
  </si>
  <si>
    <t>среднеранний, ярко-оранжевый</t>
  </si>
  <si>
    <t>Сардоникс</t>
  </si>
  <si>
    <t>средний, желтый с румянцем</t>
  </si>
  <si>
    <t>среднепоздний, оранжевый с румянцем</t>
  </si>
  <si>
    <t xml:space="preserve">Триумф Северный </t>
  </si>
  <si>
    <t xml:space="preserve">Валюта </t>
  </si>
  <si>
    <t>позднелетн., бело-желт.</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</si>
</sst>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quot;р.&quot;"/>
  </numFmts>
  <fonts count="65">
    <font>
      <sz val="10"/>
      <name val="Arial"/>
      <family val="0"/>
    </font>
    <font>
      <sz val="11"/>
      <color indexed="8"/>
      <name val="Calibri"/>
      <family val="2"/>
    </font>
    <font>
      <sz val="8"/>
      <name val="Times New Roman"/>
      <family val="1"/>
    </font>
    <font>
      <b/>
      <sz val="12"/>
      <color indexed="8"/>
      <name val="Times New Roman"/>
      <family val="1"/>
    </font>
    <font>
      <sz val="11"/>
      <color indexed="8"/>
      <name val="Times New Roman"/>
      <family val="1"/>
    </font>
    <font>
      <b/>
      <sz val="11"/>
      <color indexed="8"/>
      <name val="Times New Roman"/>
      <family val="1"/>
    </font>
    <font>
      <sz val="8"/>
      <name val="Arial"/>
      <family val="2"/>
    </font>
    <font>
      <b/>
      <sz val="11"/>
      <name val="Times New Roman"/>
      <family val="1"/>
    </font>
    <font>
      <sz val="11"/>
      <name val="Times New Roman"/>
      <family val="1"/>
    </font>
    <font>
      <b/>
      <sz val="11"/>
      <name val="Arial Narrow"/>
      <family val="2"/>
    </font>
    <font>
      <b/>
      <sz val="12"/>
      <name val="Arial Narrow"/>
      <family val="2"/>
    </font>
    <font>
      <b/>
      <sz val="14"/>
      <name val="Arial Narrow"/>
      <family val="2"/>
    </font>
    <font>
      <sz val="11"/>
      <name val="Arial Narrow"/>
      <family val="2"/>
    </font>
    <font>
      <sz val="12"/>
      <name val="Arial Narrow"/>
      <family val="2"/>
    </font>
    <font>
      <b/>
      <sz val="10"/>
      <name val="Arial"/>
      <family val="2"/>
    </font>
    <font>
      <b/>
      <u val="single"/>
      <sz val="14"/>
      <name val="Arial"/>
      <family val="2"/>
    </font>
    <font>
      <b/>
      <u val="single"/>
      <sz val="14"/>
      <name val="Arial Narrow"/>
      <family val="2"/>
    </font>
    <font>
      <b/>
      <sz val="8"/>
      <name val="Times New Roman"/>
      <family val="1"/>
    </font>
    <font>
      <sz val="10"/>
      <name val="Arial Cyr"/>
      <family val="0"/>
    </font>
    <font>
      <b/>
      <sz val="12"/>
      <name val="Times New Roman"/>
      <family val="1"/>
    </font>
    <font>
      <sz val="10"/>
      <color indexed="10"/>
      <name val="Arial"/>
      <family val="2"/>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Arial"/>
      <family val="2"/>
    </font>
    <font>
      <b/>
      <sz val="11"/>
      <color indexed="63"/>
      <name val="Century"/>
      <family val="1"/>
    </font>
    <font>
      <sz val="11"/>
      <color indexed="63"/>
      <name val="Century"/>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Arial"/>
      <family val="2"/>
    </font>
    <font>
      <sz val="10"/>
      <color theme="1"/>
      <name val="Arial"/>
      <family val="2"/>
    </font>
    <font>
      <sz val="10"/>
      <color rgb="FF000000"/>
      <name val="Arial"/>
      <family val="2"/>
    </font>
    <font>
      <sz val="10"/>
      <color rgb="FFFF0000"/>
      <name val="Arial"/>
      <family val="2"/>
    </font>
    <font>
      <b/>
      <sz val="11"/>
      <color rgb="FF333333"/>
      <name val="Century"/>
      <family val="1"/>
    </font>
    <font>
      <sz val="11"/>
      <color rgb="FF333333"/>
      <name val="Century"/>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indexed="9"/>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medium"/>
      <top/>
      <bottom style="medium"/>
    </border>
    <border>
      <left style="thin"/>
      <right style="thin"/>
      <top style="thin"/>
      <bottom style="thin"/>
    </border>
    <border>
      <left style="thin"/>
      <right/>
      <top style="thin"/>
      <bottom style="thin"/>
    </border>
    <border>
      <left/>
      <right/>
      <top style="thin"/>
      <bottom style="thin"/>
    </border>
    <border>
      <left/>
      <right/>
      <top/>
      <bottom style="thin"/>
    </border>
    <border>
      <left style="medium"/>
      <right style="medium"/>
      <top style="medium"/>
      <bottom/>
    </border>
    <border>
      <left/>
      <right/>
      <top style="medium"/>
      <bottom/>
    </border>
    <border>
      <left/>
      <right/>
      <top/>
      <bottom style="medium"/>
    </border>
    <border>
      <left style="thin"/>
      <right style="thin"/>
      <top/>
      <bottom style="thin"/>
    </border>
    <border>
      <left/>
      <right style="thin"/>
      <top/>
      <bottom style="thin"/>
    </border>
    <border>
      <left style="thin"/>
      <right/>
      <top/>
      <bottom/>
    </border>
    <border>
      <left/>
      <right style="thin"/>
      <top/>
      <bottom/>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74">
    <xf numFmtId="0" fontId="0" fillId="0" borderId="0" xfId="0" applyAlignment="1">
      <alignment/>
    </xf>
    <xf numFmtId="0" fontId="4" fillId="0" borderId="0" xfId="0" applyFont="1" applyAlignment="1">
      <alignment horizontal="center" vertical="center"/>
    </xf>
    <xf numFmtId="0" fontId="2" fillId="0" borderId="0" xfId="0" applyFont="1" applyAlignment="1">
      <alignment horizontal="center"/>
    </xf>
    <xf numFmtId="0" fontId="7" fillId="0" borderId="10" xfId="0" applyFont="1" applyFill="1" applyBorder="1" applyAlignment="1">
      <alignment vertical="center"/>
    </xf>
    <xf numFmtId="0" fontId="2" fillId="0" borderId="11" xfId="0" applyFont="1" applyBorder="1" applyAlignment="1">
      <alignment horizontal="left"/>
    </xf>
    <xf numFmtId="0" fontId="7" fillId="0" borderId="12" xfId="0" applyFont="1" applyFill="1" applyBorder="1" applyAlignment="1">
      <alignment vertical="center"/>
    </xf>
    <xf numFmtId="0" fontId="2" fillId="0" borderId="13" xfId="0" applyFont="1" applyBorder="1" applyAlignment="1">
      <alignment horizontal="left"/>
    </xf>
    <xf numFmtId="172" fontId="7" fillId="0" borderId="14" xfId="0" applyNumberFormat="1" applyFont="1" applyFill="1" applyBorder="1" applyAlignment="1">
      <alignment horizontal="center" vertical="justify"/>
    </xf>
    <xf numFmtId="0" fontId="7" fillId="0" borderId="0" xfId="0" applyFont="1" applyFill="1" applyBorder="1" applyAlignment="1">
      <alignment vertical="center"/>
    </xf>
    <xf numFmtId="0" fontId="9" fillId="0" borderId="0" xfId="0" applyFont="1" applyFill="1" applyBorder="1" applyAlignment="1">
      <alignment vertical="center"/>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shrinkToFit="1"/>
    </xf>
    <xf numFmtId="0" fontId="10" fillId="0" borderId="15" xfId="0" applyFont="1" applyFill="1" applyBorder="1" applyAlignment="1">
      <alignment horizontal="center" vertical="center"/>
    </xf>
    <xf numFmtId="2" fontId="9" fillId="0" borderId="16"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horizontal="center"/>
    </xf>
    <xf numFmtId="0" fontId="11" fillId="0" borderId="0" xfId="0" applyFont="1" applyFill="1" applyBorder="1" applyAlignment="1">
      <alignment horizontal="left" vertical="center"/>
    </xf>
    <xf numFmtId="172" fontId="13" fillId="0" borderId="15" xfId="0" applyNumberFormat="1" applyFont="1" applyFill="1" applyBorder="1" applyAlignment="1">
      <alignment horizontal="center" vertical="center"/>
    </xf>
    <xf numFmtId="0" fontId="9" fillId="0" borderId="0" xfId="0" applyFont="1" applyFill="1" applyBorder="1" applyAlignment="1">
      <alignment/>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shrinkToFit="1"/>
    </xf>
    <xf numFmtId="2" fontId="9" fillId="0" borderId="0" xfId="0" applyNumberFormat="1" applyFont="1" applyFill="1" applyBorder="1" applyAlignment="1">
      <alignment horizontal="center" vertical="center"/>
    </xf>
    <xf numFmtId="0" fontId="12" fillId="0" borderId="0" xfId="0" applyFont="1" applyFill="1" applyBorder="1" applyAlignment="1">
      <alignment/>
    </xf>
    <xf numFmtId="0" fontId="0" fillId="0" borderId="17" xfId="0" applyFont="1" applyFill="1" applyBorder="1" applyAlignment="1">
      <alignment horizontal="center"/>
    </xf>
    <xf numFmtId="0" fontId="0" fillId="0" borderId="18" xfId="0" applyFont="1" applyFill="1" applyBorder="1" applyAlignment="1">
      <alignment horizontal="center"/>
    </xf>
    <xf numFmtId="0" fontId="9" fillId="0" borderId="0" xfId="0" applyFont="1" applyFill="1" applyBorder="1" applyAlignment="1">
      <alignment horizontal="left" vertical="center"/>
    </xf>
    <xf numFmtId="0" fontId="12"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NumberFormat="1" applyFont="1" applyFill="1" applyBorder="1" applyAlignment="1">
      <alignment horizontal="center"/>
    </xf>
    <xf numFmtId="0" fontId="0" fillId="0" borderId="0" xfId="0" applyFont="1" applyFill="1" applyBorder="1" applyAlignment="1">
      <alignment horizontal="center"/>
    </xf>
    <xf numFmtId="0" fontId="12" fillId="0" borderId="0" xfId="0" applyNumberFormat="1" applyFont="1" applyFill="1" applyBorder="1" applyAlignment="1">
      <alignment horizontal="center" vertical="center" wrapText="1" shrinkToFit="1"/>
    </xf>
    <xf numFmtId="0" fontId="15" fillId="0" borderId="0" xfId="0" applyFont="1" applyFill="1" applyBorder="1" applyAlignment="1">
      <alignment/>
    </xf>
    <xf numFmtId="0" fontId="11" fillId="0" borderId="0" xfId="55" applyFont="1" applyFill="1" applyBorder="1">
      <alignment/>
      <protection/>
    </xf>
    <xf numFmtId="0" fontId="12" fillId="0" borderId="0" xfId="55" applyFont="1" applyFill="1" applyBorder="1">
      <alignment/>
      <protection/>
    </xf>
    <xf numFmtId="0" fontId="0" fillId="0" borderId="0" xfId="54" applyFont="1" applyFill="1">
      <alignment/>
      <protection/>
    </xf>
    <xf numFmtId="0" fontId="14" fillId="0" borderId="0" xfId="0" applyFont="1" applyFill="1" applyAlignment="1">
      <alignment horizontal="left"/>
    </xf>
    <xf numFmtId="0" fontId="0" fillId="0" borderId="0" xfId="0" applyFont="1" applyFill="1" applyAlignment="1">
      <alignment horizontal="center"/>
    </xf>
    <xf numFmtId="0" fontId="9" fillId="33" borderId="15" xfId="0" applyNumberFormat="1" applyFont="1" applyFill="1" applyBorder="1" applyAlignment="1">
      <alignment horizontal="center"/>
    </xf>
    <xf numFmtId="172" fontId="9" fillId="33" borderId="15" xfId="0" applyNumberFormat="1" applyFont="1" applyFill="1" applyBorder="1" applyAlignment="1">
      <alignment horizontal="center"/>
    </xf>
    <xf numFmtId="0" fontId="10" fillId="0" borderId="15" xfId="0" applyFont="1" applyFill="1" applyBorder="1" applyAlignment="1">
      <alignment horizontal="left"/>
    </xf>
    <xf numFmtId="0" fontId="9" fillId="0" borderId="15" xfId="0" applyFont="1" applyFill="1" applyBorder="1" applyAlignment="1">
      <alignment horizontal="left"/>
    </xf>
    <xf numFmtId="0" fontId="17" fillId="0" borderId="0" xfId="0" applyFont="1" applyAlignment="1">
      <alignment horizontal="left"/>
    </xf>
    <xf numFmtId="0" fontId="14" fillId="0" borderId="0" xfId="0" applyFont="1" applyFill="1" applyBorder="1" applyAlignment="1">
      <alignment/>
    </xf>
    <xf numFmtId="0" fontId="14" fillId="0" borderId="0" xfId="0" applyFont="1" applyFill="1" applyAlignment="1">
      <alignment/>
    </xf>
    <xf numFmtId="0" fontId="13" fillId="0" borderId="15" xfId="0" applyFont="1" applyFill="1" applyBorder="1" applyAlignment="1">
      <alignment horizontal="center" wrapText="1"/>
    </xf>
    <xf numFmtId="3" fontId="7" fillId="34" borderId="19" xfId="0" applyNumberFormat="1" applyFont="1" applyFill="1" applyBorder="1" applyAlignment="1">
      <alignment horizontal="center" vertical="justify"/>
    </xf>
    <xf numFmtId="0" fontId="16" fillId="0" borderId="0" xfId="0" applyFont="1" applyFill="1" applyBorder="1" applyAlignment="1">
      <alignment horizontal="left"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5" fillId="0" borderId="0" xfId="0" applyFont="1" applyFill="1" applyAlignment="1">
      <alignment horizontal="center" vertical="center"/>
    </xf>
    <xf numFmtId="172" fontId="7" fillId="0" borderId="0" xfId="0" applyNumberFormat="1" applyFont="1" applyFill="1" applyBorder="1" applyAlignment="1">
      <alignment horizontal="center" vertical="center"/>
    </xf>
    <xf numFmtId="172" fontId="13"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9" fillId="0" borderId="17" xfId="0" applyFont="1" applyFill="1" applyBorder="1" applyAlignment="1">
      <alignment horizontal="center" vertical="center"/>
    </xf>
    <xf numFmtId="0" fontId="12" fillId="0" borderId="0" xfId="0" applyFont="1" applyFill="1" applyBorder="1" applyAlignment="1">
      <alignment horizontal="center" vertical="center" wrapText="1" shrinkToFit="1"/>
    </xf>
    <xf numFmtId="0" fontId="12" fillId="0" borderId="0" xfId="0" applyFont="1" applyFill="1" applyBorder="1" applyAlignment="1">
      <alignment horizontal="center" wrapText="1" shrinkToFit="1"/>
    </xf>
    <xf numFmtId="0" fontId="59" fillId="0" borderId="0" xfId="0" applyFont="1" applyFill="1" applyBorder="1" applyAlignment="1">
      <alignment/>
    </xf>
    <xf numFmtId="0" fontId="13" fillId="0" borderId="15" xfId="0" applyFont="1" applyFill="1" applyBorder="1" applyAlignment="1">
      <alignment horizontal="center" vertical="center" wrapText="1"/>
    </xf>
    <xf numFmtId="0" fontId="0" fillId="0" borderId="0" xfId="0" applyFill="1" applyAlignment="1">
      <alignment/>
    </xf>
    <xf numFmtId="1" fontId="13" fillId="35" borderId="15" xfId="0" applyNumberFormat="1" applyFont="1" applyFill="1" applyBorder="1" applyAlignment="1">
      <alignment horizontal="center"/>
    </xf>
    <xf numFmtId="1" fontId="13" fillId="35" borderId="15" xfId="0" applyNumberFormat="1" applyFont="1" applyFill="1" applyBorder="1" applyAlignment="1">
      <alignment horizontal="center" wrapText="1"/>
    </xf>
    <xf numFmtId="0" fontId="19"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8" fillId="35" borderId="0" xfId="0" applyFont="1" applyFill="1" applyAlignment="1">
      <alignment horizontal="center" vertical="center"/>
    </xf>
    <xf numFmtId="0" fontId="7" fillId="35" borderId="20" xfId="0" applyFont="1" applyFill="1" applyBorder="1" applyAlignment="1">
      <alignment vertical="center"/>
    </xf>
    <xf numFmtId="0" fontId="7" fillId="35" borderId="21" xfId="0" applyFont="1" applyFill="1" applyBorder="1" applyAlignment="1">
      <alignment vertical="center"/>
    </xf>
    <xf numFmtId="0" fontId="7" fillId="35" borderId="0" xfId="0" applyFont="1" applyFill="1" applyBorder="1" applyAlignment="1">
      <alignment vertical="center"/>
    </xf>
    <xf numFmtId="14" fontId="10" fillId="35" borderId="15" xfId="0" applyNumberFormat="1" applyFont="1" applyFill="1" applyBorder="1" applyAlignment="1">
      <alignment horizontal="center" vertical="center"/>
    </xf>
    <xf numFmtId="0" fontId="12" fillId="35" borderId="0" xfId="0" applyNumberFormat="1" applyFont="1" applyFill="1" applyBorder="1" applyAlignment="1">
      <alignment horizontal="center" vertical="center" wrapText="1" shrinkToFit="1"/>
    </xf>
    <xf numFmtId="0" fontId="12" fillId="35" borderId="0" xfId="0" applyFont="1" applyFill="1" applyBorder="1" applyAlignment="1">
      <alignment horizontal="center" shrinkToFit="1"/>
    </xf>
    <xf numFmtId="0" fontId="12" fillId="35" borderId="0" xfId="0" applyFont="1" applyFill="1" applyBorder="1" applyAlignment="1">
      <alignment horizontal="center"/>
    </xf>
    <xf numFmtId="0" fontId="12" fillId="35" borderId="0" xfId="0" applyFont="1" applyFill="1" applyBorder="1" applyAlignment="1">
      <alignment/>
    </xf>
    <xf numFmtId="0" fontId="12" fillId="35" borderId="0" xfId="0" applyFont="1" applyFill="1" applyBorder="1" applyAlignment="1">
      <alignment horizontal="center" vertical="center" shrinkToFit="1"/>
    </xf>
    <xf numFmtId="0" fontId="0" fillId="35" borderId="0" xfId="0" applyFont="1" applyFill="1" applyAlignment="1">
      <alignment/>
    </xf>
    <xf numFmtId="0" fontId="9" fillId="35" borderId="15" xfId="0" applyFont="1" applyFill="1" applyBorder="1" applyAlignment="1">
      <alignment horizontal="left"/>
    </xf>
    <xf numFmtId="0" fontId="0" fillId="35" borderId="0" xfId="0" applyFont="1" applyFill="1" applyAlignment="1">
      <alignment/>
    </xf>
    <xf numFmtId="0" fontId="4" fillId="35" borderId="0" xfId="0" applyFont="1" applyFill="1" applyAlignment="1">
      <alignment horizontal="center" vertical="center"/>
    </xf>
    <xf numFmtId="0" fontId="7" fillId="35" borderId="20" xfId="0" applyFont="1" applyFill="1" applyBorder="1" applyAlignment="1">
      <alignment horizontal="center" vertical="center"/>
    </xf>
    <xf numFmtId="0" fontId="7" fillId="35" borderId="21" xfId="0" applyFont="1" applyFill="1" applyBorder="1" applyAlignment="1">
      <alignment horizontal="center" vertical="center"/>
    </xf>
    <xf numFmtId="0" fontId="10" fillId="35" borderId="15" xfId="0" applyFont="1" applyFill="1" applyBorder="1" applyAlignment="1">
      <alignment horizontal="center" vertical="center"/>
    </xf>
    <xf numFmtId="0" fontId="0" fillId="35" borderId="0" xfId="0" applyNumberFormat="1" applyFont="1" applyFill="1" applyBorder="1" applyAlignment="1">
      <alignment horizontal="center" vertical="center" wrapText="1"/>
    </xf>
    <xf numFmtId="0" fontId="0" fillId="35" borderId="0" xfId="0" applyFont="1" applyFill="1" applyBorder="1" applyAlignment="1">
      <alignment horizontal="center" vertical="center"/>
    </xf>
    <xf numFmtId="0" fontId="13" fillId="35" borderId="15" xfId="0" applyNumberFormat="1" applyFont="1" applyFill="1" applyBorder="1" applyAlignment="1">
      <alignment horizontal="center" vertical="center" wrapText="1"/>
    </xf>
    <xf numFmtId="0" fontId="13" fillId="35" borderId="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8" xfId="0" applyFont="1" applyFill="1" applyBorder="1" applyAlignment="1">
      <alignment horizontal="center" vertical="center"/>
    </xf>
    <xf numFmtId="0" fontId="13" fillId="35" borderId="18" xfId="0" applyFont="1" applyFill="1" applyBorder="1" applyAlignment="1">
      <alignment horizontal="center" vertical="center"/>
    </xf>
    <xf numFmtId="0" fontId="13" fillId="35" borderId="17" xfId="0" applyFont="1" applyFill="1" applyBorder="1" applyAlignment="1">
      <alignment horizontal="center" vertical="center"/>
    </xf>
    <xf numFmtId="2" fontId="13" fillId="35" borderId="18" xfId="0" applyNumberFormat="1" applyFont="1" applyFill="1" applyBorder="1" applyAlignment="1">
      <alignment horizontal="center" vertical="center"/>
    </xf>
    <xf numFmtId="0" fontId="0" fillId="35" borderId="17" xfId="0" applyFont="1" applyFill="1" applyBorder="1" applyAlignment="1">
      <alignment horizontal="center" vertical="center"/>
    </xf>
    <xf numFmtId="0" fontId="9" fillId="35" borderId="22" xfId="0" applyFont="1" applyFill="1" applyBorder="1" applyAlignment="1">
      <alignment horizontal="center" vertical="center"/>
    </xf>
    <xf numFmtId="0" fontId="0" fillId="35" borderId="0" xfId="0" applyFill="1" applyAlignment="1">
      <alignment/>
    </xf>
    <xf numFmtId="0" fontId="12" fillId="0" borderId="15" xfId="0" applyFont="1" applyFill="1" applyBorder="1" applyAlignment="1">
      <alignment horizontal="center"/>
    </xf>
    <xf numFmtId="0" fontId="0" fillId="35" borderId="15" xfId="0" applyFont="1" applyFill="1" applyBorder="1" applyAlignment="1">
      <alignment horizontal="center" vertical="center"/>
    </xf>
    <xf numFmtId="0" fontId="12" fillId="35" borderId="15" xfId="0" applyFont="1" applyFill="1" applyBorder="1" applyAlignment="1">
      <alignment horizontal="center"/>
    </xf>
    <xf numFmtId="0" fontId="10" fillId="36" borderId="15" xfId="0" applyNumberFormat="1" applyFont="1" applyFill="1" applyBorder="1" applyAlignment="1">
      <alignment horizontal="center"/>
    </xf>
    <xf numFmtId="0" fontId="13" fillId="35" borderId="15" xfId="0" applyFont="1" applyFill="1"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xf>
    <xf numFmtId="0" fontId="0" fillId="0" borderId="23" xfId="0" applyBorder="1" applyAlignment="1">
      <alignment/>
    </xf>
    <xf numFmtId="0" fontId="0" fillId="0" borderId="22" xfId="0" applyBorder="1" applyAlignment="1">
      <alignment/>
    </xf>
    <xf numFmtId="0" fontId="0" fillId="0" borderId="0" xfId="0" applyBorder="1" applyAlignment="1">
      <alignment/>
    </xf>
    <xf numFmtId="0" fontId="13" fillId="0" borderId="15" xfId="0" applyFont="1" applyFill="1" applyBorder="1" applyAlignment="1">
      <alignment horizontal="center" vertical="center"/>
    </xf>
    <xf numFmtId="172" fontId="13" fillId="0" borderId="15" xfId="0" applyNumberFormat="1" applyFont="1" applyFill="1" applyBorder="1" applyAlignment="1">
      <alignment horizontal="center"/>
    </xf>
    <xf numFmtId="0" fontId="0" fillId="0" borderId="15" xfId="0" applyFont="1" applyFill="1" applyBorder="1" applyAlignment="1">
      <alignment horizontal="center" vertical="center"/>
    </xf>
    <xf numFmtId="0" fontId="0" fillId="35" borderId="0" xfId="0" applyFill="1" applyBorder="1" applyAlignment="1">
      <alignment/>
    </xf>
    <xf numFmtId="0" fontId="0" fillId="35" borderId="23" xfId="0" applyFill="1" applyBorder="1" applyAlignment="1">
      <alignment/>
    </xf>
    <xf numFmtId="0" fontId="0" fillId="35" borderId="22" xfId="0" applyFill="1" applyBorder="1" applyAlignment="1">
      <alignment/>
    </xf>
    <xf numFmtId="0" fontId="0" fillId="35" borderId="15" xfId="0" applyFill="1" applyBorder="1" applyAlignment="1">
      <alignment/>
    </xf>
    <xf numFmtId="0" fontId="0" fillId="0" borderId="0" xfId="53">
      <alignment/>
      <protection/>
    </xf>
    <xf numFmtId="0" fontId="0" fillId="0" borderId="0" xfId="53" applyFill="1">
      <alignment/>
      <protection/>
    </xf>
    <xf numFmtId="0" fontId="60" fillId="0" borderId="15" xfId="0" applyFont="1" applyBorder="1" applyAlignment="1">
      <alignment horizontal="center" vertical="center" wrapText="1"/>
    </xf>
    <xf numFmtId="0" fontId="0" fillId="0" borderId="0" xfId="53" applyFont="1" applyFill="1">
      <alignment/>
      <protection/>
    </xf>
    <xf numFmtId="0" fontId="0" fillId="0" borderId="0" xfId="53" applyFont="1">
      <alignment/>
      <protection/>
    </xf>
    <xf numFmtId="0" fontId="61" fillId="0" borderId="15" xfId="53" applyFont="1" applyBorder="1" applyAlignment="1">
      <alignment horizontal="center" vertical="center" wrapText="1"/>
      <protection/>
    </xf>
    <xf numFmtId="0" fontId="60" fillId="0" borderId="0" xfId="0" applyFont="1" applyBorder="1" applyAlignment="1">
      <alignment horizontal="center" vertical="center" wrapText="1"/>
    </xf>
    <xf numFmtId="0" fontId="0" fillId="0" borderId="0" xfId="0" applyFill="1" applyBorder="1" applyAlignment="1">
      <alignment/>
    </xf>
    <xf numFmtId="0" fontId="0" fillId="0" borderId="23" xfId="0" applyFill="1" applyBorder="1" applyAlignment="1">
      <alignment/>
    </xf>
    <xf numFmtId="0" fontId="0" fillId="0" borderId="22" xfId="0" applyFill="1" applyBorder="1" applyAlignment="1">
      <alignment/>
    </xf>
    <xf numFmtId="0" fontId="0" fillId="0" borderId="15" xfId="0" applyFill="1" applyBorder="1" applyAlignment="1">
      <alignment/>
    </xf>
    <xf numFmtId="0" fontId="0" fillId="35"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35" borderId="15"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35" borderId="15" xfId="0" applyFont="1" applyFill="1" applyBorder="1" applyAlignment="1">
      <alignment horizontal="center" vertical="center" wrapText="1" shrinkToFit="1"/>
    </xf>
    <xf numFmtId="0" fontId="0" fillId="37" borderId="0" xfId="0" applyFill="1" applyAlignment="1">
      <alignment/>
    </xf>
    <xf numFmtId="0" fontId="60" fillId="0" borderId="15"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62" fillId="0" borderId="0" xfId="0" applyFont="1" applyAlignment="1">
      <alignment horizontal="center" vertical="center" wrapText="1"/>
    </xf>
    <xf numFmtId="0" fontId="0" fillId="35" borderId="0" xfId="0" applyFill="1" applyBorder="1" applyAlignment="1">
      <alignment horizontal="center" vertical="center" wrapText="1"/>
    </xf>
    <xf numFmtId="0" fontId="63" fillId="0" borderId="0" xfId="0" applyFont="1" applyAlignment="1">
      <alignment horizontal="center" vertical="center" wrapText="1"/>
    </xf>
    <xf numFmtId="0" fontId="64" fillId="0" borderId="0" xfId="0" applyFont="1" applyAlignment="1">
      <alignment horizontal="center" vertical="center" wrapText="1"/>
    </xf>
    <xf numFmtId="0" fontId="0" fillId="0" borderId="15" xfId="0" applyFont="1" applyFill="1" applyBorder="1" applyAlignment="1">
      <alignment horizontal="center" vertical="center" wrapText="1" shrinkToFit="1"/>
    </xf>
    <xf numFmtId="0" fontId="62" fillId="0" borderId="0" xfId="0" applyFont="1" applyFill="1" applyBorder="1" applyAlignment="1">
      <alignment horizontal="center" vertical="center" wrapText="1" shrinkToFit="1"/>
    </xf>
    <xf numFmtId="0" fontId="0" fillId="0" borderId="0" xfId="0" applyBorder="1" applyAlignment="1">
      <alignment wrapText="1"/>
    </xf>
    <xf numFmtId="0" fontId="0" fillId="35" borderId="15" xfId="53" applyFont="1" applyFill="1" applyBorder="1" applyAlignment="1">
      <alignment horizontal="center" vertical="center" wrapText="1"/>
      <protection/>
    </xf>
    <xf numFmtId="0" fontId="0" fillId="0" borderId="15" xfId="53" applyFont="1" applyBorder="1" applyAlignment="1">
      <alignment horizontal="center" vertical="center" wrapText="1"/>
      <protection/>
    </xf>
    <xf numFmtId="0" fontId="0" fillId="0" borderId="0" xfId="53" applyAlignment="1">
      <alignment horizontal="center" vertical="center" wrapText="1"/>
      <protection/>
    </xf>
    <xf numFmtId="0" fontId="0" fillId="0" borderId="0" xfId="53" applyFont="1" applyAlignment="1">
      <alignment horizontal="center" vertical="center" wrapText="1"/>
      <protection/>
    </xf>
    <xf numFmtId="0" fontId="0" fillId="0" borderId="25" xfId="0" applyFill="1" applyBorder="1" applyAlignment="1">
      <alignment horizontal="center" vertical="center" wrapText="1"/>
    </xf>
    <xf numFmtId="0" fontId="0" fillId="38" borderId="15" xfId="0" applyFont="1" applyFill="1" applyBorder="1" applyAlignment="1">
      <alignment wrapText="1"/>
    </xf>
    <xf numFmtId="0" fontId="0" fillId="38" borderId="15" xfId="0" applyFont="1" applyFill="1" applyBorder="1" applyAlignment="1">
      <alignment horizontal="center" vertical="center" wrapText="1"/>
    </xf>
    <xf numFmtId="0" fontId="0" fillId="38" borderId="15" xfId="0" applyFont="1" applyFill="1" applyBorder="1" applyAlignment="1">
      <alignment horizontal="center" vertical="center" wrapText="1" shrinkToFit="1"/>
    </xf>
    <xf numFmtId="0" fontId="0" fillId="0" borderId="15" xfId="0" applyFont="1" applyBorder="1" applyAlignment="1">
      <alignment horizontal="center" vertical="center"/>
    </xf>
    <xf numFmtId="0" fontId="0" fillId="0" borderId="15" xfId="53" applyFont="1" applyFill="1" applyBorder="1" applyAlignment="1">
      <alignment horizontal="center" vertical="center" wrapText="1"/>
      <protection/>
    </xf>
    <xf numFmtId="0" fontId="0" fillId="0" borderId="15" xfId="0" applyFont="1" applyBorder="1" applyAlignment="1">
      <alignment horizontal="left" vertical="top" wrapText="1"/>
    </xf>
    <xf numFmtId="0" fontId="0" fillId="0" borderId="15" xfId="0" applyFont="1" applyBorder="1" applyAlignment="1">
      <alignment/>
    </xf>
    <xf numFmtId="0" fontId="0" fillId="0" borderId="15" xfId="0" applyFont="1" applyBorder="1" applyAlignment="1">
      <alignment wrapText="1"/>
    </xf>
    <xf numFmtId="1" fontId="13" fillId="37" borderId="15" xfId="0" applyNumberFormat="1" applyFont="1" applyFill="1" applyBorder="1" applyAlignment="1">
      <alignment horizontal="center"/>
    </xf>
    <xf numFmtId="0" fontId="14" fillId="35" borderId="0" xfId="0" applyFont="1" applyFill="1" applyBorder="1" applyAlignment="1">
      <alignment/>
    </xf>
    <xf numFmtId="1" fontId="13" fillId="35" borderId="15" xfId="0" applyNumberFormat="1" applyFont="1" applyFill="1" applyBorder="1" applyAlignment="1">
      <alignment/>
    </xf>
    <xf numFmtId="0" fontId="60" fillId="0" borderId="24" xfId="0" applyFont="1" applyBorder="1" applyAlignment="1">
      <alignment horizontal="center" vertical="center" wrapText="1"/>
    </xf>
    <xf numFmtId="0" fontId="0" fillId="35" borderId="26"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wrapText="1"/>
    </xf>
    <xf numFmtId="172" fontId="13" fillId="35" borderId="15" xfId="0" applyNumberFormat="1" applyFont="1" applyFill="1" applyBorder="1" applyAlignment="1">
      <alignment horizontal="center" vertical="center"/>
    </xf>
    <xf numFmtId="172" fontId="14" fillId="36" borderId="15" xfId="0" applyNumberFormat="1" applyFont="1" applyFill="1" applyBorder="1" applyAlignment="1">
      <alignment horizontal="center"/>
    </xf>
    <xf numFmtId="0" fontId="14" fillId="0" borderId="0" xfId="0" applyFont="1" applyFill="1" applyAlignment="1">
      <alignment horizontal="center"/>
    </xf>
    <xf numFmtId="0" fontId="0" fillId="0" borderId="0" xfId="0" applyFont="1" applyFill="1" applyAlignment="1">
      <alignment horizontal="center"/>
    </xf>
    <xf numFmtId="0" fontId="3" fillId="0" borderId="0" xfId="0" applyFont="1" applyBorder="1" applyAlignment="1">
      <alignment horizontal="center" vertical="center"/>
    </xf>
    <xf numFmtId="0" fontId="2" fillId="0" borderId="0" xfId="0" applyFont="1" applyFill="1" applyAlignment="1">
      <alignment horizontal="left"/>
    </xf>
    <xf numFmtId="14" fontId="5" fillId="0" borderId="0" xfId="0" applyNumberFormat="1" applyFont="1" applyFill="1" applyAlignment="1">
      <alignment vertical="center"/>
    </xf>
    <xf numFmtId="0" fontId="4" fillId="0" borderId="0" xfId="0" applyFont="1" applyFill="1" applyAlignment="1">
      <alignment vertical="center"/>
    </xf>
    <xf numFmtId="0" fontId="13" fillId="0" borderId="15" xfId="0" applyFont="1" applyFill="1" applyBorder="1" applyAlignment="1">
      <alignment/>
    </xf>
    <xf numFmtId="0" fontId="13" fillId="0" borderId="15" xfId="0" applyFont="1" applyFill="1" applyBorder="1" applyAlignment="1">
      <alignment horizontal="left"/>
    </xf>
    <xf numFmtId="0" fontId="13" fillId="0" borderId="15" xfId="0" applyFont="1" applyFill="1" applyBorder="1" applyAlignment="1">
      <alignment horizontal="fill"/>
    </xf>
    <xf numFmtId="0" fontId="13" fillId="0" borderId="15" xfId="0" applyFont="1" applyFill="1" applyBorder="1" applyAlignment="1">
      <alignment wrapText="1"/>
    </xf>
  </cellXfs>
  <cellStyles count="51">
    <cellStyle name="Normal" xfId="0"/>
    <cellStyle name="0,0&#13;&#10;NA&#13;&#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22.10(1)" xfId="54"/>
    <cellStyle name="Обычный_приход"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2">
    <dxf>
      <fill>
        <patternFill>
          <bgColor indexed="17"/>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155</xdr:row>
      <xdr:rowOff>0</xdr:rowOff>
    </xdr:from>
    <xdr:to>
      <xdr:col>4</xdr:col>
      <xdr:colOff>200025</xdr:colOff>
      <xdr:row>155</xdr:row>
      <xdr:rowOff>0</xdr:rowOff>
    </xdr:to>
    <xdr:sp>
      <xdr:nvSpPr>
        <xdr:cNvPr id="1" name="Text Box 28"/>
        <xdr:cNvSpPr txBox="1">
          <a:spLocks noChangeArrowheads="1"/>
        </xdr:cNvSpPr>
      </xdr:nvSpPr>
      <xdr:spPr>
        <a:xfrm>
          <a:off x="2533650" y="45177075"/>
          <a:ext cx="3790950" cy="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158</xdr:row>
      <xdr:rowOff>0</xdr:rowOff>
    </xdr:from>
    <xdr:to>
      <xdr:col>4</xdr:col>
      <xdr:colOff>200025</xdr:colOff>
      <xdr:row>158</xdr:row>
      <xdr:rowOff>0</xdr:rowOff>
    </xdr:to>
    <xdr:sp>
      <xdr:nvSpPr>
        <xdr:cNvPr id="2" name="Text Box 28"/>
        <xdr:cNvSpPr txBox="1">
          <a:spLocks noChangeArrowheads="1"/>
        </xdr:cNvSpPr>
      </xdr:nvSpPr>
      <xdr:spPr>
        <a:xfrm>
          <a:off x="2533650" y="46196250"/>
          <a:ext cx="3790950" cy="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166</xdr:row>
      <xdr:rowOff>0</xdr:rowOff>
    </xdr:from>
    <xdr:to>
      <xdr:col>4</xdr:col>
      <xdr:colOff>200025</xdr:colOff>
      <xdr:row>166</xdr:row>
      <xdr:rowOff>0</xdr:rowOff>
    </xdr:to>
    <xdr:sp>
      <xdr:nvSpPr>
        <xdr:cNvPr id="3" name="Text Box 28"/>
        <xdr:cNvSpPr txBox="1">
          <a:spLocks noChangeArrowheads="1"/>
        </xdr:cNvSpPr>
      </xdr:nvSpPr>
      <xdr:spPr>
        <a:xfrm>
          <a:off x="2533650" y="49091850"/>
          <a:ext cx="3790950" cy="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172</xdr:row>
      <xdr:rowOff>0</xdr:rowOff>
    </xdr:from>
    <xdr:to>
      <xdr:col>4</xdr:col>
      <xdr:colOff>200025</xdr:colOff>
      <xdr:row>172</xdr:row>
      <xdr:rowOff>0</xdr:rowOff>
    </xdr:to>
    <xdr:sp>
      <xdr:nvSpPr>
        <xdr:cNvPr id="4" name="Text Box 28"/>
        <xdr:cNvSpPr txBox="1">
          <a:spLocks noChangeArrowheads="1"/>
        </xdr:cNvSpPr>
      </xdr:nvSpPr>
      <xdr:spPr>
        <a:xfrm>
          <a:off x="2533650" y="51044475"/>
          <a:ext cx="3790950" cy="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153</xdr:row>
      <xdr:rowOff>0</xdr:rowOff>
    </xdr:from>
    <xdr:to>
      <xdr:col>4</xdr:col>
      <xdr:colOff>200025</xdr:colOff>
      <xdr:row>153</xdr:row>
      <xdr:rowOff>0</xdr:rowOff>
    </xdr:to>
    <xdr:sp>
      <xdr:nvSpPr>
        <xdr:cNvPr id="5" name="Text Box 28"/>
        <xdr:cNvSpPr txBox="1">
          <a:spLocks noChangeArrowheads="1"/>
        </xdr:cNvSpPr>
      </xdr:nvSpPr>
      <xdr:spPr>
        <a:xfrm>
          <a:off x="2533650" y="44348400"/>
          <a:ext cx="3790950" cy="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149</xdr:row>
      <xdr:rowOff>0</xdr:rowOff>
    </xdr:from>
    <xdr:to>
      <xdr:col>4</xdr:col>
      <xdr:colOff>200025</xdr:colOff>
      <xdr:row>149</xdr:row>
      <xdr:rowOff>0</xdr:rowOff>
    </xdr:to>
    <xdr:sp>
      <xdr:nvSpPr>
        <xdr:cNvPr id="6" name="Text Box 28"/>
        <xdr:cNvSpPr txBox="1">
          <a:spLocks noChangeArrowheads="1"/>
        </xdr:cNvSpPr>
      </xdr:nvSpPr>
      <xdr:spPr>
        <a:xfrm>
          <a:off x="2533650" y="42900600"/>
          <a:ext cx="3790950" cy="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171</xdr:row>
      <xdr:rowOff>0</xdr:rowOff>
    </xdr:from>
    <xdr:to>
      <xdr:col>4</xdr:col>
      <xdr:colOff>200025</xdr:colOff>
      <xdr:row>171</xdr:row>
      <xdr:rowOff>0</xdr:rowOff>
    </xdr:to>
    <xdr:sp>
      <xdr:nvSpPr>
        <xdr:cNvPr id="7" name="Text Box 28"/>
        <xdr:cNvSpPr txBox="1">
          <a:spLocks noChangeArrowheads="1"/>
        </xdr:cNvSpPr>
      </xdr:nvSpPr>
      <xdr:spPr>
        <a:xfrm>
          <a:off x="2533650" y="50825400"/>
          <a:ext cx="3790950" cy="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167</xdr:row>
      <xdr:rowOff>0</xdr:rowOff>
    </xdr:from>
    <xdr:to>
      <xdr:col>4</xdr:col>
      <xdr:colOff>200025</xdr:colOff>
      <xdr:row>167</xdr:row>
      <xdr:rowOff>0</xdr:rowOff>
    </xdr:to>
    <xdr:sp>
      <xdr:nvSpPr>
        <xdr:cNvPr id="8" name="Text Box 28"/>
        <xdr:cNvSpPr txBox="1">
          <a:spLocks noChangeArrowheads="1"/>
        </xdr:cNvSpPr>
      </xdr:nvSpPr>
      <xdr:spPr>
        <a:xfrm>
          <a:off x="2533650" y="49520475"/>
          <a:ext cx="3790950" cy="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170</xdr:row>
      <xdr:rowOff>0</xdr:rowOff>
    </xdr:from>
    <xdr:to>
      <xdr:col>4</xdr:col>
      <xdr:colOff>200025</xdr:colOff>
      <xdr:row>170</xdr:row>
      <xdr:rowOff>0</xdr:rowOff>
    </xdr:to>
    <xdr:sp>
      <xdr:nvSpPr>
        <xdr:cNvPr id="9" name="Text Box 28"/>
        <xdr:cNvSpPr txBox="1">
          <a:spLocks noChangeArrowheads="1"/>
        </xdr:cNvSpPr>
      </xdr:nvSpPr>
      <xdr:spPr>
        <a:xfrm>
          <a:off x="2533650" y="50606325"/>
          <a:ext cx="3790950" cy="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323850</xdr:colOff>
      <xdr:row>0</xdr:row>
      <xdr:rowOff>28575</xdr:rowOff>
    </xdr:from>
    <xdr:to>
      <xdr:col>1</xdr:col>
      <xdr:colOff>1428750</xdr:colOff>
      <xdr:row>6</xdr:row>
      <xdr:rowOff>76200</xdr:rowOff>
    </xdr:to>
    <xdr:pic>
      <xdr:nvPicPr>
        <xdr:cNvPr id="10" name="Рисунок 15"/>
        <xdr:cNvPicPr preferRelativeResize="1">
          <a:picLocks noChangeAspect="1"/>
        </xdr:cNvPicPr>
      </xdr:nvPicPr>
      <xdr:blipFill>
        <a:blip r:embed="rId1"/>
        <a:stretch>
          <a:fillRect/>
        </a:stretch>
      </xdr:blipFill>
      <xdr:spPr>
        <a:xfrm>
          <a:off x="495300" y="28575"/>
          <a:ext cx="11049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26"/>
  <sheetViews>
    <sheetView tabSelected="1" view="pageBreakPreview" zoomScaleSheetLayoutView="100" zoomScalePageLayoutView="0" workbookViewId="0" topLeftCell="A1">
      <selection activeCell="C20" sqref="C20"/>
    </sheetView>
  </sheetViews>
  <sheetFormatPr defaultColWidth="9.140625" defaultRowHeight="12.75"/>
  <cols>
    <col min="1" max="1" width="2.57421875" style="0" customWidth="1"/>
    <col min="2" max="2" width="35.421875" style="58" customWidth="1"/>
    <col min="3" max="3" width="43.8515625" style="0" customWidth="1"/>
    <col min="4" max="4" width="10.00390625" style="91" customWidth="1"/>
    <col min="5" max="6" width="9.28125" style="0" customWidth="1"/>
    <col min="7" max="7" width="15.7109375" style="0" customWidth="1"/>
    <col min="8" max="8" width="19.7109375" style="75" customWidth="1"/>
  </cols>
  <sheetData>
    <row r="1" spans="1:8" ht="15.75">
      <c r="A1" s="41"/>
      <c r="B1" s="166" t="s">
        <v>0</v>
      </c>
      <c r="C1" s="166"/>
      <c r="D1" s="166"/>
      <c r="E1" s="166"/>
      <c r="F1" s="166"/>
      <c r="G1" s="166"/>
      <c r="H1" s="61"/>
    </row>
    <row r="2" spans="1:8" ht="14.25" customHeight="1">
      <c r="A2" s="41"/>
      <c r="B2" s="168">
        <v>42752</v>
      </c>
      <c r="C2" s="1"/>
      <c r="D2" s="76"/>
      <c r="E2" s="49"/>
      <c r="F2" s="2"/>
      <c r="G2" s="2"/>
      <c r="H2" s="63"/>
    </row>
    <row r="3" spans="1:8" ht="15.75" thickBot="1">
      <c r="A3" s="41"/>
      <c r="B3" s="169"/>
      <c r="C3" s="1"/>
      <c r="D3" s="76"/>
      <c r="E3" s="49"/>
      <c r="F3" s="2"/>
      <c r="G3" s="2"/>
      <c r="H3" s="63"/>
    </row>
    <row r="4" spans="1:8" ht="14.25">
      <c r="A4" s="41"/>
      <c r="B4" s="167"/>
      <c r="C4" s="3" t="s">
        <v>1</v>
      </c>
      <c r="D4" s="77"/>
      <c r="E4" s="47"/>
      <c r="F4" s="4"/>
      <c r="G4" s="45">
        <f>F241+F110</f>
        <v>0</v>
      </c>
      <c r="H4" s="64"/>
    </row>
    <row r="5" spans="1:8" ht="15" thickBot="1">
      <c r="A5" s="41"/>
      <c r="B5" s="167"/>
      <c r="C5" s="5" t="s">
        <v>2</v>
      </c>
      <c r="D5" s="78"/>
      <c r="E5" s="48"/>
      <c r="F5" s="6"/>
      <c r="G5" s="7">
        <f>G241+G110</f>
        <v>0</v>
      </c>
      <c r="H5" s="65"/>
    </row>
    <row r="6" spans="1:8" ht="14.25">
      <c r="A6" s="41"/>
      <c r="B6" s="8"/>
      <c r="C6" s="8"/>
      <c r="D6" s="62"/>
      <c r="E6" s="50"/>
      <c r="F6" s="2"/>
      <c r="G6" s="2"/>
      <c r="H6" s="66"/>
    </row>
    <row r="7" spans="1:8" ht="33">
      <c r="A7" s="9"/>
      <c r="B7" s="10" t="s">
        <v>3</v>
      </c>
      <c r="C7" s="11" t="s">
        <v>4</v>
      </c>
      <c r="D7" s="79" t="s">
        <v>6</v>
      </c>
      <c r="E7" s="13" t="s">
        <v>7</v>
      </c>
      <c r="F7" s="12" t="s">
        <v>8</v>
      </c>
      <c r="G7" s="12" t="s">
        <v>9</v>
      </c>
      <c r="H7" s="67" t="s">
        <v>5</v>
      </c>
    </row>
    <row r="8" spans="1:8" ht="18">
      <c r="A8" s="42"/>
      <c r="B8" s="31" t="s">
        <v>14</v>
      </c>
      <c r="C8" s="30"/>
      <c r="D8" s="80"/>
      <c r="E8" s="51"/>
      <c r="F8" s="28" t="s">
        <v>93</v>
      </c>
      <c r="G8" s="29"/>
      <c r="H8" s="68"/>
    </row>
    <row r="9" spans="1:8" ht="18.75">
      <c r="A9" s="32" t="s">
        <v>31</v>
      </c>
      <c r="B9" s="16"/>
      <c r="C9" s="55"/>
      <c r="D9" s="81"/>
      <c r="E9" s="21"/>
      <c r="F9" s="15" t="s">
        <v>93</v>
      </c>
      <c r="G9" s="15"/>
      <c r="H9" s="69"/>
    </row>
    <row r="10" spans="1:8" s="58" customFormat="1" ht="17.25" customHeight="1">
      <c r="A10" s="42"/>
      <c r="B10" s="170" t="s">
        <v>600</v>
      </c>
      <c r="C10" s="57" t="s">
        <v>802</v>
      </c>
      <c r="D10" s="82">
        <v>664486</v>
      </c>
      <c r="E10" s="17">
        <v>260</v>
      </c>
      <c r="F10" s="102"/>
      <c r="G10" s="103" t="str">
        <f>IF(F10,F10*E10," ")</f>
        <v> </v>
      </c>
      <c r="H10" s="59">
        <v>4601887162612</v>
      </c>
    </row>
    <row r="11" spans="1:8" s="58" customFormat="1" ht="17.25" customHeight="1">
      <c r="A11" s="42"/>
      <c r="B11" s="170" t="s">
        <v>873</v>
      </c>
      <c r="C11" s="57" t="s">
        <v>545</v>
      </c>
      <c r="D11" s="96">
        <v>668858</v>
      </c>
      <c r="E11" s="17">
        <v>260</v>
      </c>
      <c r="F11" s="102"/>
      <c r="G11" s="103" t="str">
        <f>IF(F11,F11*E11," ")</f>
        <v> </v>
      </c>
      <c r="H11" s="59">
        <v>4601887162650</v>
      </c>
    </row>
    <row r="12" spans="1:8" ht="18.75">
      <c r="A12" s="32" t="s">
        <v>32</v>
      </c>
      <c r="B12" s="16"/>
      <c r="C12" s="55"/>
      <c r="D12" s="81"/>
      <c r="E12" s="21"/>
      <c r="F12" s="15" t="s">
        <v>93</v>
      </c>
      <c r="G12" s="15"/>
      <c r="H12" s="69"/>
    </row>
    <row r="13" spans="1:8" s="58" customFormat="1" ht="17.25" customHeight="1">
      <c r="A13" s="42"/>
      <c r="B13" s="170" t="s">
        <v>178</v>
      </c>
      <c r="C13" s="57" t="s">
        <v>546</v>
      </c>
      <c r="D13" s="96">
        <v>695620</v>
      </c>
      <c r="E13" s="17">
        <v>230</v>
      </c>
      <c r="F13" s="102"/>
      <c r="G13" s="103" t="str">
        <f>IF(F13,F13*E13," ")</f>
        <v> </v>
      </c>
      <c r="H13" s="59">
        <v>4601887215806</v>
      </c>
    </row>
    <row r="14" spans="1:8" s="58" customFormat="1" ht="17.25" customHeight="1">
      <c r="A14" s="42"/>
      <c r="B14" s="170" t="s">
        <v>34</v>
      </c>
      <c r="C14" s="57" t="s">
        <v>35</v>
      </c>
      <c r="D14" s="82">
        <v>668524</v>
      </c>
      <c r="E14" s="17">
        <v>230</v>
      </c>
      <c r="F14" s="102"/>
      <c r="G14" s="103" t="str">
        <f>IF(F14,F14*E14," ")</f>
        <v> </v>
      </c>
      <c r="H14" s="59">
        <v>4601887161776</v>
      </c>
    </row>
    <row r="15" spans="1:8" s="58" customFormat="1" ht="17.25" customHeight="1">
      <c r="A15" s="42"/>
      <c r="B15" s="170" t="s">
        <v>180</v>
      </c>
      <c r="C15" s="57" t="s">
        <v>36</v>
      </c>
      <c r="D15" s="82">
        <v>719227</v>
      </c>
      <c r="E15" s="17">
        <v>230</v>
      </c>
      <c r="F15" s="102"/>
      <c r="G15" s="103" t="str">
        <f>IF(F15,F15*E15," ")</f>
        <v> </v>
      </c>
      <c r="H15" s="59">
        <v>4601887272984</v>
      </c>
    </row>
    <row r="16" spans="1:8" s="58" customFormat="1" ht="17.25" customHeight="1">
      <c r="A16" s="42"/>
      <c r="B16" s="170" t="s">
        <v>144</v>
      </c>
      <c r="C16" s="57" t="s">
        <v>36</v>
      </c>
      <c r="D16" s="82">
        <v>706563</v>
      </c>
      <c r="E16" s="17">
        <v>230</v>
      </c>
      <c r="F16" s="102"/>
      <c r="G16" s="103" t="str">
        <f>IF(F16,F16*E16," ")</f>
        <v> </v>
      </c>
      <c r="H16" s="59">
        <v>4601887240778</v>
      </c>
    </row>
    <row r="17" spans="1:8" s="58" customFormat="1" ht="17.25" customHeight="1">
      <c r="A17" s="42"/>
      <c r="B17" s="170" t="s">
        <v>182</v>
      </c>
      <c r="C17" s="57" t="s">
        <v>36</v>
      </c>
      <c r="D17" s="96">
        <v>675159</v>
      </c>
      <c r="E17" s="17">
        <v>230</v>
      </c>
      <c r="F17" s="102"/>
      <c r="G17" s="103" t="str">
        <f>IF(F17,F17*E17," ")</f>
        <v> </v>
      </c>
      <c r="H17" s="59">
        <v>4601887191575</v>
      </c>
    </row>
    <row r="18" spans="1:8" s="58" customFormat="1" ht="18">
      <c r="A18" s="16" t="s">
        <v>595</v>
      </c>
      <c r="B18" s="14"/>
      <c r="C18" s="20"/>
      <c r="D18" s="86"/>
      <c r="E18" s="21"/>
      <c r="F18" s="24" t="s">
        <v>93</v>
      </c>
      <c r="G18" s="24"/>
      <c r="H18" s="72"/>
    </row>
    <row r="19" spans="1:8" s="58" customFormat="1" ht="30" customHeight="1">
      <c r="A19" s="42"/>
      <c r="B19" s="170" t="s">
        <v>110</v>
      </c>
      <c r="C19" s="57" t="s">
        <v>556</v>
      </c>
      <c r="D19" s="82">
        <v>687194</v>
      </c>
      <c r="E19" s="17">
        <v>255</v>
      </c>
      <c r="F19" s="102"/>
      <c r="G19" s="103" t="str">
        <f>IF(F19,F19*E19," ")</f>
        <v> </v>
      </c>
      <c r="H19" s="59">
        <v>4601887202042</v>
      </c>
    </row>
    <row r="20" spans="1:8" s="58" customFormat="1" ht="18.75">
      <c r="A20" s="32" t="s">
        <v>60</v>
      </c>
      <c r="B20" s="25"/>
      <c r="C20" s="54"/>
      <c r="D20" s="83"/>
      <c r="E20" s="21"/>
      <c r="F20" s="15" t="s">
        <v>93</v>
      </c>
      <c r="G20" s="15"/>
      <c r="H20" s="69"/>
    </row>
    <row r="21" spans="1:8" s="58" customFormat="1" ht="17.25" customHeight="1">
      <c r="A21" s="42"/>
      <c r="B21" s="170" t="s">
        <v>776</v>
      </c>
      <c r="C21" s="96" t="s">
        <v>777</v>
      </c>
      <c r="D21" s="82">
        <v>727561</v>
      </c>
      <c r="E21" s="17">
        <v>210</v>
      </c>
      <c r="F21" s="102"/>
      <c r="G21" s="103" t="str">
        <f aca="true" t="shared" si="0" ref="G21:G37">IF(F21,F21*E21," ")</f>
        <v> </v>
      </c>
      <c r="H21" s="59">
        <v>4601887293705</v>
      </c>
    </row>
    <row r="22" spans="1:8" s="58" customFormat="1" ht="17.25" customHeight="1">
      <c r="A22" s="42"/>
      <c r="B22" s="170" t="s">
        <v>626</v>
      </c>
      <c r="C22" s="96" t="s">
        <v>134</v>
      </c>
      <c r="D22" s="82">
        <v>727562</v>
      </c>
      <c r="E22" s="17">
        <v>210</v>
      </c>
      <c r="F22" s="102"/>
      <c r="G22" s="103" t="str">
        <f t="shared" si="0"/>
        <v> </v>
      </c>
      <c r="H22" s="59">
        <v>4601887293712</v>
      </c>
    </row>
    <row r="23" spans="1:8" s="58" customFormat="1" ht="17.25" customHeight="1">
      <c r="A23" s="42"/>
      <c r="B23" s="170" t="s">
        <v>629</v>
      </c>
      <c r="C23" s="96" t="s">
        <v>831</v>
      </c>
      <c r="D23" s="82">
        <v>727563</v>
      </c>
      <c r="E23" s="17">
        <v>210</v>
      </c>
      <c r="F23" s="102"/>
      <c r="G23" s="103" t="str">
        <f t="shared" si="0"/>
        <v> </v>
      </c>
      <c r="H23" s="59">
        <v>4601887293729</v>
      </c>
    </row>
    <row r="24" spans="1:8" s="58" customFormat="1" ht="34.5" customHeight="1">
      <c r="A24" s="42"/>
      <c r="B24" s="170" t="s">
        <v>634</v>
      </c>
      <c r="C24" s="96" t="s">
        <v>778</v>
      </c>
      <c r="D24" s="82">
        <v>727565</v>
      </c>
      <c r="E24" s="17">
        <v>210</v>
      </c>
      <c r="F24" s="102"/>
      <c r="G24" s="103" t="str">
        <f t="shared" si="0"/>
        <v> </v>
      </c>
      <c r="H24" s="59">
        <v>4601887293743</v>
      </c>
    </row>
    <row r="25" spans="1:8" s="58" customFormat="1" ht="34.5" customHeight="1">
      <c r="A25" s="42"/>
      <c r="B25" s="170" t="s">
        <v>145</v>
      </c>
      <c r="C25" s="96" t="s">
        <v>779</v>
      </c>
      <c r="D25" s="82">
        <v>230956</v>
      </c>
      <c r="E25" s="17">
        <v>210</v>
      </c>
      <c r="F25" s="102"/>
      <c r="G25" s="103" t="str">
        <f t="shared" si="0"/>
        <v> </v>
      </c>
      <c r="H25" s="59">
        <v>4601887161943</v>
      </c>
    </row>
    <row r="26" spans="1:8" s="58" customFormat="1" ht="17.25" customHeight="1">
      <c r="A26" s="42"/>
      <c r="B26" s="170" t="s">
        <v>780</v>
      </c>
      <c r="C26" s="96" t="s">
        <v>67</v>
      </c>
      <c r="D26" s="82">
        <v>727569</v>
      </c>
      <c r="E26" s="17">
        <v>210</v>
      </c>
      <c r="F26" s="102"/>
      <c r="G26" s="103" t="str">
        <f t="shared" si="0"/>
        <v> </v>
      </c>
      <c r="H26" s="59">
        <v>4601887293750</v>
      </c>
    </row>
    <row r="27" spans="1:8" s="58" customFormat="1" ht="17.25" customHeight="1">
      <c r="A27" s="42"/>
      <c r="B27" s="171" t="s">
        <v>637</v>
      </c>
      <c r="C27" s="44" t="s">
        <v>781</v>
      </c>
      <c r="D27" s="82">
        <v>727570</v>
      </c>
      <c r="E27" s="17">
        <v>210</v>
      </c>
      <c r="F27" s="102"/>
      <c r="G27" s="103" t="str">
        <f t="shared" si="0"/>
        <v> </v>
      </c>
      <c r="H27" s="59">
        <v>4601887293767</v>
      </c>
    </row>
    <row r="28" spans="1:8" s="58" customFormat="1" ht="17.25" customHeight="1">
      <c r="A28" s="42"/>
      <c r="B28" s="170" t="s">
        <v>158</v>
      </c>
      <c r="C28" s="96" t="s">
        <v>159</v>
      </c>
      <c r="D28" s="82">
        <v>668869</v>
      </c>
      <c r="E28" s="17">
        <v>210</v>
      </c>
      <c r="F28" s="102"/>
      <c r="G28" s="103" t="str">
        <f t="shared" si="0"/>
        <v> </v>
      </c>
      <c r="H28" s="59">
        <v>4601887161905</v>
      </c>
    </row>
    <row r="29" spans="1:8" s="58" customFormat="1" ht="31.5">
      <c r="A29" s="42"/>
      <c r="B29" s="170" t="s">
        <v>193</v>
      </c>
      <c r="C29" s="96" t="s">
        <v>547</v>
      </c>
      <c r="D29" s="82">
        <v>671632</v>
      </c>
      <c r="E29" s="17">
        <v>210</v>
      </c>
      <c r="F29" s="102"/>
      <c r="G29" s="103" t="str">
        <f t="shared" si="0"/>
        <v> </v>
      </c>
      <c r="H29" s="59">
        <v>4601887167891</v>
      </c>
    </row>
    <row r="30" spans="1:8" s="58" customFormat="1" ht="30" customHeight="1">
      <c r="A30" s="42"/>
      <c r="B30" s="170" t="s">
        <v>640</v>
      </c>
      <c r="C30" s="96" t="s">
        <v>823</v>
      </c>
      <c r="D30" s="82">
        <v>668870</v>
      </c>
      <c r="E30" s="17">
        <v>210</v>
      </c>
      <c r="F30" s="102"/>
      <c r="G30" s="103" t="str">
        <f t="shared" si="0"/>
        <v> </v>
      </c>
      <c r="H30" s="59">
        <v>4601887161912</v>
      </c>
    </row>
    <row r="31" spans="1:8" s="58" customFormat="1" ht="27.75" customHeight="1">
      <c r="A31" s="42"/>
      <c r="B31" s="170" t="s">
        <v>71</v>
      </c>
      <c r="C31" s="96" t="s">
        <v>857</v>
      </c>
      <c r="D31" s="82">
        <v>668872</v>
      </c>
      <c r="E31" s="17">
        <v>210</v>
      </c>
      <c r="F31" s="102"/>
      <c r="G31" s="103" t="str">
        <f t="shared" si="0"/>
        <v> </v>
      </c>
      <c r="H31" s="59">
        <v>4601887161936</v>
      </c>
    </row>
    <row r="32" spans="1:8" s="58" customFormat="1" ht="30" customHeight="1">
      <c r="A32" s="42"/>
      <c r="B32" s="170" t="s">
        <v>194</v>
      </c>
      <c r="C32" s="96" t="s">
        <v>548</v>
      </c>
      <c r="D32" s="82">
        <v>240042</v>
      </c>
      <c r="E32" s="17">
        <v>210</v>
      </c>
      <c r="F32" s="102"/>
      <c r="G32" s="103" t="str">
        <f t="shared" si="0"/>
        <v> </v>
      </c>
      <c r="H32" s="59">
        <v>4601887138631</v>
      </c>
    </row>
    <row r="33" spans="1:8" s="58" customFormat="1" ht="17.25" customHeight="1">
      <c r="A33" s="42"/>
      <c r="B33" s="171" t="s">
        <v>643</v>
      </c>
      <c r="C33" s="44" t="s">
        <v>832</v>
      </c>
      <c r="D33" s="82">
        <v>727571</v>
      </c>
      <c r="E33" s="17">
        <v>210</v>
      </c>
      <c r="F33" s="102"/>
      <c r="G33" s="103" t="str">
        <f t="shared" si="0"/>
        <v> </v>
      </c>
      <c r="H33" s="59">
        <v>4601887293774</v>
      </c>
    </row>
    <row r="34" spans="1:8" s="58" customFormat="1" ht="30" customHeight="1">
      <c r="A34" s="42"/>
      <c r="B34" s="170" t="s">
        <v>195</v>
      </c>
      <c r="C34" s="96" t="s">
        <v>549</v>
      </c>
      <c r="D34" s="82">
        <v>719277</v>
      </c>
      <c r="E34" s="17">
        <v>210</v>
      </c>
      <c r="F34" s="102"/>
      <c r="G34" s="103" t="str">
        <f t="shared" si="0"/>
        <v> </v>
      </c>
      <c r="H34" s="59">
        <v>4601887273165</v>
      </c>
    </row>
    <row r="35" spans="1:8" s="58" customFormat="1" ht="17.25" customHeight="1">
      <c r="A35" s="42"/>
      <c r="B35" s="171" t="s">
        <v>646</v>
      </c>
      <c r="C35" s="44" t="s">
        <v>782</v>
      </c>
      <c r="D35" s="82">
        <v>727572</v>
      </c>
      <c r="E35" s="17">
        <v>210</v>
      </c>
      <c r="F35" s="102"/>
      <c r="G35" s="103" t="str">
        <f t="shared" si="0"/>
        <v> </v>
      </c>
      <c r="H35" s="59">
        <v>4601887293781</v>
      </c>
    </row>
    <row r="36" spans="1:8" s="58" customFormat="1" ht="17.25" customHeight="1">
      <c r="A36" s="42"/>
      <c r="B36" s="170" t="s">
        <v>72</v>
      </c>
      <c r="C36" s="57" t="s">
        <v>68</v>
      </c>
      <c r="D36" s="82">
        <v>664498</v>
      </c>
      <c r="E36" s="17">
        <v>210</v>
      </c>
      <c r="F36" s="102"/>
      <c r="G36" s="103" t="str">
        <f t="shared" si="0"/>
        <v> </v>
      </c>
      <c r="H36" s="59">
        <v>4601887161974</v>
      </c>
    </row>
    <row r="37" spans="1:8" s="58" customFormat="1" ht="17.25" customHeight="1">
      <c r="A37" s="42"/>
      <c r="B37" s="170" t="s">
        <v>100</v>
      </c>
      <c r="C37" s="57" t="s">
        <v>119</v>
      </c>
      <c r="D37" s="82">
        <v>240086</v>
      </c>
      <c r="E37" s="17">
        <v>210</v>
      </c>
      <c r="F37" s="102"/>
      <c r="G37" s="103" t="str">
        <f t="shared" si="0"/>
        <v> </v>
      </c>
      <c r="H37" s="59">
        <v>4601887142225</v>
      </c>
    </row>
    <row r="38" spans="1:8" s="58" customFormat="1" ht="18.75">
      <c r="A38" s="32" t="s">
        <v>40</v>
      </c>
      <c r="B38" s="25"/>
      <c r="C38" s="54"/>
      <c r="D38" s="83"/>
      <c r="E38" s="21"/>
      <c r="F38" s="15" t="s">
        <v>93</v>
      </c>
      <c r="G38" s="15"/>
      <c r="H38" s="69"/>
    </row>
    <row r="39" spans="1:8" s="58" customFormat="1" ht="17.25" customHeight="1">
      <c r="A39" s="42"/>
      <c r="B39" s="170" t="s">
        <v>658</v>
      </c>
      <c r="C39" s="57" t="s">
        <v>785</v>
      </c>
      <c r="D39" s="82">
        <v>696266</v>
      </c>
      <c r="E39" s="17">
        <v>225</v>
      </c>
      <c r="F39" s="104"/>
      <c r="G39" s="103" t="str">
        <f>IF(F39,F39*E39," ")</f>
        <v> </v>
      </c>
      <c r="H39" s="59">
        <v>4601887215837</v>
      </c>
    </row>
    <row r="40" spans="1:8" s="58" customFormat="1" ht="17.25" customHeight="1">
      <c r="A40" s="42"/>
      <c r="B40" s="170" t="s">
        <v>681</v>
      </c>
      <c r="C40" s="57" t="s">
        <v>783</v>
      </c>
      <c r="D40" s="82">
        <v>696267</v>
      </c>
      <c r="E40" s="17">
        <v>225</v>
      </c>
      <c r="F40" s="104"/>
      <c r="G40" s="103" t="str">
        <f>IF(F40,F40*E40," ")</f>
        <v> </v>
      </c>
      <c r="H40" s="59">
        <v>4601887215844</v>
      </c>
    </row>
    <row r="41" spans="1:8" s="58" customFormat="1" ht="17.25" customHeight="1">
      <c r="A41" s="42"/>
      <c r="B41" s="170" t="s">
        <v>136</v>
      </c>
      <c r="C41" s="57" t="s">
        <v>156</v>
      </c>
      <c r="D41" s="82">
        <v>706569</v>
      </c>
      <c r="E41" s="17">
        <v>225</v>
      </c>
      <c r="F41" s="104"/>
      <c r="G41" s="103" t="str">
        <f>IF(F41,F41*E41," ")</f>
        <v> </v>
      </c>
      <c r="H41" s="59">
        <v>4601887240884</v>
      </c>
    </row>
    <row r="42" spans="1:8" s="58" customFormat="1" ht="18.75">
      <c r="A42" s="32" t="s">
        <v>43</v>
      </c>
      <c r="B42" s="25"/>
      <c r="C42" s="54"/>
      <c r="D42" s="83"/>
      <c r="E42" s="21"/>
      <c r="F42" s="15" t="s">
        <v>93</v>
      </c>
      <c r="G42" s="15"/>
      <c r="H42" s="69"/>
    </row>
    <row r="43" spans="1:8" s="58" customFormat="1" ht="17.25" customHeight="1">
      <c r="A43" s="42"/>
      <c r="B43" s="170" t="s">
        <v>664</v>
      </c>
      <c r="C43" s="96" t="s">
        <v>787</v>
      </c>
      <c r="D43" s="82">
        <v>727574</v>
      </c>
      <c r="E43" s="17">
        <v>230</v>
      </c>
      <c r="F43" s="104"/>
      <c r="G43" s="103" t="str">
        <f aca="true" t="shared" si="1" ref="G43:G50">IF(F43,F43*E43," ")</f>
        <v> </v>
      </c>
      <c r="H43" s="59">
        <v>4601887293804</v>
      </c>
    </row>
    <row r="44" spans="1:8" s="58" customFormat="1" ht="17.25" customHeight="1">
      <c r="A44" s="42"/>
      <c r="B44" s="170" t="s">
        <v>686</v>
      </c>
      <c r="C44" s="96" t="s">
        <v>786</v>
      </c>
      <c r="D44" s="82">
        <v>725093</v>
      </c>
      <c r="E44" s="17">
        <v>230</v>
      </c>
      <c r="F44" s="104"/>
      <c r="G44" s="103" t="str">
        <f t="shared" si="1"/>
        <v> </v>
      </c>
      <c r="H44" s="59">
        <v>4601887293811</v>
      </c>
    </row>
    <row r="45" spans="1:8" s="58" customFormat="1" ht="17.25" customHeight="1">
      <c r="A45" s="42"/>
      <c r="B45" s="170" t="s">
        <v>691</v>
      </c>
      <c r="C45" s="57" t="s">
        <v>788</v>
      </c>
      <c r="D45" s="82">
        <v>727575</v>
      </c>
      <c r="E45" s="17">
        <v>230</v>
      </c>
      <c r="F45" s="104"/>
      <c r="G45" s="103" t="str">
        <f t="shared" si="1"/>
        <v> </v>
      </c>
      <c r="H45" s="59">
        <v>4601887293828</v>
      </c>
    </row>
    <row r="46" spans="1:8" s="58" customFormat="1" ht="17.25" customHeight="1">
      <c r="A46" s="42"/>
      <c r="B46" s="170" t="s">
        <v>368</v>
      </c>
      <c r="C46" s="57" t="s">
        <v>566</v>
      </c>
      <c r="D46" s="82">
        <v>665579</v>
      </c>
      <c r="E46" s="17">
        <v>230</v>
      </c>
      <c r="F46" s="104"/>
      <c r="G46" s="103" t="str">
        <f t="shared" si="1"/>
        <v> </v>
      </c>
      <c r="H46" s="59">
        <v>4601887162025</v>
      </c>
    </row>
    <row r="47" spans="1:8" s="58" customFormat="1" ht="29.25" customHeight="1">
      <c r="A47" s="42"/>
      <c r="B47" s="170" t="s">
        <v>694</v>
      </c>
      <c r="C47" s="57" t="s">
        <v>789</v>
      </c>
      <c r="D47" s="82">
        <v>700606</v>
      </c>
      <c r="E47" s="17">
        <v>230</v>
      </c>
      <c r="F47" s="104"/>
      <c r="G47" s="103" t="str">
        <f t="shared" si="1"/>
        <v> </v>
      </c>
      <c r="H47" s="59">
        <v>4601887220329</v>
      </c>
    </row>
    <row r="48" spans="1:8" s="58" customFormat="1" ht="17.25" customHeight="1">
      <c r="A48" s="42"/>
      <c r="B48" s="170" t="s">
        <v>126</v>
      </c>
      <c r="C48" s="57" t="s">
        <v>127</v>
      </c>
      <c r="D48" s="82">
        <v>729087</v>
      </c>
      <c r="E48" s="17">
        <v>230</v>
      </c>
      <c r="F48" s="104"/>
      <c r="G48" s="103" t="str">
        <f t="shared" si="1"/>
        <v> </v>
      </c>
      <c r="H48" s="59">
        <v>4601887295143</v>
      </c>
    </row>
    <row r="49" spans="1:8" s="58" customFormat="1" ht="17.25" customHeight="1">
      <c r="A49" s="42"/>
      <c r="B49" s="170" t="s">
        <v>371</v>
      </c>
      <c r="C49" s="57" t="s">
        <v>550</v>
      </c>
      <c r="D49" s="82">
        <v>712650</v>
      </c>
      <c r="E49" s="17">
        <v>230</v>
      </c>
      <c r="F49" s="104"/>
      <c r="G49" s="103" t="str">
        <f t="shared" si="1"/>
        <v> </v>
      </c>
      <c r="H49" s="59">
        <v>4601887246787</v>
      </c>
    </row>
    <row r="50" spans="1:8" s="58" customFormat="1" ht="26.25" customHeight="1">
      <c r="A50" s="42"/>
      <c r="B50" s="170" t="s">
        <v>372</v>
      </c>
      <c r="C50" s="57" t="s">
        <v>568</v>
      </c>
      <c r="D50" s="82">
        <v>698390</v>
      </c>
      <c r="E50" s="17">
        <v>230</v>
      </c>
      <c r="F50" s="104"/>
      <c r="G50" s="103" t="str">
        <f t="shared" si="1"/>
        <v> </v>
      </c>
      <c r="H50" s="59">
        <v>4601887219682</v>
      </c>
    </row>
    <row r="51" spans="1:8" s="58" customFormat="1" ht="18.75">
      <c r="A51" s="32" t="s">
        <v>46</v>
      </c>
      <c r="B51" s="25"/>
      <c r="C51" s="54"/>
      <c r="D51" s="83"/>
      <c r="E51" s="21"/>
      <c r="F51" s="15" t="s">
        <v>93</v>
      </c>
      <c r="G51" s="15"/>
      <c r="H51" s="69"/>
    </row>
    <row r="52" spans="1:8" s="58" customFormat="1" ht="17.25" customHeight="1">
      <c r="A52" s="42"/>
      <c r="B52" s="170" t="s">
        <v>47</v>
      </c>
      <c r="C52" s="57" t="s">
        <v>520</v>
      </c>
      <c r="D52" s="82">
        <v>687571</v>
      </c>
      <c r="E52" s="17">
        <v>240</v>
      </c>
      <c r="F52" s="104"/>
      <c r="G52" s="103" t="str">
        <f aca="true" t="shared" si="2" ref="G52:G57">IF(F52,F52*E52," ")</f>
        <v> </v>
      </c>
      <c r="H52" s="59">
        <v>4601887202271</v>
      </c>
    </row>
    <row r="53" spans="1:8" s="58" customFormat="1" ht="17.25" customHeight="1">
      <c r="A53" s="42"/>
      <c r="B53" s="170" t="s">
        <v>376</v>
      </c>
      <c r="C53" s="57" t="s">
        <v>36</v>
      </c>
      <c r="D53" s="82">
        <v>698391</v>
      </c>
      <c r="E53" s="17">
        <v>240</v>
      </c>
      <c r="F53" s="104"/>
      <c r="G53" s="103" t="str">
        <f t="shared" si="2"/>
        <v> </v>
      </c>
      <c r="H53" s="59">
        <v>4601887219675</v>
      </c>
    </row>
    <row r="54" spans="1:8" s="58" customFormat="1" ht="17.25" customHeight="1">
      <c r="A54" s="42"/>
      <c r="B54" s="170" t="s">
        <v>700</v>
      </c>
      <c r="C54" s="57" t="s">
        <v>36</v>
      </c>
      <c r="D54" s="82">
        <v>706863</v>
      </c>
      <c r="E54" s="17">
        <v>240</v>
      </c>
      <c r="F54" s="104"/>
      <c r="G54" s="103" t="str">
        <f t="shared" si="2"/>
        <v> </v>
      </c>
      <c r="H54" s="59">
        <v>4601887240921</v>
      </c>
    </row>
    <row r="55" spans="1:8" s="58" customFormat="1" ht="17.25" customHeight="1">
      <c r="A55" s="42"/>
      <c r="B55" s="170" t="s">
        <v>705</v>
      </c>
      <c r="C55" s="57" t="s">
        <v>11</v>
      </c>
      <c r="D55" s="82">
        <v>706865</v>
      </c>
      <c r="E55" s="17">
        <v>240</v>
      </c>
      <c r="F55" s="104"/>
      <c r="G55" s="103" t="str">
        <f t="shared" si="2"/>
        <v> </v>
      </c>
      <c r="H55" s="59">
        <v>4601887240945</v>
      </c>
    </row>
    <row r="56" spans="1:8" s="58" customFormat="1" ht="17.25" customHeight="1">
      <c r="A56" s="42"/>
      <c r="B56" s="170" t="s">
        <v>703</v>
      </c>
      <c r="C56" s="57" t="s">
        <v>790</v>
      </c>
      <c r="D56" s="82">
        <v>727576</v>
      </c>
      <c r="E56" s="17">
        <v>240</v>
      </c>
      <c r="F56" s="104"/>
      <c r="G56" s="103" t="str">
        <f t="shared" si="2"/>
        <v> </v>
      </c>
      <c r="H56" s="59">
        <v>4601887293835</v>
      </c>
    </row>
    <row r="57" spans="1:8" s="58" customFormat="1" ht="17.25" customHeight="1">
      <c r="A57" s="42"/>
      <c r="B57" s="170" t="s">
        <v>49</v>
      </c>
      <c r="C57" s="57" t="s">
        <v>11</v>
      </c>
      <c r="D57" s="82">
        <v>665571</v>
      </c>
      <c r="E57" s="17">
        <v>240</v>
      </c>
      <c r="F57" s="104"/>
      <c r="G57" s="103" t="str">
        <f t="shared" si="2"/>
        <v> </v>
      </c>
      <c r="H57" s="59">
        <v>4601887162124</v>
      </c>
    </row>
    <row r="58" spans="1:8" s="58" customFormat="1" ht="18.75">
      <c r="A58" s="32" t="s">
        <v>15</v>
      </c>
      <c r="B58" s="25"/>
      <c r="C58" s="54"/>
      <c r="D58" s="83"/>
      <c r="E58" s="21"/>
      <c r="F58" s="15" t="s">
        <v>93</v>
      </c>
      <c r="G58" s="15"/>
      <c r="H58" s="69"/>
    </row>
    <row r="59" spans="1:8" s="58" customFormat="1" ht="17.25" customHeight="1">
      <c r="A59" s="42"/>
      <c r="B59" s="170" t="s">
        <v>220</v>
      </c>
      <c r="C59" s="57" t="s">
        <v>18</v>
      </c>
      <c r="D59" s="82">
        <v>675182</v>
      </c>
      <c r="E59" s="17">
        <v>180</v>
      </c>
      <c r="F59" s="104"/>
      <c r="G59" s="103" t="str">
        <f aca="true" t="shared" si="3" ref="G59:G93">IF(F59,F59*E59," ")</f>
        <v> </v>
      </c>
      <c r="H59" s="59">
        <v>4601887191292</v>
      </c>
    </row>
    <row r="60" spans="1:8" s="58" customFormat="1" ht="17.25" customHeight="1">
      <c r="A60" s="42"/>
      <c r="B60" s="170" t="s">
        <v>61</v>
      </c>
      <c r="C60" s="57" t="s">
        <v>62</v>
      </c>
      <c r="D60" s="82">
        <v>600190</v>
      </c>
      <c r="E60" s="17">
        <v>180</v>
      </c>
      <c r="F60" s="104"/>
      <c r="G60" s="103" t="str">
        <f t="shared" si="3"/>
        <v> </v>
      </c>
      <c r="H60" s="59">
        <v>4601887245056</v>
      </c>
    </row>
    <row r="61" spans="1:8" s="58" customFormat="1" ht="33" customHeight="1">
      <c r="A61" s="42"/>
      <c r="B61" s="170" t="s">
        <v>16</v>
      </c>
      <c r="C61" s="57" t="s">
        <v>17</v>
      </c>
      <c r="D61" s="82">
        <v>675181</v>
      </c>
      <c r="E61" s="17">
        <v>180</v>
      </c>
      <c r="F61" s="104"/>
      <c r="G61" s="103" t="str">
        <f t="shared" si="3"/>
        <v> </v>
      </c>
      <c r="H61" s="59">
        <v>4601887191285</v>
      </c>
    </row>
    <row r="62" spans="1:8" s="58" customFormat="1" ht="33" customHeight="1">
      <c r="A62" s="42"/>
      <c r="B62" s="170" t="s">
        <v>856</v>
      </c>
      <c r="C62" s="57" t="s">
        <v>75</v>
      </c>
      <c r="D62" s="82">
        <v>696269</v>
      </c>
      <c r="E62" s="17">
        <v>180</v>
      </c>
      <c r="F62" s="104"/>
      <c r="G62" s="103" t="str">
        <f t="shared" si="3"/>
        <v> </v>
      </c>
      <c r="H62" s="59">
        <v>4601887215868</v>
      </c>
    </row>
    <row r="63" spans="1:8" s="58" customFormat="1" ht="33" customHeight="1">
      <c r="A63" s="42"/>
      <c r="B63" s="170" t="s">
        <v>101</v>
      </c>
      <c r="C63" s="57" t="s">
        <v>521</v>
      </c>
      <c r="D63" s="82">
        <v>675183</v>
      </c>
      <c r="E63" s="17">
        <v>180</v>
      </c>
      <c r="F63" s="104"/>
      <c r="G63" s="103" t="str">
        <f t="shared" si="3"/>
        <v> </v>
      </c>
      <c r="H63" s="59">
        <v>4601887191308</v>
      </c>
    </row>
    <row r="64" spans="1:8" s="58" customFormat="1" ht="33" customHeight="1">
      <c r="A64" s="42"/>
      <c r="B64" s="170" t="s">
        <v>858</v>
      </c>
      <c r="C64" s="57" t="s">
        <v>859</v>
      </c>
      <c r="D64" s="82">
        <v>600242</v>
      </c>
      <c r="E64" s="17">
        <v>180</v>
      </c>
      <c r="F64" s="104"/>
      <c r="G64" s="103" t="str">
        <f t="shared" si="3"/>
        <v> </v>
      </c>
      <c r="H64" s="59">
        <v>4601887136651</v>
      </c>
    </row>
    <row r="65" spans="1:8" s="58" customFormat="1" ht="33" customHeight="1">
      <c r="A65" s="42"/>
      <c r="B65" s="170" t="s">
        <v>720</v>
      </c>
      <c r="C65" s="57" t="s">
        <v>791</v>
      </c>
      <c r="D65" s="82">
        <v>727577</v>
      </c>
      <c r="E65" s="17">
        <v>180</v>
      </c>
      <c r="F65" s="104"/>
      <c r="G65" s="103" t="str">
        <f t="shared" si="3"/>
        <v> </v>
      </c>
      <c r="H65" s="59">
        <v>4601887293842</v>
      </c>
    </row>
    <row r="66" spans="1:8" s="58" customFormat="1" ht="33" customHeight="1">
      <c r="A66" s="42"/>
      <c r="B66" s="170" t="s">
        <v>160</v>
      </c>
      <c r="C66" s="57" t="s">
        <v>522</v>
      </c>
      <c r="D66" s="82">
        <v>689016</v>
      </c>
      <c r="E66" s="17">
        <v>180</v>
      </c>
      <c r="F66" s="104"/>
      <c r="G66" s="103" t="str">
        <f t="shared" si="3"/>
        <v> </v>
      </c>
      <c r="H66" s="59">
        <v>4601887202387</v>
      </c>
    </row>
    <row r="67" spans="1:8" s="58" customFormat="1" ht="33" customHeight="1">
      <c r="A67" s="42"/>
      <c r="B67" s="170" t="s">
        <v>51</v>
      </c>
      <c r="C67" s="57" t="s">
        <v>523</v>
      </c>
      <c r="D67" s="82">
        <v>665574</v>
      </c>
      <c r="E67" s="17">
        <v>180</v>
      </c>
      <c r="F67" s="104"/>
      <c r="G67" s="103" t="str">
        <f t="shared" si="3"/>
        <v> </v>
      </c>
      <c r="H67" s="59">
        <v>4601887162209</v>
      </c>
    </row>
    <row r="68" spans="1:8" s="58" customFormat="1" ht="33" customHeight="1">
      <c r="A68" s="42"/>
      <c r="B68" s="170" t="s">
        <v>715</v>
      </c>
      <c r="C68" s="57" t="s">
        <v>792</v>
      </c>
      <c r="D68" s="82">
        <v>668766</v>
      </c>
      <c r="E68" s="17">
        <v>180</v>
      </c>
      <c r="F68" s="104"/>
      <c r="G68" s="103" t="str">
        <f t="shared" si="3"/>
        <v> </v>
      </c>
      <c r="H68" s="59">
        <v>4601887166825</v>
      </c>
    </row>
    <row r="69" spans="1:8" s="58" customFormat="1" ht="17.25" customHeight="1">
      <c r="A69" s="42"/>
      <c r="B69" s="170" t="s">
        <v>161</v>
      </c>
      <c r="C69" s="57" t="s">
        <v>162</v>
      </c>
      <c r="D69" s="82">
        <v>706870</v>
      </c>
      <c r="E69" s="17">
        <v>180</v>
      </c>
      <c r="F69" s="104"/>
      <c r="G69" s="103" t="str">
        <f t="shared" si="3"/>
        <v> </v>
      </c>
      <c r="H69" s="59">
        <v>4601887240990</v>
      </c>
    </row>
    <row r="70" spans="1:8" s="58" customFormat="1" ht="33" customHeight="1">
      <c r="A70" s="42"/>
      <c r="B70" s="170" t="s">
        <v>52</v>
      </c>
      <c r="C70" s="57" t="s">
        <v>53</v>
      </c>
      <c r="D70" s="82">
        <v>600373</v>
      </c>
      <c r="E70" s="17">
        <v>180</v>
      </c>
      <c r="F70" s="104"/>
      <c r="G70" s="103" t="str">
        <f t="shared" si="3"/>
        <v> </v>
      </c>
      <c r="H70" s="59">
        <v>4601887142331</v>
      </c>
    </row>
    <row r="71" spans="1:8" s="58" customFormat="1" ht="17.25" customHeight="1">
      <c r="A71" s="42"/>
      <c r="B71" s="170" t="s">
        <v>233</v>
      </c>
      <c r="C71" s="57" t="s">
        <v>53</v>
      </c>
      <c r="D71" s="82">
        <v>600380</v>
      </c>
      <c r="E71" s="17">
        <v>180</v>
      </c>
      <c r="F71" s="104"/>
      <c r="G71" s="103" t="str">
        <f t="shared" si="3"/>
        <v> </v>
      </c>
      <c r="H71" s="59">
        <v>4601887142249</v>
      </c>
    </row>
    <row r="72" spans="1:8" s="58" customFormat="1" ht="17.25" customHeight="1">
      <c r="A72" s="42"/>
      <c r="B72" s="170" t="s">
        <v>19</v>
      </c>
      <c r="C72" s="57" t="s">
        <v>524</v>
      </c>
      <c r="D72" s="82">
        <v>675185</v>
      </c>
      <c r="E72" s="17">
        <v>180</v>
      </c>
      <c r="F72" s="104"/>
      <c r="G72" s="103" t="str">
        <f t="shared" si="3"/>
        <v> </v>
      </c>
      <c r="H72" s="59">
        <v>4601887191322</v>
      </c>
    </row>
    <row r="73" spans="1:8" s="58" customFormat="1" ht="30" customHeight="1">
      <c r="A73" s="42"/>
      <c r="B73" s="170" t="s">
        <v>102</v>
      </c>
      <c r="C73" s="57" t="s">
        <v>525</v>
      </c>
      <c r="D73" s="82">
        <v>706571</v>
      </c>
      <c r="E73" s="17">
        <v>180</v>
      </c>
      <c r="F73" s="104"/>
      <c r="G73" s="103" t="str">
        <f t="shared" si="3"/>
        <v> </v>
      </c>
      <c r="H73" s="59">
        <v>4601887241003</v>
      </c>
    </row>
    <row r="74" spans="1:8" s="58" customFormat="1" ht="30" customHeight="1">
      <c r="A74" s="42"/>
      <c r="B74" s="170" t="s">
        <v>103</v>
      </c>
      <c r="C74" s="57" t="s">
        <v>526</v>
      </c>
      <c r="D74" s="82">
        <v>706572</v>
      </c>
      <c r="E74" s="17">
        <v>180</v>
      </c>
      <c r="F74" s="104"/>
      <c r="G74" s="103" t="str">
        <f t="shared" si="3"/>
        <v> </v>
      </c>
      <c r="H74" s="59">
        <v>4601887241010</v>
      </c>
    </row>
    <row r="75" spans="1:8" s="58" customFormat="1" ht="30" customHeight="1">
      <c r="A75" s="42"/>
      <c r="B75" s="170" t="s">
        <v>765</v>
      </c>
      <c r="C75" s="57" t="s">
        <v>793</v>
      </c>
      <c r="D75" s="82">
        <v>664505</v>
      </c>
      <c r="E75" s="17">
        <v>180</v>
      </c>
      <c r="F75" s="104"/>
      <c r="G75" s="103" t="str">
        <f t="shared" si="3"/>
        <v> </v>
      </c>
      <c r="H75" s="59">
        <v>4601887162223</v>
      </c>
    </row>
    <row r="76" spans="1:8" s="58" customFormat="1" ht="30" customHeight="1">
      <c r="A76" s="42"/>
      <c r="B76" s="170" t="s">
        <v>20</v>
      </c>
      <c r="C76" s="57" t="s">
        <v>21</v>
      </c>
      <c r="D76" s="82">
        <v>600414</v>
      </c>
      <c r="E76" s="17">
        <v>180</v>
      </c>
      <c r="F76" s="104"/>
      <c r="G76" s="103" t="str">
        <f t="shared" si="3"/>
        <v> </v>
      </c>
      <c r="H76" s="59">
        <v>4601887245292</v>
      </c>
    </row>
    <row r="77" spans="1:8" s="58" customFormat="1" ht="33.75" customHeight="1">
      <c r="A77" s="42"/>
      <c r="B77" s="170" t="s">
        <v>55</v>
      </c>
      <c r="C77" s="57" t="s">
        <v>527</v>
      </c>
      <c r="D77" s="82">
        <v>600418</v>
      </c>
      <c r="E77" s="17">
        <v>180</v>
      </c>
      <c r="F77" s="104"/>
      <c r="G77" s="103" t="str">
        <f t="shared" si="3"/>
        <v> </v>
      </c>
      <c r="H77" s="59">
        <v>4601887142263</v>
      </c>
    </row>
    <row r="78" spans="1:8" s="58" customFormat="1" ht="17.25" customHeight="1">
      <c r="A78" s="42"/>
      <c r="B78" s="170" t="s">
        <v>56</v>
      </c>
      <c r="C78" s="57" t="s">
        <v>528</v>
      </c>
      <c r="D78" s="82">
        <v>600201</v>
      </c>
      <c r="E78" s="17">
        <v>180</v>
      </c>
      <c r="F78" s="104"/>
      <c r="G78" s="103" t="str">
        <f t="shared" si="3"/>
        <v> </v>
      </c>
      <c r="H78" s="59">
        <v>4601887162162</v>
      </c>
    </row>
    <row r="79" spans="1:8" s="58" customFormat="1" ht="17.25" customHeight="1">
      <c r="A79" s="42"/>
      <c r="B79" s="170" t="s">
        <v>723</v>
      </c>
      <c r="C79" s="57" t="s">
        <v>794</v>
      </c>
      <c r="D79" s="82">
        <v>600440</v>
      </c>
      <c r="E79" s="17">
        <v>180</v>
      </c>
      <c r="F79" s="104"/>
      <c r="G79" s="103" t="str">
        <f t="shared" si="3"/>
        <v> </v>
      </c>
      <c r="H79" s="59">
        <v>4601887241041</v>
      </c>
    </row>
    <row r="80" spans="1:8" s="58" customFormat="1" ht="33" customHeight="1">
      <c r="A80" s="42"/>
      <c r="B80" s="170" t="s">
        <v>104</v>
      </c>
      <c r="C80" s="57" t="s">
        <v>529</v>
      </c>
      <c r="D80" s="82">
        <v>689088</v>
      </c>
      <c r="E80" s="17">
        <v>180</v>
      </c>
      <c r="F80" s="104"/>
      <c r="G80" s="103" t="str">
        <f t="shared" si="3"/>
        <v> </v>
      </c>
      <c r="H80" s="59">
        <v>4601887206408</v>
      </c>
    </row>
    <row r="81" spans="1:8" s="58" customFormat="1" ht="33" customHeight="1">
      <c r="A81" s="42"/>
      <c r="B81" s="170" t="s">
        <v>855</v>
      </c>
      <c r="C81" s="57" t="s">
        <v>530</v>
      </c>
      <c r="D81" s="82">
        <v>689089</v>
      </c>
      <c r="E81" s="17">
        <v>180</v>
      </c>
      <c r="F81" s="104"/>
      <c r="G81" s="103" t="str">
        <f t="shared" si="3"/>
        <v> </v>
      </c>
      <c r="H81" s="59">
        <v>4601887145158</v>
      </c>
    </row>
    <row r="82" spans="1:8" s="58" customFormat="1" ht="33" customHeight="1">
      <c r="A82" s="42"/>
      <c r="B82" s="170" t="s">
        <v>726</v>
      </c>
      <c r="C82" s="57" t="s">
        <v>795</v>
      </c>
      <c r="D82" s="82">
        <v>706873</v>
      </c>
      <c r="E82" s="17">
        <v>180</v>
      </c>
      <c r="F82" s="104"/>
      <c r="G82" s="103" t="str">
        <f t="shared" si="3"/>
        <v> </v>
      </c>
      <c r="H82" s="59">
        <v>4601887241058</v>
      </c>
    </row>
    <row r="83" spans="1:8" s="125" customFormat="1" ht="17.25" customHeight="1">
      <c r="A83" s="151"/>
      <c r="B83" s="170" t="s">
        <v>250</v>
      </c>
      <c r="C83" s="96" t="s">
        <v>553</v>
      </c>
      <c r="D83" s="82">
        <v>696274</v>
      </c>
      <c r="E83" s="17">
        <v>180</v>
      </c>
      <c r="F83" s="104"/>
      <c r="G83" s="103" t="str">
        <f t="shared" si="3"/>
        <v> </v>
      </c>
      <c r="H83" s="150">
        <v>4601887219637</v>
      </c>
    </row>
    <row r="84" spans="1:8" s="58" customFormat="1" ht="30" customHeight="1">
      <c r="A84" s="42"/>
      <c r="B84" s="170" t="s">
        <v>411</v>
      </c>
      <c r="C84" s="57" t="s">
        <v>796</v>
      </c>
      <c r="D84" s="82">
        <v>700614</v>
      </c>
      <c r="E84" s="17">
        <v>180</v>
      </c>
      <c r="F84" s="104"/>
      <c r="G84" s="103" t="str">
        <f t="shared" si="3"/>
        <v> </v>
      </c>
      <c r="H84" s="59">
        <v>4601887220404</v>
      </c>
    </row>
    <row r="85" spans="1:8" s="58" customFormat="1" ht="33" customHeight="1">
      <c r="A85" s="42"/>
      <c r="B85" s="170" t="s">
        <v>105</v>
      </c>
      <c r="C85" s="57" t="s">
        <v>531</v>
      </c>
      <c r="D85" s="82">
        <v>668464</v>
      </c>
      <c r="E85" s="17">
        <v>180</v>
      </c>
      <c r="F85" s="104"/>
      <c r="G85" s="103" t="str">
        <f t="shared" si="3"/>
        <v> </v>
      </c>
      <c r="H85" s="59">
        <v>4601887164838</v>
      </c>
    </row>
    <row r="86" spans="1:8" s="58" customFormat="1" ht="33" customHeight="1">
      <c r="A86" s="42"/>
      <c r="B86" s="170" t="s">
        <v>106</v>
      </c>
      <c r="C86" s="57" t="s">
        <v>532</v>
      </c>
      <c r="D86" s="82">
        <v>701035</v>
      </c>
      <c r="E86" s="17">
        <v>180</v>
      </c>
      <c r="F86" s="104"/>
      <c r="G86" s="103" t="str">
        <f t="shared" si="3"/>
        <v> </v>
      </c>
      <c r="H86" s="59">
        <v>4601887222286</v>
      </c>
    </row>
    <row r="87" spans="1:8" s="58" customFormat="1" ht="33" customHeight="1">
      <c r="A87" s="42"/>
      <c r="B87" s="170" t="s">
        <v>73</v>
      </c>
      <c r="C87" s="57" t="s">
        <v>164</v>
      </c>
      <c r="D87" s="82">
        <v>687584</v>
      </c>
      <c r="E87" s="17">
        <v>180</v>
      </c>
      <c r="F87" s="104"/>
      <c r="G87" s="103" t="str">
        <f t="shared" si="3"/>
        <v> </v>
      </c>
      <c r="H87" s="59">
        <v>4601887202424</v>
      </c>
    </row>
    <row r="88" spans="1:8" s="58" customFormat="1" ht="33" customHeight="1">
      <c r="A88" s="42"/>
      <c r="B88" s="172" t="s">
        <v>729</v>
      </c>
      <c r="C88" s="57" t="s">
        <v>797</v>
      </c>
      <c r="D88" s="82">
        <v>600496</v>
      </c>
      <c r="E88" s="17">
        <v>180</v>
      </c>
      <c r="F88" s="104"/>
      <c r="G88" s="103" t="str">
        <f t="shared" si="3"/>
        <v> </v>
      </c>
      <c r="H88" s="59">
        <v>4601887145165</v>
      </c>
    </row>
    <row r="89" spans="1:8" s="58" customFormat="1" ht="33" customHeight="1">
      <c r="A89" s="42"/>
      <c r="B89" s="170" t="s">
        <v>76</v>
      </c>
      <c r="C89" s="57" t="s">
        <v>533</v>
      </c>
      <c r="D89" s="82">
        <v>696278</v>
      </c>
      <c r="E89" s="17">
        <v>180</v>
      </c>
      <c r="F89" s="104"/>
      <c r="G89" s="103" t="str">
        <f t="shared" si="3"/>
        <v> </v>
      </c>
      <c r="H89" s="59">
        <v>4601887215950</v>
      </c>
    </row>
    <row r="90" spans="1:8" s="58" customFormat="1" ht="17.25" customHeight="1">
      <c r="A90" s="42"/>
      <c r="B90" s="170" t="s">
        <v>92</v>
      </c>
      <c r="C90" s="57" t="s">
        <v>67</v>
      </c>
      <c r="D90" s="82">
        <v>706573</v>
      </c>
      <c r="E90" s="17">
        <v>180</v>
      </c>
      <c r="F90" s="104"/>
      <c r="G90" s="103" t="str">
        <f t="shared" si="3"/>
        <v> </v>
      </c>
      <c r="H90" s="59">
        <v>4601887241065</v>
      </c>
    </row>
    <row r="91" spans="1:8" s="58" customFormat="1" ht="33" customHeight="1">
      <c r="A91" s="42"/>
      <c r="B91" s="170" t="s">
        <v>74</v>
      </c>
      <c r="C91" s="57" t="s">
        <v>534</v>
      </c>
      <c r="D91" s="82">
        <v>670327</v>
      </c>
      <c r="E91" s="17">
        <v>180</v>
      </c>
      <c r="F91" s="104"/>
      <c r="G91" s="103" t="str">
        <f t="shared" si="3"/>
        <v> </v>
      </c>
      <c r="H91" s="59">
        <v>4601887219651</v>
      </c>
    </row>
    <row r="92" spans="1:8" s="58" customFormat="1" ht="33" customHeight="1">
      <c r="A92" s="42"/>
      <c r="B92" s="170" t="s">
        <v>148</v>
      </c>
      <c r="C92" s="57" t="s">
        <v>149</v>
      </c>
      <c r="D92" s="82">
        <v>675187</v>
      </c>
      <c r="E92" s="17">
        <v>180</v>
      </c>
      <c r="F92" s="104"/>
      <c r="G92" s="103" t="str">
        <f t="shared" si="3"/>
        <v> </v>
      </c>
      <c r="H92" s="59">
        <v>4601887191414</v>
      </c>
    </row>
    <row r="93" spans="1:8" s="58" customFormat="1" ht="33" customHeight="1">
      <c r="A93" s="42"/>
      <c r="B93" s="170" t="s">
        <v>95</v>
      </c>
      <c r="C93" s="57" t="s">
        <v>535</v>
      </c>
      <c r="D93" s="82">
        <v>675188</v>
      </c>
      <c r="E93" s="17">
        <v>180</v>
      </c>
      <c r="F93" s="104"/>
      <c r="G93" s="103" t="str">
        <f t="shared" si="3"/>
        <v> </v>
      </c>
      <c r="H93" s="59">
        <v>4601887191421</v>
      </c>
    </row>
    <row r="94" spans="1:8" s="58" customFormat="1" ht="18.75">
      <c r="A94" s="32" t="s">
        <v>25</v>
      </c>
      <c r="B94" s="25"/>
      <c r="C94" s="54"/>
      <c r="D94" s="83"/>
      <c r="E94" s="21"/>
      <c r="F94" s="15" t="s">
        <v>93</v>
      </c>
      <c r="G94" s="15"/>
      <c r="H94" s="69"/>
    </row>
    <row r="95" spans="1:8" s="58" customFormat="1" ht="33" customHeight="1">
      <c r="A95" s="42"/>
      <c r="B95" s="170" t="s">
        <v>26</v>
      </c>
      <c r="C95" s="57" t="s">
        <v>27</v>
      </c>
      <c r="D95" s="82">
        <v>600279</v>
      </c>
      <c r="E95" s="17">
        <v>260</v>
      </c>
      <c r="F95" s="104"/>
      <c r="G95" s="103" t="str">
        <f>IF(F95,F95*E95," ")</f>
        <v> </v>
      </c>
      <c r="H95" s="59">
        <v>4601887142393</v>
      </c>
    </row>
    <row r="96" spans="1:8" s="58" customFormat="1" ht="33" customHeight="1">
      <c r="A96" s="42"/>
      <c r="B96" s="170" t="s">
        <v>374</v>
      </c>
      <c r="C96" s="57" t="s">
        <v>844</v>
      </c>
      <c r="D96" s="82">
        <v>727606</v>
      </c>
      <c r="E96" s="17">
        <v>260</v>
      </c>
      <c r="F96" s="104"/>
      <c r="G96" s="103" t="str">
        <f>IF(F96,F96*E96," ")</f>
        <v> </v>
      </c>
      <c r="H96" s="59">
        <v>4601887294177</v>
      </c>
    </row>
    <row r="97" spans="1:8" s="58" customFormat="1" ht="33" customHeight="1">
      <c r="A97" s="42"/>
      <c r="B97" s="170" t="s">
        <v>151</v>
      </c>
      <c r="C97" s="57" t="s">
        <v>152</v>
      </c>
      <c r="D97" s="82">
        <v>600291</v>
      </c>
      <c r="E97" s="17">
        <v>260</v>
      </c>
      <c r="F97" s="104"/>
      <c r="G97" s="103" t="str">
        <f>IF(F97,F97*E97," ")</f>
        <v> </v>
      </c>
      <c r="H97" s="59">
        <v>4601887142379</v>
      </c>
    </row>
    <row r="98" spans="1:8" s="58" customFormat="1" ht="29.25" customHeight="1">
      <c r="A98" s="42"/>
      <c r="B98" s="170" t="s">
        <v>28</v>
      </c>
      <c r="C98" s="57" t="s">
        <v>29</v>
      </c>
      <c r="D98" s="82">
        <v>600297</v>
      </c>
      <c r="E98" s="17">
        <v>260</v>
      </c>
      <c r="F98" s="104"/>
      <c r="G98" s="103" t="str">
        <f>IF(F98,F98*E98," ")</f>
        <v> </v>
      </c>
      <c r="H98" s="59">
        <v>4601887142362</v>
      </c>
    </row>
    <row r="99" spans="1:8" s="58" customFormat="1" ht="17.25" customHeight="1">
      <c r="A99" s="42"/>
      <c r="B99" s="170" t="s">
        <v>107</v>
      </c>
      <c r="C99" s="57" t="s">
        <v>108</v>
      </c>
      <c r="D99" s="82">
        <v>600300</v>
      </c>
      <c r="E99" s="17">
        <v>260</v>
      </c>
      <c r="F99" s="104"/>
      <c r="G99" s="103" t="str">
        <f>IF(F99,F99*E99," ")</f>
        <v> </v>
      </c>
      <c r="H99" s="59">
        <v>4601887162254</v>
      </c>
    </row>
    <row r="100" spans="1:8" s="58" customFormat="1" ht="18.75">
      <c r="A100" s="32" t="s">
        <v>22</v>
      </c>
      <c r="B100" s="25"/>
      <c r="C100" s="54"/>
      <c r="D100" s="83"/>
      <c r="E100" s="21"/>
      <c r="F100" s="15" t="s">
        <v>93</v>
      </c>
      <c r="G100" s="15"/>
      <c r="H100" s="69"/>
    </row>
    <row r="101" spans="1:8" s="58" customFormat="1" ht="17.25" customHeight="1">
      <c r="A101" s="42"/>
      <c r="B101" s="170" t="s">
        <v>59</v>
      </c>
      <c r="C101" s="57" t="s">
        <v>134</v>
      </c>
      <c r="D101" s="82">
        <v>680498</v>
      </c>
      <c r="E101" s="17">
        <v>240</v>
      </c>
      <c r="F101" s="102"/>
      <c r="G101" s="103" t="str">
        <f aca="true" t="shared" si="4" ref="G101:G108">IF(F101,F101*E101," ")</f>
        <v> </v>
      </c>
      <c r="H101" s="59">
        <v>4601887200123</v>
      </c>
    </row>
    <row r="102" spans="1:8" s="58" customFormat="1" ht="17.25" customHeight="1">
      <c r="A102" s="42"/>
      <c r="B102" s="170" t="s">
        <v>288</v>
      </c>
      <c r="C102" s="57" t="s">
        <v>597</v>
      </c>
      <c r="D102" s="82">
        <v>664512</v>
      </c>
      <c r="E102" s="17">
        <v>240</v>
      </c>
      <c r="F102" s="102"/>
      <c r="G102" s="103" t="str">
        <f t="shared" si="4"/>
        <v> </v>
      </c>
      <c r="H102" s="59">
        <v>4601887162315</v>
      </c>
    </row>
    <row r="103" spans="1:8" s="58" customFormat="1" ht="17.25" customHeight="1">
      <c r="A103" s="42"/>
      <c r="B103" s="170" t="s">
        <v>138</v>
      </c>
      <c r="C103" s="57" t="s">
        <v>139</v>
      </c>
      <c r="D103" s="82">
        <v>680502</v>
      </c>
      <c r="E103" s="17">
        <v>240</v>
      </c>
      <c r="F103" s="102"/>
      <c r="G103" s="103" t="str">
        <f t="shared" si="4"/>
        <v> </v>
      </c>
      <c r="H103" s="59">
        <v>4601887199748</v>
      </c>
    </row>
    <row r="104" spans="1:8" s="58" customFormat="1" ht="17.25" customHeight="1">
      <c r="A104" s="42"/>
      <c r="B104" s="170" t="s">
        <v>140</v>
      </c>
      <c r="C104" s="57" t="s">
        <v>137</v>
      </c>
      <c r="D104" s="82">
        <v>600350</v>
      </c>
      <c r="E104" s="17">
        <v>240</v>
      </c>
      <c r="F104" s="102"/>
      <c r="G104" s="103" t="str">
        <f t="shared" si="4"/>
        <v> </v>
      </c>
      <c r="H104" s="59">
        <v>4601887162308</v>
      </c>
    </row>
    <row r="105" spans="1:8" s="58" customFormat="1" ht="17.25" customHeight="1">
      <c r="A105" s="42"/>
      <c r="B105" s="170" t="s">
        <v>583</v>
      </c>
      <c r="C105" s="57" t="s">
        <v>798</v>
      </c>
      <c r="D105" s="82">
        <v>600361</v>
      </c>
      <c r="E105" s="17">
        <v>240</v>
      </c>
      <c r="F105" s="102"/>
      <c r="G105" s="103" t="str">
        <f t="shared" si="4"/>
        <v> </v>
      </c>
      <c r="H105" s="59">
        <v>4601887241072</v>
      </c>
    </row>
    <row r="106" spans="1:8" s="58" customFormat="1" ht="29.25" customHeight="1">
      <c r="A106" s="42"/>
      <c r="B106" s="170" t="s">
        <v>799</v>
      </c>
      <c r="C106" s="57" t="s">
        <v>584</v>
      </c>
      <c r="D106" s="82">
        <v>668466</v>
      </c>
      <c r="E106" s="17">
        <v>240</v>
      </c>
      <c r="F106" s="104"/>
      <c r="G106" s="103" t="str">
        <f t="shared" si="4"/>
        <v> </v>
      </c>
      <c r="H106" s="59">
        <v>4601887164869</v>
      </c>
    </row>
    <row r="107" spans="1:8" s="58" customFormat="1" ht="29.25" customHeight="1">
      <c r="A107" s="42"/>
      <c r="B107" s="170" t="s">
        <v>741</v>
      </c>
      <c r="C107" s="57" t="s">
        <v>801</v>
      </c>
      <c r="D107" s="82">
        <v>727579</v>
      </c>
      <c r="E107" s="17">
        <v>240</v>
      </c>
      <c r="F107" s="104"/>
      <c r="G107" s="103" t="str">
        <f t="shared" si="4"/>
        <v> </v>
      </c>
      <c r="H107" s="59">
        <v>4601887293866</v>
      </c>
    </row>
    <row r="108" spans="1:8" s="58" customFormat="1" ht="29.25" customHeight="1">
      <c r="A108" s="42"/>
      <c r="B108" s="170" t="s">
        <v>744</v>
      </c>
      <c r="C108" s="57" t="s">
        <v>800</v>
      </c>
      <c r="D108" s="82">
        <v>680511</v>
      </c>
      <c r="E108" s="17">
        <v>240</v>
      </c>
      <c r="F108" s="104"/>
      <c r="G108" s="103" t="str">
        <f t="shared" si="4"/>
        <v> </v>
      </c>
      <c r="H108" s="59">
        <v>4601887199724</v>
      </c>
    </row>
    <row r="109" spans="1:8" s="58" customFormat="1" ht="16.5">
      <c r="A109" s="42"/>
      <c r="B109" s="27"/>
      <c r="C109" s="26"/>
      <c r="D109" s="84"/>
      <c r="E109" s="51"/>
      <c r="F109" s="28" t="s">
        <v>93</v>
      </c>
      <c r="G109" s="29"/>
      <c r="H109" s="70"/>
    </row>
    <row r="110" spans="1:8" s="58" customFormat="1" ht="16.5">
      <c r="A110" s="42"/>
      <c r="B110" s="39" t="s">
        <v>30</v>
      </c>
      <c r="C110" s="92"/>
      <c r="D110" s="93"/>
      <c r="E110" s="17"/>
      <c r="F110" s="95">
        <f>SUM(F10:F108)</f>
        <v>0</v>
      </c>
      <c r="G110" s="163">
        <f>SUM(G10:G108)</f>
        <v>0</v>
      </c>
      <c r="H110" s="94"/>
    </row>
    <row r="111" spans="1:8" s="58" customFormat="1" ht="18">
      <c r="A111" s="18"/>
      <c r="B111" s="46" t="s">
        <v>77</v>
      </c>
      <c r="C111" s="22"/>
      <c r="D111" s="81"/>
      <c r="E111" s="21"/>
      <c r="F111" s="15" t="s">
        <v>93</v>
      </c>
      <c r="G111" s="15"/>
      <c r="H111" s="71"/>
    </row>
    <row r="112" spans="1:8" s="58" customFormat="1" ht="18">
      <c r="A112" s="16" t="s">
        <v>31</v>
      </c>
      <c r="B112" s="14"/>
      <c r="C112" s="20"/>
      <c r="D112" s="85"/>
      <c r="E112" s="21"/>
      <c r="F112" s="24" t="s">
        <v>93</v>
      </c>
      <c r="G112" s="24"/>
      <c r="H112" s="72"/>
    </row>
    <row r="113" spans="1:8" s="58" customFormat="1" ht="17.25" customHeight="1">
      <c r="A113" s="42"/>
      <c r="B113" s="170" t="s">
        <v>115</v>
      </c>
      <c r="C113" s="57" t="s">
        <v>120</v>
      </c>
      <c r="D113" s="82">
        <v>706876</v>
      </c>
      <c r="E113" s="17">
        <v>470</v>
      </c>
      <c r="F113" s="102"/>
      <c r="G113" s="103" t="str">
        <f aca="true" t="shared" si="5" ref="G113:G124">IF(F113,F113*E113," ")</f>
        <v> </v>
      </c>
      <c r="H113" s="59">
        <v>4601887241102</v>
      </c>
    </row>
    <row r="114" spans="1:8" s="58" customFormat="1" ht="17.25" customHeight="1">
      <c r="A114" s="42"/>
      <c r="B114" s="170" t="s">
        <v>299</v>
      </c>
      <c r="C114" s="57" t="s">
        <v>554</v>
      </c>
      <c r="D114" s="82">
        <v>706575</v>
      </c>
      <c r="E114" s="17">
        <v>470</v>
      </c>
      <c r="F114" s="102"/>
      <c r="G114" s="103" t="str">
        <f t="shared" si="5"/>
        <v> </v>
      </c>
      <c r="H114" s="59">
        <v>4601887241119</v>
      </c>
    </row>
    <row r="115" spans="1:8" s="58" customFormat="1" ht="17.25" customHeight="1">
      <c r="A115" s="42"/>
      <c r="B115" s="170" t="s">
        <v>600</v>
      </c>
      <c r="C115" s="57" t="s">
        <v>802</v>
      </c>
      <c r="D115" s="82">
        <v>120493</v>
      </c>
      <c r="E115" s="17">
        <v>470</v>
      </c>
      <c r="F115" s="102"/>
      <c r="G115" s="103" t="str">
        <f t="shared" si="5"/>
        <v> </v>
      </c>
      <c r="H115" s="59">
        <v>4601887094661</v>
      </c>
    </row>
    <row r="116" spans="1:8" s="58" customFormat="1" ht="17.25" customHeight="1">
      <c r="A116" s="42"/>
      <c r="B116" s="170" t="s">
        <v>860</v>
      </c>
      <c r="C116" s="57" t="s">
        <v>868</v>
      </c>
      <c r="D116" s="82">
        <v>729103</v>
      </c>
      <c r="E116" s="17">
        <v>470</v>
      </c>
      <c r="F116" s="102"/>
      <c r="G116" s="103" t="str">
        <f t="shared" si="5"/>
        <v> </v>
      </c>
      <c r="H116" s="59">
        <v>4601887295020</v>
      </c>
    </row>
    <row r="117" spans="1:8" s="58" customFormat="1" ht="17.25" customHeight="1">
      <c r="A117" s="42"/>
      <c r="B117" s="170" t="s">
        <v>861</v>
      </c>
      <c r="C117" s="57" t="s">
        <v>869</v>
      </c>
      <c r="D117" s="82">
        <v>729107</v>
      </c>
      <c r="E117" s="17">
        <v>470</v>
      </c>
      <c r="F117" s="102"/>
      <c r="G117" s="103" t="str">
        <f t="shared" si="5"/>
        <v> </v>
      </c>
      <c r="H117" s="59">
        <v>4601887094654</v>
      </c>
    </row>
    <row r="118" spans="1:8" s="58" customFormat="1" ht="17.25" customHeight="1">
      <c r="A118" s="42"/>
      <c r="B118" s="170" t="s">
        <v>862</v>
      </c>
      <c r="C118" s="57" t="s">
        <v>871</v>
      </c>
      <c r="D118" s="82">
        <v>729108</v>
      </c>
      <c r="E118" s="17">
        <v>470</v>
      </c>
      <c r="F118" s="102"/>
      <c r="G118" s="103" t="str">
        <f t="shared" si="5"/>
        <v> </v>
      </c>
      <c r="H118" s="59">
        <v>4601887295037</v>
      </c>
    </row>
    <row r="119" spans="1:8" s="58" customFormat="1" ht="17.25" customHeight="1">
      <c r="A119" s="42"/>
      <c r="B119" s="170" t="s">
        <v>863</v>
      </c>
      <c r="C119" s="57" t="s">
        <v>567</v>
      </c>
      <c r="D119" s="82">
        <v>729109</v>
      </c>
      <c r="E119" s="17">
        <v>470</v>
      </c>
      <c r="F119" s="102"/>
      <c r="G119" s="103" t="str">
        <f t="shared" si="5"/>
        <v> </v>
      </c>
      <c r="H119" s="59">
        <v>4601887295044</v>
      </c>
    </row>
    <row r="120" spans="1:8" s="58" customFormat="1" ht="17.25" customHeight="1">
      <c r="A120" s="42"/>
      <c r="B120" s="170" t="s">
        <v>870</v>
      </c>
      <c r="C120" s="57" t="s">
        <v>872</v>
      </c>
      <c r="D120" s="82">
        <v>729110</v>
      </c>
      <c r="E120" s="17">
        <v>470</v>
      </c>
      <c r="F120" s="102"/>
      <c r="G120" s="103" t="str">
        <f t="shared" si="5"/>
        <v> </v>
      </c>
      <c r="H120" s="59">
        <v>4601887295051</v>
      </c>
    </row>
    <row r="121" spans="1:8" s="58" customFormat="1" ht="17.25" customHeight="1">
      <c r="A121" s="42"/>
      <c r="B121" s="170" t="s">
        <v>604</v>
      </c>
      <c r="C121" s="57" t="s">
        <v>545</v>
      </c>
      <c r="D121" s="82">
        <v>120514</v>
      </c>
      <c r="E121" s="17">
        <v>470</v>
      </c>
      <c r="F121" s="102"/>
      <c r="G121" s="103" t="str">
        <f t="shared" si="5"/>
        <v> </v>
      </c>
      <c r="H121" s="59">
        <v>4601887094685</v>
      </c>
    </row>
    <row r="122" spans="1:8" s="58" customFormat="1" ht="30" customHeight="1">
      <c r="A122" s="42"/>
      <c r="B122" s="170" t="s">
        <v>607</v>
      </c>
      <c r="C122" s="57" t="s">
        <v>833</v>
      </c>
      <c r="D122" s="82">
        <v>727580</v>
      </c>
      <c r="E122" s="17">
        <v>470</v>
      </c>
      <c r="F122" s="102"/>
      <c r="G122" s="103" t="str">
        <f t="shared" si="5"/>
        <v> </v>
      </c>
      <c r="H122" s="59">
        <v>4601887293873</v>
      </c>
    </row>
    <row r="123" spans="1:8" s="58" customFormat="1" ht="30" customHeight="1">
      <c r="A123" s="42"/>
      <c r="B123" s="170" t="s">
        <v>609</v>
      </c>
      <c r="C123" s="57" t="s">
        <v>803</v>
      </c>
      <c r="D123" s="82">
        <v>675151</v>
      </c>
      <c r="E123" s="17">
        <v>470</v>
      </c>
      <c r="F123" s="102"/>
      <c r="G123" s="103" t="str">
        <f t="shared" si="5"/>
        <v> </v>
      </c>
      <c r="H123" s="59">
        <v>4601887191476</v>
      </c>
    </row>
    <row r="124" spans="1:8" s="58" customFormat="1" ht="17.25" customHeight="1">
      <c r="A124" s="42"/>
      <c r="B124" s="170" t="s">
        <v>864</v>
      </c>
      <c r="C124" s="57" t="s">
        <v>545</v>
      </c>
      <c r="D124" s="82">
        <v>729111</v>
      </c>
      <c r="E124" s="17">
        <v>470</v>
      </c>
      <c r="F124" s="102"/>
      <c r="G124" s="103" t="str">
        <f t="shared" si="5"/>
        <v> </v>
      </c>
      <c r="H124" s="59">
        <v>4601887295068</v>
      </c>
    </row>
    <row r="125" spans="1:8" s="58" customFormat="1" ht="18">
      <c r="A125" s="16" t="s">
        <v>32</v>
      </c>
      <c r="B125" s="14"/>
      <c r="C125" s="20"/>
      <c r="D125" s="86"/>
      <c r="E125" s="21"/>
      <c r="F125" s="24" t="s">
        <v>93</v>
      </c>
      <c r="G125" s="24"/>
      <c r="H125" s="72"/>
    </row>
    <row r="126" spans="1:8" s="58" customFormat="1" ht="17.25" customHeight="1">
      <c r="A126" s="42"/>
      <c r="B126" s="170" t="s">
        <v>166</v>
      </c>
      <c r="C126" s="57" t="s">
        <v>543</v>
      </c>
      <c r="D126" s="82">
        <v>675152</v>
      </c>
      <c r="E126" s="17">
        <v>410</v>
      </c>
      <c r="F126" s="102"/>
      <c r="G126" s="103" t="str">
        <f aca="true" t="shared" si="6" ref="G126:G131">IF(F126,F126*E126," ")</f>
        <v> </v>
      </c>
      <c r="H126" s="59">
        <v>4601887191483</v>
      </c>
    </row>
    <row r="127" spans="1:8" s="58" customFormat="1" ht="17.25" customHeight="1">
      <c r="A127" s="42"/>
      <c r="B127" s="170" t="s">
        <v>64</v>
      </c>
      <c r="C127" s="57" t="s">
        <v>555</v>
      </c>
      <c r="D127" s="82">
        <v>190041</v>
      </c>
      <c r="E127" s="17">
        <v>410</v>
      </c>
      <c r="F127" s="102"/>
      <c r="G127" s="103" t="str">
        <f t="shared" si="6"/>
        <v> </v>
      </c>
      <c r="H127" s="59">
        <v>4601887044307</v>
      </c>
    </row>
    <row r="128" spans="1:8" s="58" customFormat="1" ht="17.25" customHeight="1">
      <c r="A128" s="42"/>
      <c r="B128" s="170" t="s">
        <v>34</v>
      </c>
      <c r="C128" s="57" t="s">
        <v>35</v>
      </c>
      <c r="D128" s="82">
        <v>190074</v>
      </c>
      <c r="E128" s="17">
        <v>410</v>
      </c>
      <c r="F128" s="102"/>
      <c r="G128" s="103" t="str">
        <f t="shared" si="6"/>
        <v> </v>
      </c>
      <c r="H128" s="59">
        <v>4601887099987</v>
      </c>
    </row>
    <row r="129" spans="1:8" s="58" customFormat="1" ht="17.25" customHeight="1">
      <c r="A129" s="42"/>
      <c r="B129" s="170" t="s">
        <v>612</v>
      </c>
      <c r="C129" s="57" t="s">
        <v>804</v>
      </c>
      <c r="D129" s="82">
        <v>727581</v>
      </c>
      <c r="E129" s="17">
        <v>410</v>
      </c>
      <c r="F129" s="102"/>
      <c r="G129" s="103" t="str">
        <f t="shared" si="6"/>
        <v> </v>
      </c>
      <c r="H129" s="59">
        <v>4601887293880</v>
      </c>
    </row>
    <row r="130" spans="1:8" s="58" customFormat="1" ht="17.25" customHeight="1">
      <c r="A130" s="42"/>
      <c r="B130" s="170" t="s">
        <v>122</v>
      </c>
      <c r="C130" s="57" t="s">
        <v>133</v>
      </c>
      <c r="D130" s="82">
        <v>190115</v>
      </c>
      <c r="E130" s="17">
        <v>410</v>
      </c>
      <c r="F130" s="102"/>
      <c r="G130" s="103" t="str">
        <f t="shared" si="6"/>
        <v> </v>
      </c>
      <c r="H130" s="59">
        <v>4601887080152</v>
      </c>
    </row>
    <row r="131" spans="1:8" s="58" customFormat="1" ht="17.25" customHeight="1">
      <c r="A131" s="42"/>
      <c r="B131" s="170" t="s">
        <v>97</v>
      </c>
      <c r="C131" s="57" t="s">
        <v>133</v>
      </c>
      <c r="D131" s="82">
        <v>190157</v>
      </c>
      <c r="E131" s="17">
        <v>410</v>
      </c>
      <c r="F131" s="102"/>
      <c r="G131" s="103" t="str">
        <f t="shared" si="6"/>
        <v> </v>
      </c>
      <c r="H131" s="59">
        <v>4601887080169</v>
      </c>
    </row>
    <row r="132" spans="1:8" s="58" customFormat="1" ht="17.25" customHeight="1">
      <c r="A132" s="42"/>
      <c r="B132" s="170" t="s">
        <v>615</v>
      </c>
      <c r="C132" s="57" t="s">
        <v>11</v>
      </c>
      <c r="D132" s="82">
        <v>727582</v>
      </c>
      <c r="E132" s="17">
        <v>410</v>
      </c>
      <c r="F132" s="102"/>
      <c r="G132" s="103" t="str">
        <f>IF(F132,F132*E132," ")</f>
        <v> </v>
      </c>
      <c r="H132" s="59">
        <v>4601887293897</v>
      </c>
    </row>
    <row r="133" spans="1:8" s="58" customFormat="1" ht="18">
      <c r="A133" s="16" t="s">
        <v>595</v>
      </c>
      <c r="B133" s="14"/>
      <c r="C133" s="20"/>
      <c r="D133" s="86"/>
      <c r="E133" s="21"/>
      <c r="F133" s="24" t="s">
        <v>93</v>
      </c>
      <c r="G133" s="24"/>
      <c r="H133" s="72"/>
    </row>
    <row r="134" spans="1:8" s="58" customFormat="1" ht="30" customHeight="1">
      <c r="A134" s="42"/>
      <c r="B134" s="170" t="s">
        <v>110</v>
      </c>
      <c r="C134" s="57" t="s">
        <v>556</v>
      </c>
      <c r="D134" s="82">
        <v>190121</v>
      </c>
      <c r="E134" s="17">
        <v>450</v>
      </c>
      <c r="F134" s="102"/>
      <c r="G134" s="103" t="str">
        <f>IF(F134,F134*E134," ")</f>
        <v> </v>
      </c>
      <c r="H134" s="59">
        <v>4601887142447</v>
      </c>
    </row>
    <row r="135" spans="1:8" s="58" customFormat="1" ht="30" customHeight="1">
      <c r="A135" s="42"/>
      <c r="B135" s="170" t="s">
        <v>79</v>
      </c>
      <c r="C135" s="57" t="s">
        <v>78</v>
      </c>
      <c r="D135" s="82">
        <v>190122</v>
      </c>
      <c r="E135" s="17">
        <v>450</v>
      </c>
      <c r="F135" s="102"/>
      <c r="G135" s="103" t="str">
        <f>IF(F135,F135*E135," ")</f>
        <v> </v>
      </c>
      <c r="H135" s="59">
        <v>4601887142423</v>
      </c>
    </row>
    <row r="136" spans="1:8" s="58" customFormat="1" ht="30" customHeight="1">
      <c r="A136" s="56"/>
      <c r="B136" s="170" t="s">
        <v>80</v>
      </c>
      <c r="C136" s="57" t="s">
        <v>852</v>
      </c>
      <c r="D136" s="82">
        <v>696280</v>
      </c>
      <c r="E136" s="17">
        <v>450</v>
      </c>
      <c r="F136" s="102"/>
      <c r="G136" s="103" t="str">
        <f>IF(F136,F136*E136," ")</f>
        <v> </v>
      </c>
      <c r="H136" s="59">
        <v>4601887216148</v>
      </c>
    </row>
    <row r="137" spans="1:8" s="58" customFormat="1" ht="30" customHeight="1">
      <c r="A137" s="56"/>
      <c r="B137" s="170" t="s">
        <v>865</v>
      </c>
      <c r="C137" s="57" t="s">
        <v>866</v>
      </c>
      <c r="D137" s="82">
        <v>190107</v>
      </c>
      <c r="E137" s="17">
        <v>450</v>
      </c>
      <c r="F137" s="102"/>
      <c r="G137" s="103" t="str">
        <f>IF(F137,F137*E137," ")</f>
        <v> </v>
      </c>
      <c r="H137" s="59">
        <v>4601887124894</v>
      </c>
    </row>
    <row r="138" spans="1:8" s="58" customFormat="1" ht="30" customHeight="1">
      <c r="A138" s="42"/>
      <c r="B138" s="170" t="s">
        <v>94</v>
      </c>
      <c r="C138" s="57" t="s">
        <v>557</v>
      </c>
      <c r="D138" s="82">
        <v>190169</v>
      </c>
      <c r="E138" s="17">
        <v>450</v>
      </c>
      <c r="F138" s="102"/>
      <c r="G138" s="103" t="str">
        <f>IF(F138,F138*E138," ")</f>
        <v> </v>
      </c>
      <c r="H138" s="152" t="s">
        <v>121</v>
      </c>
    </row>
    <row r="139" spans="1:8" s="58" customFormat="1" ht="18">
      <c r="A139" s="16" t="s">
        <v>39</v>
      </c>
      <c r="B139" s="19"/>
      <c r="C139" s="20"/>
      <c r="D139" s="87"/>
      <c r="E139" s="21"/>
      <c r="F139" s="23" t="s">
        <v>93</v>
      </c>
      <c r="G139" s="23"/>
      <c r="H139" s="72"/>
    </row>
    <row r="140" spans="1:8" s="58" customFormat="1" ht="15.75">
      <c r="A140" s="56"/>
      <c r="B140" s="170" t="s">
        <v>69</v>
      </c>
      <c r="C140" s="57" t="s">
        <v>65</v>
      </c>
      <c r="D140" s="82">
        <v>230906</v>
      </c>
      <c r="E140" s="17">
        <v>400</v>
      </c>
      <c r="F140" s="102"/>
      <c r="G140" s="103" t="str">
        <f aca="true" t="shared" si="7" ref="G140:G169">IF(F140,F140*E140," ")</f>
        <v> </v>
      </c>
      <c r="H140" s="59">
        <v>4601887090236</v>
      </c>
    </row>
    <row r="141" spans="1:8" s="58" customFormat="1" ht="15.75">
      <c r="A141" s="56"/>
      <c r="B141" s="170" t="s">
        <v>70</v>
      </c>
      <c r="C141" s="57" t="s">
        <v>66</v>
      </c>
      <c r="D141" s="82">
        <v>680519</v>
      </c>
      <c r="E141" s="17">
        <v>400</v>
      </c>
      <c r="F141" s="102"/>
      <c r="G141" s="103" t="str">
        <f t="shared" si="7"/>
        <v> </v>
      </c>
      <c r="H141" s="59">
        <v>4601887200161</v>
      </c>
    </row>
    <row r="142" spans="1:8" s="58" customFormat="1" ht="31.5">
      <c r="A142" s="56"/>
      <c r="B142" s="170" t="s">
        <v>805</v>
      </c>
      <c r="C142" s="57" t="s">
        <v>806</v>
      </c>
      <c r="D142" s="82">
        <v>230915</v>
      </c>
      <c r="E142" s="17">
        <v>400</v>
      </c>
      <c r="F142" s="102"/>
      <c r="G142" s="103" t="str">
        <f t="shared" si="7"/>
        <v> </v>
      </c>
      <c r="H142" s="59">
        <v>4601887066026</v>
      </c>
    </row>
    <row r="143" spans="1:8" s="58" customFormat="1" ht="30" customHeight="1">
      <c r="A143" s="56"/>
      <c r="B143" s="170" t="s">
        <v>183</v>
      </c>
      <c r="C143" s="57" t="s">
        <v>519</v>
      </c>
      <c r="D143" s="82">
        <v>230930</v>
      </c>
      <c r="E143" s="17">
        <v>400</v>
      </c>
      <c r="F143" s="102"/>
      <c r="G143" s="103" t="str">
        <f t="shared" si="7"/>
        <v> </v>
      </c>
      <c r="H143" s="59">
        <v>4601887124955</v>
      </c>
    </row>
    <row r="144" spans="1:8" s="58" customFormat="1" ht="31.5">
      <c r="A144" s="56"/>
      <c r="B144" s="170" t="s">
        <v>324</v>
      </c>
      <c r="C144" s="57" t="s">
        <v>558</v>
      </c>
      <c r="D144" s="82">
        <v>706882</v>
      </c>
      <c r="E144" s="17">
        <v>400</v>
      </c>
      <c r="F144" s="102"/>
      <c r="G144" s="103" t="str">
        <f t="shared" si="7"/>
        <v> </v>
      </c>
      <c r="H144" s="59">
        <v>4601887241171</v>
      </c>
    </row>
    <row r="145" spans="1:8" s="58" customFormat="1" ht="15.75" customHeight="1">
      <c r="A145" s="56"/>
      <c r="B145" s="170" t="s">
        <v>327</v>
      </c>
      <c r="C145" s="57" t="s">
        <v>559</v>
      </c>
      <c r="D145" s="82">
        <v>696285</v>
      </c>
      <c r="E145" s="17">
        <v>400</v>
      </c>
      <c r="F145" s="102"/>
      <c r="G145" s="103" t="str">
        <f t="shared" si="7"/>
        <v> </v>
      </c>
      <c r="H145" s="59">
        <v>4601887216162</v>
      </c>
    </row>
    <row r="146" spans="1:8" s="58" customFormat="1" ht="31.5">
      <c r="A146" s="56"/>
      <c r="B146" s="173" t="s">
        <v>561</v>
      </c>
      <c r="C146" s="57" t="s">
        <v>560</v>
      </c>
      <c r="D146" s="82">
        <v>660966</v>
      </c>
      <c r="E146" s="17">
        <v>400</v>
      </c>
      <c r="F146" s="102"/>
      <c r="G146" s="103" t="str">
        <f t="shared" si="7"/>
        <v> </v>
      </c>
      <c r="H146" s="59">
        <v>4601887160618</v>
      </c>
    </row>
    <row r="147" spans="1:8" s="58" customFormat="1" ht="15.75">
      <c r="A147" s="56"/>
      <c r="B147" s="170" t="s">
        <v>98</v>
      </c>
      <c r="C147" s="57" t="s">
        <v>99</v>
      </c>
      <c r="D147" s="82">
        <v>230978</v>
      </c>
      <c r="E147" s="17">
        <v>400</v>
      </c>
      <c r="F147" s="102"/>
      <c r="G147" s="103" t="str">
        <f t="shared" si="7"/>
        <v> </v>
      </c>
      <c r="H147" s="59">
        <v>4601887065593</v>
      </c>
    </row>
    <row r="148" spans="1:8" s="58" customFormat="1" ht="31.5">
      <c r="A148" s="56"/>
      <c r="B148" s="170" t="s">
        <v>617</v>
      </c>
      <c r="C148" s="57" t="s">
        <v>837</v>
      </c>
      <c r="D148" s="82">
        <v>727583</v>
      </c>
      <c r="E148" s="17">
        <v>400</v>
      </c>
      <c r="F148" s="102"/>
      <c r="G148" s="103" t="str">
        <f t="shared" si="7"/>
        <v> </v>
      </c>
      <c r="H148" s="59">
        <v>4601887293903</v>
      </c>
    </row>
    <row r="149" spans="1:8" s="58" customFormat="1" ht="31.5">
      <c r="A149" s="56"/>
      <c r="B149" s="170" t="s">
        <v>333</v>
      </c>
      <c r="C149" s="57" t="s">
        <v>562</v>
      </c>
      <c r="D149" s="82">
        <v>230984</v>
      </c>
      <c r="E149" s="17">
        <v>400</v>
      </c>
      <c r="F149" s="102"/>
      <c r="G149" s="103" t="str">
        <f t="shared" si="7"/>
        <v> </v>
      </c>
      <c r="H149" s="59">
        <v>4601887065999</v>
      </c>
    </row>
    <row r="150" spans="1:8" s="58" customFormat="1" ht="33.75" customHeight="1">
      <c r="A150" s="42"/>
      <c r="B150" s="170" t="s">
        <v>193</v>
      </c>
      <c r="C150" s="57" t="s">
        <v>547</v>
      </c>
      <c r="D150" s="82">
        <v>240000</v>
      </c>
      <c r="E150" s="17">
        <v>400</v>
      </c>
      <c r="F150" s="102"/>
      <c r="G150" s="103" t="str">
        <f t="shared" si="7"/>
        <v> </v>
      </c>
      <c r="H150" s="59">
        <v>4601887104193</v>
      </c>
    </row>
    <row r="151" spans="1:8" s="58" customFormat="1" ht="31.5">
      <c r="A151" s="56"/>
      <c r="B151" s="171" t="s">
        <v>13</v>
      </c>
      <c r="C151" s="57" t="s">
        <v>536</v>
      </c>
      <c r="D151" s="82">
        <v>667034</v>
      </c>
      <c r="E151" s="17">
        <v>400</v>
      </c>
      <c r="F151" s="102"/>
      <c r="G151" s="103" t="str">
        <f t="shared" si="7"/>
        <v> </v>
      </c>
      <c r="H151" s="60">
        <v>4601887164715</v>
      </c>
    </row>
    <row r="152" spans="1:8" s="58" customFormat="1" ht="31.5">
      <c r="A152" s="56"/>
      <c r="B152" s="170" t="s">
        <v>304</v>
      </c>
      <c r="C152" s="57" t="s">
        <v>563</v>
      </c>
      <c r="D152" s="82">
        <v>696290</v>
      </c>
      <c r="E152" s="17">
        <v>400</v>
      </c>
      <c r="F152" s="102"/>
      <c r="G152" s="103" t="str">
        <f t="shared" si="7"/>
        <v> </v>
      </c>
      <c r="H152" s="59">
        <v>4601887216209</v>
      </c>
    </row>
    <row r="153" spans="1:8" s="58" customFormat="1" ht="17.25" customHeight="1">
      <c r="A153" s="42"/>
      <c r="B153" s="170" t="s">
        <v>71</v>
      </c>
      <c r="C153" s="57" t="s">
        <v>67</v>
      </c>
      <c r="D153" s="82">
        <v>240020</v>
      </c>
      <c r="E153" s="17">
        <v>400</v>
      </c>
      <c r="F153" s="102"/>
      <c r="G153" s="103" t="str">
        <f t="shared" si="7"/>
        <v> </v>
      </c>
      <c r="H153" s="59">
        <v>4601887065616</v>
      </c>
    </row>
    <row r="154" spans="1:8" s="58" customFormat="1" ht="33.75" customHeight="1">
      <c r="A154" s="42"/>
      <c r="B154" s="170" t="s">
        <v>194</v>
      </c>
      <c r="C154" s="57" t="s">
        <v>548</v>
      </c>
      <c r="D154" s="82">
        <v>240032</v>
      </c>
      <c r="E154" s="17">
        <v>400</v>
      </c>
      <c r="F154" s="102"/>
      <c r="G154" s="103" t="str">
        <f t="shared" si="7"/>
        <v> </v>
      </c>
      <c r="H154" s="59">
        <v>4601887066033</v>
      </c>
    </row>
    <row r="155" spans="1:8" s="58" customFormat="1" ht="31.5">
      <c r="A155" s="56"/>
      <c r="B155" s="170" t="s">
        <v>341</v>
      </c>
      <c r="C155" s="57" t="s">
        <v>544</v>
      </c>
      <c r="D155" s="82">
        <v>719248</v>
      </c>
      <c r="E155" s="17">
        <v>400</v>
      </c>
      <c r="F155" s="102"/>
      <c r="G155" s="103" t="str">
        <f t="shared" si="7"/>
        <v> </v>
      </c>
      <c r="H155" s="59">
        <v>4601887272731</v>
      </c>
    </row>
    <row r="156" spans="1:8" s="58" customFormat="1" ht="31.5">
      <c r="A156" s="56"/>
      <c r="B156" s="170" t="s">
        <v>81</v>
      </c>
      <c r="C156" s="57" t="s">
        <v>537</v>
      </c>
      <c r="D156" s="82">
        <v>240062</v>
      </c>
      <c r="E156" s="17">
        <v>400</v>
      </c>
      <c r="F156" s="102"/>
      <c r="G156" s="103" t="str">
        <f t="shared" si="7"/>
        <v> </v>
      </c>
      <c r="H156" s="59">
        <v>4601887142560</v>
      </c>
    </row>
    <row r="157" spans="1:8" s="58" customFormat="1" ht="17.25" customHeight="1">
      <c r="A157" s="42"/>
      <c r="B157" s="171" t="s">
        <v>759</v>
      </c>
      <c r="C157" s="57" t="s">
        <v>807</v>
      </c>
      <c r="D157" s="82">
        <v>727584</v>
      </c>
      <c r="E157" s="17">
        <v>400</v>
      </c>
      <c r="F157" s="102"/>
      <c r="G157" s="103" t="str">
        <f t="shared" si="7"/>
        <v> </v>
      </c>
      <c r="H157" s="60">
        <v>4601887293910</v>
      </c>
    </row>
    <row r="158" spans="1:8" s="58" customFormat="1" ht="31.5">
      <c r="A158" s="56"/>
      <c r="B158" s="170" t="s">
        <v>82</v>
      </c>
      <c r="C158" s="57" t="s">
        <v>538</v>
      </c>
      <c r="D158" s="82">
        <v>240072</v>
      </c>
      <c r="E158" s="17">
        <v>400</v>
      </c>
      <c r="F158" s="102"/>
      <c r="G158" s="103" t="str">
        <f t="shared" si="7"/>
        <v> </v>
      </c>
      <c r="H158" s="59">
        <v>4601887125013</v>
      </c>
    </row>
    <row r="159" spans="1:8" s="58" customFormat="1" ht="31.5">
      <c r="A159" s="56"/>
      <c r="B159" s="170" t="s">
        <v>85</v>
      </c>
      <c r="C159" s="57" t="s">
        <v>163</v>
      </c>
      <c r="D159" s="82">
        <v>696296</v>
      </c>
      <c r="E159" s="17">
        <v>400</v>
      </c>
      <c r="F159" s="102"/>
      <c r="G159" s="103" t="str">
        <f t="shared" si="7"/>
        <v> </v>
      </c>
      <c r="H159" s="59">
        <v>4601887216261</v>
      </c>
    </row>
    <row r="160" spans="1:8" s="58" customFormat="1" ht="31.5">
      <c r="A160" s="56"/>
      <c r="B160" s="170" t="s">
        <v>618</v>
      </c>
      <c r="C160" s="57" t="s">
        <v>808</v>
      </c>
      <c r="D160" s="82">
        <v>706884</v>
      </c>
      <c r="E160" s="17">
        <v>400</v>
      </c>
      <c r="F160" s="102"/>
      <c r="G160" s="103" t="str">
        <f t="shared" si="7"/>
        <v> </v>
      </c>
      <c r="H160" s="59">
        <v>4601887241195</v>
      </c>
    </row>
    <row r="161" spans="1:8" s="58" customFormat="1" ht="33.75" customHeight="1">
      <c r="A161" s="42"/>
      <c r="B161" s="170" t="s">
        <v>100</v>
      </c>
      <c r="C161" s="57" t="s">
        <v>119</v>
      </c>
      <c r="D161" s="82">
        <v>240087</v>
      </c>
      <c r="E161" s="17">
        <v>400</v>
      </c>
      <c r="F161" s="102"/>
      <c r="G161" s="103" t="str">
        <f t="shared" si="7"/>
        <v> </v>
      </c>
      <c r="H161" s="59">
        <v>4601887065623</v>
      </c>
    </row>
    <row r="162" spans="1:8" s="58" customFormat="1" ht="30" customHeight="1">
      <c r="A162" s="56"/>
      <c r="B162" s="170" t="s">
        <v>83</v>
      </c>
      <c r="C162" s="57" t="s">
        <v>84</v>
      </c>
      <c r="D162" s="82">
        <v>667035</v>
      </c>
      <c r="E162" s="17">
        <v>400</v>
      </c>
      <c r="F162" s="102"/>
      <c r="G162" s="103" t="str">
        <f t="shared" si="7"/>
        <v> </v>
      </c>
      <c r="H162" s="59">
        <v>4601887164722</v>
      </c>
    </row>
    <row r="163" spans="1:8" s="58" customFormat="1" ht="33.75" customHeight="1">
      <c r="A163" s="42"/>
      <c r="B163" s="170" t="s">
        <v>86</v>
      </c>
      <c r="C163" s="57" t="s">
        <v>87</v>
      </c>
      <c r="D163" s="82">
        <v>696297</v>
      </c>
      <c r="E163" s="17">
        <v>400</v>
      </c>
      <c r="F163" s="102"/>
      <c r="G163" s="103" t="str">
        <f t="shared" si="7"/>
        <v> </v>
      </c>
      <c r="H163" s="59">
        <v>4601887216278</v>
      </c>
    </row>
    <row r="164" spans="1:8" s="58" customFormat="1" ht="18">
      <c r="A164" s="16" t="s">
        <v>848</v>
      </c>
      <c r="B164" s="19"/>
      <c r="C164" s="20"/>
      <c r="D164" s="87"/>
      <c r="E164" s="21"/>
      <c r="F164" s="23" t="s">
        <v>93</v>
      </c>
      <c r="G164" s="23"/>
      <c r="H164" s="72"/>
    </row>
    <row r="165" spans="1:8" s="58" customFormat="1" ht="31.5">
      <c r="A165" s="56"/>
      <c r="B165" s="170" t="s">
        <v>183</v>
      </c>
      <c r="C165" s="57" t="s">
        <v>519</v>
      </c>
      <c r="D165" s="82">
        <v>727608</v>
      </c>
      <c r="E165" s="162">
        <v>450</v>
      </c>
      <c r="F165" s="102"/>
      <c r="G165" s="103" t="str">
        <f>IF(F165,F165*E165," ")</f>
        <v> </v>
      </c>
      <c r="H165" s="59">
        <v>4601887294115</v>
      </c>
    </row>
    <row r="166" spans="1:8" s="58" customFormat="1" ht="18">
      <c r="A166" s="16" t="s">
        <v>111</v>
      </c>
      <c r="B166" s="33"/>
      <c r="C166" s="20"/>
      <c r="D166" s="88"/>
      <c r="E166" s="21"/>
      <c r="F166" s="24" t="s">
        <v>93</v>
      </c>
      <c r="G166" s="24"/>
      <c r="H166" s="72"/>
    </row>
    <row r="167" spans="1:8" s="58" customFormat="1" ht="33.75" customHeight="1">
      <c r="A167" s="42"/>
      <c r="B167" s="170" t="s">
        <v>153</v>
      </c>
      <c r="C167" s="57" t="s">
        <v>809</v>
      </c>
      <c r="D167" s="82">
        <v>698437</v>
      </c>
      <c r="E167" s="17">
        <v>505</v>
      </c>
      <c r="F167" s="102"/>
      <c r="G167" s="103" t="str">
        <f t="shared" si="7"/>
        <v> </v>
      </c>
      <c r="H167" s="59">
        <v>4601887218760</v>
      </c>
    </row>
    <row r="168" spans="1:8" s="58" customFormat="1" ht="33.75" customHeight="1">
      <c r="A168" s="42"/>
      <c r="B168" s="170" t="s">
        <v>810</v>
      </c>
      <c r="C168" s="57" t="s">
        <v>155</v>
      </c>
      <c r="D168" s="82">
        <v>698438</v>
      </c>
      <c r="E168" s="17">
        <v>505</v>
      </c>
      <c r="F168" s="102"/>
      <c r="G168" s="103" t="str">
        <f t="shared" si="7"/>
        <v> </v>
      </c>
      <c r="H168" s="59">
        <v>4601887218777</v>
      </c>
    </row>
    <row r="169" spans="1:8" s="58" customFormat="1" ht="33.75" customHeight="1">
      <c r="A169" s="42"/>
      <c r="B169" s="170" t="s">
        <v>358</v>
      </c>
      <c r="C169" s="57" t="s">
        <v>564</v>
      </c>
      <c r="D169" s="82">
        <v>706886</v>
      </c>
      <c r="E169" s="17">
        <v>505</v>
      </c>
      <c r="F169" s="102"/>
      <c r="G169" s="103" t="str">
        <f t="shared" si="7"/>
        <v> </v>
      </c>
      <c r="H169" s="59">
        <v>4601887241225</v>
      </c>
    </row>
    <row r="170" spans="1:8" s="58" customFormat="1" ht="18">
      <c r="A170" s="16" t="s">
        <v>112</v>
      </c>
      <c r="B170" s="33"/>
      <c r="C170" s="20"/>
      <c r="D170" s="88"/>
      <c r="E170" s="21"/>
      <c r="F170" s="24" t="s">
        <v>93</v>
      </c>
      <c r="G170" s="24"/>
      <c r="H170" s="72"/>
    </row>
    <row r="171" spans="1:8" s="58" customFormat="1" ht="17.25" customHeight="1">
      <c r="A171" s="42"/>
      <c r="B171" s="170" t="s">
        <v>652</v>
      </c>
      <c r="C171" s="57" t="s">
        <v>811</v>
      </c>
      <c r="D171" s="82">
        <v>727585</v>
      </c>
      <c r="E171" s="17">
        <v>300</v>
      </c>
      <c r="F171" s="102"/>
      <c r="G171" s="103" t="str">
        <f>IF(F171,F171*E171," ")</f>
        <v> </v>
      </c>
      <c r="H171" s="59">
        <v>4601887293927</v>
      </c>
    </row>
    <row r="172" spans="1:8" s="58" customFormat="1" ht="17.25" customHeight="1">
      <c r="A172" s="42"/>
      <c r="B172" s="170" t="s">
        <v>655</v>
      </c>
      <c r="C172" s="57" t="s">
        <v>812</v>
      </c>
      <c r="D172" s="82">
        <v>727586</v>
      </c>
      <c r="E172" s="17">
        <v>300</v>
      </c>
      <c r="F172" s="102"/>
      <c r="G172" s="103" t="str">
        <f>IF(F172,F172*E172," ")</f>
        <v> </v>
      </c>
      <c r="H172" s="59">
        <v>4601887293934</v>
      </c>
    </row>
    <row r="173" spans="1:8" s="58" customFormat="1" ht="17.25" customHeight="1">
      <c r="A173" s="42"/>
      <c r="B173" s="170" t="s">
        <v>113</v>
      </c>
      <c r="C173" s="57" t="s">
        <v>12</v>
      </c>
      <c r="D173" s="82">
        <v>706890</v>
      </c>
      <c r="E173" s="17">
        <v>300</v>
      </c>
      <c r="F173" s="102"/>
      <c r="G173" s="103" t="str">
        <f>IF(F173,F173*E173," ")</f>
        <v> </v>
      </c>
      <c r="H173" s="59">
        <v>4601887241263</v>
      </c>
    </row>
    <row r="174" spans="1:8" s="58" customFormat="1" ht="18">
      <c r="A174" s="16" t="s">
        <v>40</v>
      </c>
      <c r="B174" s="33"/>
      <c r="C174" s="20"/>
      <c r="D174" s="88"/>
      <c r="E174" s="21"/>
      <c r="F174" s="24" t="s">
        <v>93</v>
      </c>
      <c r="G174" s="24"/>
      <c r="H174" s="72"/>
    </row>
    <row r="175" spans="1:8" s="58" customFormat="1" ht="17.25" customHeight="1">
      <c r="A175" s="42"/>
      <c r="B175" s="170" t="s">
        <v>41</v>
      </c>
      <c r="C175" s="57" t="s">
        <v>42</v>
      </c>
      <c r="D175" s="82">
        <v>490365</v>
      </c>
      <c r="E175" s="17">
        <v>410</v>
      </c>
      <c r="F175" s="102"/>
      <c r="G175" s="103" t="str">
        <f>IF(F175,F175*E175," ")</f>
        <v> </v>
      </c>
      <c r="H175" s="59">
        <v>4601887044512</v>
      </c>
    </row>
    <row r="176" spans="1:8" s="58" customFormat="1" ht="17.25" customHeight="1">
      <c r="A176" s="42"/>
      <c r="B176" s="170" t="s">
        <v>658</v>
      </c>
      <c r="C176" s="57" t="s">
        <v>567</v>
      </c>
      <c r="D176" s="82">
        <v>727587</v>
      </c>
      <c r="E176" s="17">
        <v>410</v>
      </c>
      <c r="F176" s="102"/>
      <c r="G176" s="103" t="str">
        <f>IF(F176,F176*E176," ")</f>
        <v> </v>
      </c>
      <c r="H176" s="59">
        <v>4601887293941</v>
      </c>
    </row>
    <row r="177" spans="1:8" s="58" customFormat="1" ht="17.25" customHeight="1">
      <c r="A177" s="42"/>
      <c r="B177" s="170" t="s">
        <v>684</v>
      </c>
      <c r="C177" s="57" t="s">
        <v>784</v>
      </c>
      <c r="D177" s="82">
        <v>490375</v>
      </c>
      <c r="E177" s="17">
        <v>410</v>
      </c>
      <c r="F177" s="102"/>
      <c r="G177" s="103" t="str">
        <f>IF(F177,F177*E177," ")</f>
        <v> </v>
      </c>
      <c r="H177" s="59">
        <v>4601887080145</v>
      </c>
    </row>
    <row r="178" spans="1:8" s="58" customFormat="1" ht="17.25" customHeight="1">
      <c r="A178" s="42"/>
      <c r="B178" s="170" t="s">
        <v>813</v>
      </c>
      <c r="C178" s="57" t="s">
        <v>156</v>
      </c>
      <c r="D178" s="82">
        <v>490376</v>
      </c>
      <c r="E178" s="17">
        <v>410</v>
      </c>
      <c r="F178" s="102"/>
      <c r="G178" s="103" t="str">
        <f>IF(F178,F178*E178," ")</f>
        <v> </v>
      </c>
      <c r="H178" s="59">
        <v>4601887065579</v>
      </c>
    </row>
    <row r="179" spans="1:8" s="58" customFormat="1" ht="18">
      <c r="A179" s="16" t="s">
        <v>43</v>
      </c>
      <c r="B179" s="33"/>
      <c r="C179" s="20"/>
      <c r="D179" s="88"/>
      <c r="E179" s="21"/>
      <c r="F179" s="24" t="s">
        <v>93</v>
      </c>
      <c r="G179" s="24"/>
      <c r="H179" s="72"/>
    </row>
    <row r="180" spans="1:8" s="58" customFormat="1" ht="30" customHeight="1">
      <c r="A180" s="42"/>
      <c r="B180" s="170" t="s">
        <v>664</v>
      </c>
      <c r="C180" s="57" t="s">
        <v>838</v>
      </c>
      <c r="D180" s="82">
        <v>727588</v>
      </c>
      <c r="E180" s="17">
        <v>420</v>
      </c>
      <c r="F180" s="102"/>
      <c r="G180" s="103" t="str">
        <f aca="true" t="shared" si="8" ref="G180:G189">IF(F180,F180*E180," ")</f>
        <v> </v>
      </c>
      <c r="H180" s="59">
        <v>4601887293958</v>
      </c>
    </row>
    <row r="181" spans="1:8" s="58" customFormat="1" ht="17.25" customHeight="1">
      <c r="A181" s="42"/>
      <c r="B181" s="170" t="s">
        <v>814</v>
      </c>
      <c r="C181" s="57" t="s">
        <v>815</v>
      </c>
      <c r="D181" s="82">
        <v>665580</v>
      </c>
      <c r="E181" s="17">
        <v>420</v>
      </c>
      <c r="F181" s="102"/>
      <c r="G181" s="103" t="str">
        <f t="shared" si="8"/>
        <v> </v>
      </c>
      <c r="H181" s="59">
        <v>4601887160649</v>
      </c>
    </row>
    <row r="182" spans="1:8" s="58" customFormat="1" ht="17.25" customHeight="1">
      <c r="A182" s="42"/>
      <c r="B182" s="170" t="s">
        <v>44</v>
      </c>
      <c r="C182" s="57" t="s">
        <v>45</v>
      </c>
      <c r="D182" s="82">
        <v>490325</v>
      </c>
      <c r="E182" s="17">
        <v>420</v>
      </c>
      <c r="F182" s="102"/>
      <c r="G182" s="103" t="str">
        <f t="shared" si="8"/>
        <v> </v>
      </c>
      <c r="H182" s="59">
        <v>4601887125020</v>
      </c>
    </row>
    <row r="183" spans="1:8" s="58" customFormat="1" ht="17.25" customHeight="1">
      <c r="A183" s="42"/>
      <c r="B183" s="170" t="s">
        <v>373</v>
      </c>
      <c r="C183" s="57" t="s">
        <v>569</v>
      </c>
      <c r="D183" s="82">
        <v>719259</v>
      </c>
      <c r="E183" s="17">
        <v>420</v>
      </c>
      <c r="F183" s="102"/>
      <c r="G183" s="103" t="str">
        <f t="shared" si="8"/>
        <v> </v>
      </c>
      <c r="H183" s="59">
        <v>4601887272847</v>
      </c>
    </row>
    <row r="184" spans="1:8" s="58" customFormat="1" ht="30" customHeight="1">
      <c r="A184" s="56"/>
      <c r="B184" s="170" t="s">
        <v>202</v>
      </c>
      <c r="C184" s="57" t="s">
        <v>565</v>
      </c>
      <c r="D184" s="82">
        <v>490340</v>
      </c>
      <c r="E184" s="17">
        <v>420</v>
      </c>
      <c r="F184" s="102"/>
      <c r="G184" s="103" t="str">
        <f t="shared" si="8"/>
        <v> </v>
      </c>
      <c r="H184" s="59">
        <v>4601887125044</v>
      </c>
    </row>
    <row r="185" spans="1:8" s="58" customFormat="1" ht="17.25" customHeight="1">
      <c r="A185" s="42"/>
      <c r="B185" s="170" t="s">
        <v>675</v>
      </c>
      <c r="C185" s="57" t="s">
        <v>816</v>
      </c>
      <c r="D185" s="82">
        <v>490350</v>
      </c>
      <c r="E185" s="17">
        <v>420</v>
      </c>
      <c r="F185" s="102"/>
      <c r="G185" s="103" t="str">
        <f t="shared" si="8"/>
        <v> </v>
      </c>
      <c r="H185" s="59">
        <v>4601887090274</v>
      </c>
    </row>
    <row r="186" spans="1:8" s="58" customFormat="1" ht="17.25" customHeight="1">
      <c r="A186" s="42"/>
      <c r="B186" s="170" t="s">
        <v>124</v>
      </c>
      <c r="C186" s="57" t="s">
        <v>125</v>
      </c>
      <c r="D186" s="82">
        <v>490381</v>
      </c>
      <c r="E186" s="17">
        <v>420</v>
      </c>
      <c r="F186" s="102"/>
      <c r="G186" s="103" t="str">
        <f t="shared" si="8"/>
        <v> </v>
      </c>
      <c r="H186" s="59">
        <v>4601887125051</v>
      </c>
    </row>
    <row r="187" spans="1:8" s="58" customFormat="1" ht="17.25" customHeight="1">
      <c r="A187" s="42"/>
      <c r="B187" s="170" t="s">
        <v>551</v>
      </c>
      <c r="C187" s="57" t="s">
        <v>867</v>
      </c>
      <c r="D187" s="82">
        <v>727589</v>
      </c>
      <c r="E187" s="17">
        <v>420</v>
      </c>
      <c r="F187" s="102"/>
      <c r="G187" s="103" t="str">
        <f t="shared" si="8"/>
        <v> </v>
      </c>
      <c r="H187" s="59">
        <v>4601887293965</v>
      </c>
    </row>
    <row r="188" spans="1:8" s="58" customFormat="1" ht="17.25" customHeight="1">
      <c r="A188" s="42"/>
      <c r="B188" s="170" t="s">
        <v>126</v>
      </c>
      <c r="C188" s="57" t="s">
        <v>127</v>
      </c>
      <c r="D188" s="82">
        <v>490389</v>
      </c>
      <c r="E188" s="17">
        <v>420</v>
      </c>
      <c r="F188" s="102"/>
      <c r="G188" s="103" t="str">
        <f t="shared" si="8"/>
        <v> </v>
      </c>
      <c r="H188" s="59">
        <v>4601887125068</v>
      </c>
    </row>
    <row r="189" spans="1:8" s="58" customFormat="1" ht="17.25" customHeight="1">
      <c r="A189" s="42"/>
      <c r="B189" s="170" t="s">
        <v>371</v>
      </c>
      <c r="C189" s="57" t="s">
        <v>550</v>
      </c>
      <c r="D189" s="82">
        <v>706893</v>
      </c>
      <c r="E189" s="17">
        <v>420</v>
      </c>
      <c r="F189" s="102"/>
      <c r="G189" s="103" t="str">
        <f t="shared" si="8"/>
        <v> </v>
      </c>
      <c r="H189" s="59">
        <v>4601887241300</v>
      </c>
    </row>
    <row r="190" spans="1:8" s="58" customFormat="1" ht="18">
      <c r="A190" s="16" t="s">
        <v>46</v>
      </c>
      <c r="B190" s="34"/>
      <c r="C190" s="20"/>
      <c r="D190" s="83"/>
      <c r="E190" s="21"/>
      <c r="F190" s="15" t="s">
        <v>93</v>
      </c>
      <c r="G190" s="15"/>
      <c r="H190" s="72"/>
    </row>
    <row r="191" spans="1:8" s="58" customFormat="1" ht="17.25" customHeight="1">
      <c r="A191" s="42"/>
      <c r="B191" s="170" t="s">
        <v>146</v>
      </c>
      <c r="C191" s="57" t="s">
        <v>570</v>
      </c>
      <c r="D191" s="82">
        <v>590138</v>
      </c>
      <c r="E191" s="17">
        <v>430</v>
      </c>
      <c r="F191" s="102"/>
      <c r="G191" s="103" t="str">
        <f aca="true" t="shared" si="9" ref="G191:G198">IF(F191,F191*E191," ")</f>
        <v> </v>
      </c>
      <c r="H191" s="59">
        <v>4601887142676</v>
      </c>
    </row>
    <row r="192" spans="1:8" s="58" customFormat="1" ht="17.25" customHeight="1">
      <c r="A192" s="42"/>
      <c r="B192" s="170" t="s">
        <v>379</v>
      </c>
      <c r="C192" s="57" t="s">
        <v>571</v>
      </c>
      <c r="D192" s="82">
        <v>590177</v>
      </c>
      <c r="E192" s="17">
        <v>430</v>
      </c>
      <c r="F192" s="102"/>
      <c r="G192" s="103" t="str">
        <f t="shared" si="9"/>
        <v> </v>
      </c>
      <c r="H192" s="59">
        <v>4601887125099</v>
      </c>
    </row>
    <row r="193" spans="1:8" s="58" customFormat="1" ht="17.25" customHeight="1">
      <c r="A193" s="42"/>
      <c r="B193" s="170" t="s">
        <v>206</v>
      </c>
      <c r="C193" s="57" t="s">
        <v>36</v>
      </c>
      <c r="D193" s="82">
        <v>675161</v>
      </c>
      <c r="E193" s="17">
        <v>430</v>
      </c>
      <c r="F193" s="102"/>
      <c r="G193" s="103" t="str">
        <f t="shared" si="9"/>
        <v> </v>
      </c>
      <c r="H193" s="59">
        <v>4601887191599</v>
      </c>
    </row>
    <row r="194" spans="1:8" s="58" customFormat="1" ht="17.25" customHeight="1">
      <c r="A194" s="42"/>
      <c r="B194" s="170" t="s">
        <v>419</v>
      </c>
      <c r="C194" s="57" t="s">
        <v>10</v>
      </c>
      <c r="D194" s="82">
        <v>687188</v>
      </c>
      <c r="E194" s="17">
        <v>430</v>
      </c>
      <c r="F194" s="102"/>
      <c r="G194" s="103" t="str">
        <f t="shared" si="9"/>
        <v> </v>
      </c>
      <c r="H194" s="59">
        <v>4601887201649</v>
      </c>
    </row>
    <row r="195" spans="1:8" s="58" customFormat="1" ht="17.25" customHeight="1">
      <c r="A195" s="42"/>
      <c r="B195" s="170" t="s">
        <v>853</v>
      </c>
      <c r="C195" s="57" t="s">
        <v>854</v>
      </c>
      <c r="D195" s="82">
        <v>668449</v>
      </c>
      <c r="E195" s="17">
        <v>430</v>
      </c>
      <c r="F195" s="102"/>
      <c r="G195" s="103" t="str">
        <f t="shared" si="9"/>
        <v> </v>
      </c>
      <c r="H195" s="59">
        <v>4601887164937</v>
      </c>
    </row>
    <row r="196" spans="1:8" s="58" customFormat="1" ht="17.25" customHeight="1">
      <c r="A196" s="42"/>
      <c r="B196" s="170" t="s">
        <v>383</v>
      </c>
      <c r="C196" s="57" t="s">
        <v>12</v>
      </c>
      <c r="D196" s="82">
        <v>590197</v>
      </c>
      <c r="E196" s="17">
        <v>430</v>
      </c>
      <c r="F196" s="102"/>
      <c r="G196" s="103" t="str">
        <f t="shared" si="9"/>
        <v> </v>
      </c>
      <c r="H196" s="59">
        <v>4601887090311</v>
      </c>
    </row>
    <row r="197" spans="1:8" s="58" customFormat="1" ht="17.25" customHeight="1">
      <c r="A197" s="42"/>
      <c r="B197" s="170" t="s">
        <v>213</v>
      </c>
      <c r="C197" s="57" t="s">
        <v>541</v>
      </c>
      <c r="D197" s="82">
        <v>719269</v>
      </c>
      <c r="E197" s="17">
        <v>430</v>
      </c>
      <c r="F197" s="102"/>
      <c r="G197" s="103" t="str">
        <f t="shared" si="9"/>
        <v> </v>
      </c>
      <c r="H197" s="59">
        <v>4601887272946</v>
      </c>
    </row>
    <row r="198" spans="1:8" s="58" customFormat="1" ht="30" customHeight="1">
      <c r="A198" s="56"/>
      <c r="B198" s="170" t="s">
        <v>385</v>
      </c>
      <c r="C198" s="57" t="s">
        <v>572</v>
      </c>
      <c r="D198" s="82">
        <v>590206</v>
      </c>
      <c r="E198" s="17">
        <v>430</v>
      </c>
      <c r="F198" s="102"/>
      <c r="G198" s="103" t="str">
        <f t="shared" si="9"/>
        <v> </v>
      </c>
      <c r="H198" s="59">
        <v>4601887142775</v>
      </c>
    </row>
    <row r="199" spans="1:8" s="58" customFormat="1" ht="18">
      <c r="A199" s="16" t="s">
        <v>50</v>
      </c>
      <c r="B199" s="34"/>
      <c r="C199" s="20"/>
      <c r="D199" s="83"/>
      <c r="E199" s="21"/>
      <c r="F199" s="15" t="s">
        <v>93</v>
      </c>
      <c r="G199" s="15"/>
      <c r="H199" s="72"/>
    </row>
    <row r="200" spans="1:8" s="58" customFormat="1" ht="17.25" customHeight="1">
      <c r="A200" s="42"/>
      <c r="B200" s="170" t="s">
        <v>707</v>
      </c>
      <c r="C200" s="57" t="s">
        <v>839</v>
      </c>
      <c r="D200" s="82">
        <v>727595</v>
      </c>
      <c r="E200" s="17">
        <v>350</v>
      </c>
      <c r="F200" s="102"/>
      <c r="G200" s="103" t="str">
        <f aca="true" t="shared" si="10" ref="G200:G205">IF(F200,F200*E200," ")</f>
        <v> </v>
      </c>
      <c r="H200" s="59">
        <v>4601887293996</v>
      </c>
    </row>
    <row r="201" spans="1:8" s="58" customFormat="1" ht="17.25" customHeight="1">
      <c r="A201" s="42"/>
      <c r="B201" s="170" t="s">
        <v>817</v>
      </c>
      <c r="C201" s="57" t="s">
        <v>818</v>
      </c>
      <c r="D201" s="82">
        <v>701026</v>
      </c>
      <c r="E201" s="17">
        <v>350</v>
      </c>
      <c r="F201" s="102"/>
      <c r="G201" s="103" t="str">
        <f t="shared" si="10"/>
        <v> </v>
      </c>
      <c r="H201" s="59">
        <v>4601887221166</v>
      </c>
    </row>
    <row r="202" spans="1:8" s="58" customFormat="1" ht="30" customHeight="1">
      <c r="A202" s="56"/>
      <c r="B202" s="170" t="s">
        <v>116</v>
      </c>
      <c r="C202" s="57" t="s">
        <v>539</v>
      </c>
      <c r="D202" s="82">
        <v>600198</v>
      </c>
      <c r="E202" s="17">
        <v>350</v>
      </c>
      <c r="F202" s="102"/>
      <c r="G202" s="103" t="str">
        <f t="shared" si="10"/>
        <v> </v>
      </c>
      <c r="H202" s="59">
        <v>4601887164951</v>
      </c>
    </row>
    <row r="203" spans="1:8" s="58" customFormat="1" ht="17.25" customHeight="1">
      <c r="A203" s="42"/>
      <c r="B203" s="170" t="s">
        <v>710</v>
      </c>
      <c r="C203" s="57" t="s">
        <v>841</v>
      </c>
      <c r="D203" s="82">
        <v>727596</v>
      </c>
      <c r="E203" s="17">
        <v>350</v>
      </c>
      <c r="F203" s="102"/>
      <c r="G203" s="103" t="str">
        <f t="shared" si="10"/>
        <v> </v>
      </c>
      <c r="H203" s="59">
        <v>4601887294009</v>
      </c>
    </row>
    <row r="204" spans="1:8" s="58" customFormat="1" ht="17.25" customHeight="1">
      <c r="A204" s="42"/>
      <c r="B204" s="170" t="s">
        <v>573</v>
      </c>
      <c r="C204" s="57" t="s">
        <v>574</v>
      </c>
      <c r="D204" s="82">
        <v>600208</v>
      </c>
      <c r="E204" s="17">
        <v>350</v>
      </c>
      <c r="F204" s="102"/>
      <c r="G204" s="103" t="str">
        <f t="shared" si="10"/>
        <v> </v>
      </c>
      <c r="H204" s="59">
        <v>4601887125129</v>
      </c>
    </row>
    <row r="205" spans="1:8" s="58" customFormat="1" ht="30" customHeight="1">
      <c r="A205" s="42"/>
      <c r="B205" s="170" t="s">
        <v>395</v>
      </c>
      <c r="C205" s="57" t="s">
        <v>575</v>
      </c>
      <c r="D205" s="82">
        <v>719270</v>
      </c>
      <c r="E205" s="17">
        <v>350</v>
      </c>
      <c r="F205" s="102"/>
      <c r="G205" s="103" t="str">
        <f t="shared" si="10"/>
        <v> </v>
      </c>
      <c r="H205" s="59">
        <v>4601887272953</v>
      </c>
    </row>
    <row r="206" spans="1:8" s="58" customFormat="1" ht="30" customHeight="1">
      <c r="A206" s="42"/>
      <c r="B206" s="170" t="s">
        <v>223</v>
      </c>
      <c r="C206" s="57" t="s">
        <v>552</v>
      </c>
      <c r="D206" s="82">
        <v>600209</v>
      </c>
      <c r="E206" s="17">
        <v>350</v>
      </c>
      <c r="F206" s="102"/>
      <c r="G206" s="103" t="str">
        <f aca="true" t="shared" si="11" ref="G206:G222">IF(F206,F206*E206," ")</f>
        <v> </v>
      </c>
      <c r="H206" s="59">
        <v>4601887160694</v>
      </c>
    </row>
    <row r="207" spans="1:8" s="58" customFormat="1" ht="30" customHeight="1">
      <c r="A207" s="42"/>
      <c r="B207" s="170" t="s">
        <v>398</v>
      </c>
      <c r="C207" s="57" t="s">
        <v>576</v>
      </c>
      <c r="D207" s="82">
        <v>719272</v>
      </c>
      <c r="E207" s="17">
        <v>350</v>
      </c>
      <c r="F207" s="102"/>
      <c r="G207" s="103" t="str">
        <f t="shared" si="11"/>
        <v> </v>
      </c>
      <c r="H207" s="59">
        <v>4601887272960</v>
      </c>
    </row>
    <row r="208" spans="1:8" s="58" customFormat="1" ht="17.25" customHeight="1">
      <c r="A208" s="42"/>
      <c r="B208" s="170" t="s">
        <v>226</v>
      </c>
      <c r="C208" s="57" t="s">
        <v>577</v>
      </c>
      <c r="D208" s="82">
        <v>600212</v>
      </c>
      <c r="E208" s="17">
        <v>350</v>
      </c>
      <c r="F208" s="102"/>
      <c r="G208" s="103" t="str">
        <f t="shared" si="11"/>
        <v> </v>
      </c>
      <c r="H208" s="59">
        <v>4601887125136</v>
      </c>
    </row>
    <row r="209" spans="1:8" s="58" customFormat="1" ht="30" customHeight="1">
      <c r="A209" s="42"/>
      <c r="B209" s="170" t="s">
        <v>402</v>
      </c>
      <c r="C209" s="57" t="s">
        <v>84</v>
      </c>
      <c r="D209" s="82">
        <v>665582</v>
      </c>
      <c r="E209" s="17">
        <v>350</v>
      </c>
      <c r="F209" s="102"/>
      <c r="G209" s="103" t="str">
        <f t="shared" si="11"/>
        <v> </v>
      </c>
      <c r="H209" s="59">
        <v>4601887164968</v>
      </c>
    </row>
    <row r="210" spans="1:8" s="58" customFormat="1" ht="30" customHeight="1">
      <c r="A210" s="42"/>
      <c r="B210" s="170" t="s">
        <v>404</v>
      </c>
      <c r="C210" s="57" t="s">
        <v>578</v>
      </c>
      <c r="D210" s="82">
        <v>698396</v>
      </c>
      <c r="E210" s="17">
        <v>350</v>
      </c>
      <c r="F210" s="102"/>
      <c r="G210" s="103" t="str">
        <f t="shared" si="11"/>
        <v> </v>
      </c>
      <c r="H210" s="59">
        <v>4601887218838</v>
      </c>
    </row>
    <row r="211" spans="1:8" s="58" customFormat="1" ht="17.25" customHeight="1">
      <c r="A211" s="42"/>
      <c r="B211" s="170" t="s">
        <v>52</v>
      </c>
      <c r="C211" s="57" t="s">
        <v>53</v>
      </c>
      <c r="D211" s="82">
        <v>600374</v>
      </c>
      <c r="E211" s="17">
        <v>350</v>
      </c>
      <c r="F211" s="102"/>
      <c r="G211" s="103" t="str">
        <f t="shared" si="11"/>
        <v> </v>
      </c>
      <c r="H211" s="59">
        <v>4601887065555</v>
      </c>
    </row>
    <row r="212" spans="1:8" s="58" customFormat="1" ht="17.25" customHeight="1">
      <c r="A212" s="42"/>
      <c r="B212" s="170" t="s">
        <v>233</v>
      </c>
      <c r="C212" s="57" t="s">
        <v>580</v>
      </c>
      <c r="D212" s="82">
        <v>600382</v>
      </c>
      <c r="E212" s="17">
        <v>350</v>
      </c>
      <c r="F212" s="102"/>
      <c r="G212" s="103" t="str">
        <f t="shared" si="11"/>
        <v> </v>
      </c>
      <c r="H212" s="59">
        <v>4601887049043</v>
      </c>
    </row>
    <row r="213" spans="1:8" s="58" customFormat="1" ht="30" customHeight="1">
      <c r="A213" s="42"/>
      <c r="B213" s="170" t="s">
        <v>718</v>
      </c>
      <c r="C213" s="57" t="s">
        <v>843</v>
      </c>
      <c r="D213" s="82">
        <v>727597</v>
      </c>
      <c r="E213" s="17">
        <v>350</v>
      </c>
      <c r="F213" s="102"/>
      <c r="G213" s="103" t="str">
        <f t="shared" si="11"/>
        <v> </v>
      </c>
      <c r="H213" s="59">
        <v>4601887294016</v>
      </c>
    </row>
    <row r="214" spans="1:8" s="58" customFormat="1" ht="30" customHeight="1">
      <c r="A214" s="42"/>
      <c r="B214" s="170" t="s">
        <v>855</v>
      </c>
      <c r="C214" s="57" t="s">
        <v>530</v>
      </c>
      <c r="D214" s="82">
        <v>600539</v>
      </c>
      <c r="E214" s="17">
        <v>350</v>
      </c>
      <c r="F214" s="102"/>
      <c r="G214" s="103" t="str">
        <f t="shared" si="11"/>
        <v> </v>
      </c>
      <c r="H214" s="59">
        <v>4601887044260</v>
      </c>
    </row>
    <row r="215" spans="1:8" s="58" customFormat="1" ht="33.75" customHeight="1">
      <c r="A215" s="42"/>
      <c r="B215" s="170" t="s">
        <v>129</v>
      </c>
      <c r="C215" s="57" t="s">
        <v>128</v>
      </c>
      <c r="D215" s="82">
        <v>600462</v>
      </c>
      <c r="E215" s="17">
        <v>350</v>
      </c>
      <c r="F215" s="102"/>
      <c r="G215" s="103" t="str">
        <f t="shared" si="11"/>
        <v> </v>
      </c>
      <c r="H215" s="59">
        <v>4601887049067</v>
      </c>
    </row>
    <row r="216" spans="1:8" s="58" customFormat="1" ht="30" customHeight="1">
      <c r="A216" s="42"/>
      <c r="B216" s="170" t="s">
        <v>411</v>
      </c>
      <c r="C216" s="57" t="s">
        <v>581</v>
      </c>
      <c r="D216" s="82">
        <v>700188</v>
      </c>
      <c r="E216" s="17">
        <v>350</v>
      </c>
      <c r="F216" s="102"/>
      <c r="G216" s="103" t="str">
        <f t="shared" si="11"/>
        <v> </v>
      </c>
      <c r="H216" s="59">
        <v>4601887218845</v>
      </c>
    </row>
    <row r="217" spans="1:8" s="58" customFormat="1" ht="17.25" customHeight="1">
      <c r="A217" s="42"/>
      <c r="B217" s="170" t="s">
        <v>768</v>
      </c>
      <c r="C217" s="57" t="s">
        <v>819</v>
      </c>
      <c r="D217" s="82">
        <v>727598</v>
      </c>
      <c r="E217" s="17">
        <v>350</v>
      </c>
      <c r="F217" s="102"/>
      <c r="G217" s="103" t="str">
        <f t="shared" si="11"/>
        <v> </v>
      </c>
      <c r="H217" s="59">
        <v>4601887294023</v>
      </c>
    </row>
    <row r="218" spans="1:8" s="58" customFormat="1" ht="30" customHeight="1">
      <c r="A218" s="42"/>
      <c r="B218" s="170" t="s">
        <v>105</v>
      </c>
      <c r="C218" s="57" t="s">
        <v>531</v>
      </c>
      <c r="D218" s="82">
        <v>706897</v>
      </c>
      <c r="E218" s="17">
        <v>350</v>
      </c>
      <c r="F218" s="102"/>
      <c r="G218" s="103" t="str">
        <f t="shared" si="11"/>
        <v> </v>
      </c>
      <c r="H218" s="59">
        <v>4601887241355</v>
      </c>
    </row>
    <row r="219" spans="1:8" s="58" customFormat="1" ht="30" customHeight="1">
      <c r="A219" s="42"/>
      <c r="B219" s="170" t="s">
        <v>114</v>
      </c>
      <c r="C219" s="57" t="s">
        <v>540</v>
      </c>
      <c r="D219" s="82">
        <v>600491</v>
      </c>
      <c r="E219" s="17">
        <v>350</v>
      </c>
      <c r="F219" s="102"/>
      <c r="G219" s="103" t="str">
        <f t="shared" si="11"/>
        <v> </v>
      </c>
      <c r="H219" s="59">
        <v>4601887160755</v>
      </c>
    </row>
    <row r="220" spans="1:8" s="58" customFormat="1" ht="17.25" customHeight="1">
      <c r="A220" s="42"/>
      <c r="B220" s="170" t="s">
        <v>771</v>
      </c>
      <c r="C220" s="57" t="s">
        <v>820</v>
      </c>
      <c r="D220" s="82">
        <v>727607</v>
      </c>
      <c r="E220" s="17">
        <v>350</v>
      </c>
      <c r="F220" s="102"/>
      <c r="G220" s="103" t="str">
        <f t="shared" si="11"/>
        <v> </v>
      </c>
      <c r="H220" s="59">
        <v>4601887294184</v>
      </c>
    </row>
    <row r="221" spans="1:8" s="58" customFormat="1" ht="30" customHeight="1">
      <c r="A221" s="42"/>
      <c r="B221" s="170" t="s">
        <v>412</v>
      </c>
      <c r="C221" s="57" t="s">
        <v>582</v>
      </c>
      <c r="D221" s="82">
        <v>600525</v>
      </c>
      <c r="E221" s="17">
        <v>350</v>
      </c>
      <c r="F221" s="102"/>
      <c r="G221" s="103" t="str">
        <f t="shared" si="11"/>
        <v> </v>
      </c>
      <c r="H221" s="59">
        <v>4601887160762</v>
      </c>
    </row>
    <row r="222" spans="1:8" s="58" customFormat="1" ht="33.75" customHeight="1">
      <c r="A222" s="42"/>
      <c r="B222" s="170" t="s">
        <v>117</v>
      </c>
      <c r="C222" s="57" t="s">
        <v>118</v>
      </c>
      <c r="D222" s="82">
        <v>600550</v>
      </c>
      <c r="E222" s="17">
        <v>350</v>
      </c>
      <c r="F222" s="102"/>
      <c r="G222" s="103" t="str">
        <f t="shared" si="11"/>
        <v> </v>
      </c>
      <c r="H222" s="59">
        <v>4601887165019</v>
      </c>
    </row>
    <row r="223" spans="1:8" s="58" customFormat="1" ht="18">
      <c r="A223" s="16" t="s">
        <v>849</v>
      </c>
      <c r="B223" s="19"/>
      <c r="C223" s="20"/>
      <c r="D223" s="87"/>
      <c r="E223" s="21"/>
      <c r="F223" s="23" t="s">
        <v>93</v>
      </c>
      <c r="G223" s="23"/>
      <c r="H223" s="72"/>
    </row>
    <row r="224" spans="1:8" s="58" customFormat="1" ht="31.5">
      <c r="A224" s="56"/>
      <c r="B224" s="170" t="s">
        <v>223</v>
      </c>
      <c r="C224" s="57" t="s">
        <v>846</v>
      </c>
      <c r="D224" s="82">
        <v>727610</v>
      </c>
      <c r="E224" s="162">
        <v>390</v>
      </c>
      <c r="F224" s="102"/>
      <c r="G224" s="103" t="str">
        <f>IF(F224,F224*E224," ")</f>
        <v> </v>
      </c>
      <c r="H224" s="59">
        <v>4601887294054</v>
      </c>
    </row>
    <row r="225" spans="1:8" s="58" customFormat="1" ht="15.75">
      <c r="A225" s="56"/>
      <c r="B225" s="170" t="s">
        <v>845</v>
      </c>
      <c r="C225" s="57" t="s">
        <v>579</v>
      </c>
      <c r="D225" s="82">
        <v>727616</v>
      </c>
      <c r="E225" s="162">
        <v>390</v>
      </c>
      <c r="F225" s="102"/>
      <c r="G225" s="103" t="str">
        <f>IF(F225,F225*E225," ")</f>
        <v> </v>
      </c>
      <c r="H225" s="59">
        <v>4601887294061</v>
      </c>
    </row>
    <row r="226" spans="1:8" s="58" customFormat="1" ht="15.75">
      <c r="A226" s="56"/>
      <c r="B226" s="170" t="s">
        <v>52</v>
      </c>
      <c r="C226" s="57" t="s">
        <v>53</v>
      </c>
      <c r="D226" s="82">
        <v>727617</v>
      </c>
      <c r="E226" s="162">
        <v>390</v>
      </c>
      <c r="F226" s="102"/>
      <c r="G226" s="103" t="str">
        <f>IF(F226,F226*E226," ")</f>
        <v> </v>
      </c>
      <c r="H226" s="59">
        <v>4601887294078</v>
      </c>
    </row>
    <row r="227" spans="1:8" s="58" customFormat="1" ht="31.5">
      <c r="A227" s="56"/>
      <c r="B227" s="170" t="s">
        <v>732</v>
      </c>
      <c r="C227" s="57" t="s">
        <v>847</v>
      </c>
      <c r="D227" s="82">
        <v>727618</v>
      </c>
      <c r="E227" s="162">
        <v>390</v>
      </c>
      <c r="F227" s="102"/>
      <c r="G227" s="103" t="str">
        <f>IF(F227,F227*E227," ")</f>
        <v> </v>
      </c>
      <c r="H227" s="59">
        <v>4601887294085</v>
      </c>
    </row>
    <row r="228" spans="1:8" s="58" customFormat="1" ht="18">
      <c r="A228" s="16" t="s">
        <v>22</v>
      </c>
      <c r="B228" s="35"/>
      <c r="C228" s="52"/>
      <c r="D228" s="86"/>
      <c r="E228" s="52"/>
      <c r="F228" s="24" t="s">
        <v>93</v>
      </c>
      <c r="G228" s="24"/>
      <c r="H228" s="73"/>
    </row>
    <row r="229" spans="1:8" s="58" customFormat="1" ht="17.25" customHeight="1">
      <c r="A229" s="42"/>
      <c r="B229" s="170" t="s">
        <v>851</v>
      </c>
      <c r="C229" s="57" t="s">
        <v>850</v>
      </c>
      <c r="D229" s="82">
        <v>665588</v>
      </c>
      <c r="E229" s="17">
        <v>420</v>
      </c>
      <c r="F229" s="102"/>
      <c r="G229" s="103" t="str">
        <f aca="true" t="shared" si="12" ref="G229:G239">IF(F229,F229*E229," ")</f>
        <v> </v>
      </c>
      <c r="H229" s="59">
        <v>4601887160786</v>
      </c>
    </row>
    <row r="230" spans="1:8" s="58" customFormat="1" ht="17.25" customHeight="1">
      <c r="A230" s="42"/>
      <c r="B230" s="170" t="s">
        <v>874</v>
      </c>
      <c r="C230" s="57" t="s">
        <v>58</v>
      </c>
      <c r="D230" s="82">
        <v>600325</v>
      </c>
      <c r="E230" s="17">
        <v>420</v>
      </c>
      <c r="F230" s="102"/>
      <c r="G230" s="103" t="str">
        <f t="shared" si="12"/>
        <v> </v>
      </c>
      <c r="H230" s="59">
        <v>4601887038009</v>
      </c>
    </row>
    <row r="231" spans="1:8" s="58" customFormat="1" ht="17.25" customHeight="1">
      <c r="A231" s="42"/>
      <c r="B231" s="170" t="s">
        <v>150</v>
      </c>
      <c r="C231" s="57" t="s">
        <v>18</v>
      </c>
      <c r="D231" s="82">
        <v>665590</v>
      </c>
      <c r="E231" s="17">
        <v>420</v>
      </c>
      <c r="F231" s="102"/>
      <c r="G231" s="103" t="str">
        <f t="shared" si="12"/>
        <v> </v>
      </c>
      <c r="H231" s="59">
        <v>4601887160793</v>
      </c>
    </row>
    <row r="232" spans="1:8" s="58" customFormat="1" ht="17.25" customHeight="1">
      <c r="A232" s="42"/>
      <c r="B232" s="170" t="s">
        <v>503</v>
      </c>
      <c r="C232" s="57" t="s">
        <v>157</v>
      </c>
      <c r="D232" s="82">
        <v>676180</v>
      </c>
      <c r="E232" s="17">
        <v>420</v>
      </c>
      <c r="F232" s="102"/>
      <c r="G232" s="103" t="str">
        <f t="shared" si="12"/>
        <v> </v>
      </c>
      <c r="H232" s="59">
        <v>4601887191728</v>
      </c>
    </row>
    <row r="233" spans="1:8" s="58" customFormat="1" ht="17.25" customHeight="1">
      <c r="A233" s="42"/>
      <c r="B233" s="170" t="s">
        <v>829</v>
      </c>
      <c r="C233" s="57" t="s">
        <v>141</v>
      </c>
      <c r="D233" s="82">
        <v>676179</v>
      </c>
      <c r="E233" s="17">
        <v>420</v>
      </c>
      <c r="F233" s="102"/>
      <c r="G233" s="103" t="str">
        <f t="shared" si="12"/>
        <v> </v>
      </c>
      <c r="H233" s="59">
        <v>4601887191711</v>
      </c>
    </row>
    <row r="234" spans="1:8" s="58" customFormat="1" ht="17.25" customHeight="1">
      <c r="A234" s="42"/>
      <c r="B234" s="170" t="s">
        <v>288</v>
      </c>
      <c r="C234" s="57" t="s">
        <v>597</v>
      </c>
      <c r="D234" s="82">
        <v>600356</v>
      </c>
      <c r="E234" s="17">
        <v>420</v>
      </c>
      <c r="F234" s="102"/>
      <c r="G234" s="103" t="str">
        <f t="shared" si="12"/>
        <v> </v>
      </c>
      <c r="H234" s="59">
        <v>4601887100034</v>
      </c>
    </row>
    <row r="235" spans="1:8" s="58" customFormat="1" ht="17.25" customHeight="1">
      <c r="A235" s="42"/>
      <c r="B235" s="170" t="s">
        <v>583</v>
      </c>
      <c r="C235" s="57" t="s">
        <v>875</v>
      </c>
      <c r="D235" s="82">
        <v>600359</v>
      </c>
      <c r="E235" s="17">
        <v>420</v>
      </c>
      <c r="F235" s="102"/>
      <c r="G235" s="103" t="str">
        <f t="shared" si="12"/>
        <v> </v>
      </c>
      <c r="H235" s="59">
        <v>4601887038016</v>
      </c>
    </row>
    <row r="236" spans="1:8" s="58" customFormat="1" ht="17.25" customHeight="1">
      <c r="A236" s="42"/>
      <c r="B236" s="170" t="s">
        <v>735</v>
      </c>
      <c r="C236" s="57" t="s">
        <v>821</v>
      </c>
      <c r="D236" s="82">
        <v>665594</v>
      </c>
      <c r="E236" s="17">
        <v>420</v>
      </c>
      <c r="F236" s="102"/>
      <c r="G236" s="103" t="str">
        <f t="shared" si="12"/>
        <v> </v>
      </c>
      <c r="H236" s="59">
        <v>4601887164647</v>
      </c>
    </row>
    <row r="237" spans="1:8" s="58" customFormat="1" ht="30" customHeight="1">
      <c r="A237" s="42"/>
      <c r="B237" s="170" t="s">
        <v>738</v>
      </c>
      <c r="C237" s="57" t="s">
        <v>822</v>
      </c>
      <c r="D237" s="82">
        <v>727599</v>
      </c>
      <c r="E237" s="17">
        <v>420</v>
      </c>
      <c r="F237" s="102"/>
      <c r="G237" s="103" t="str">
        <f t="shared" si="12"/>
        <v> </v>
      </c>
      <c r="H237" s="59">
        <v>4601887294030</v>
      </c>
    </row>
    <row r="238" spans="1:8" s="58" customFormat="1" ht="17.25" customHeight="1">
      <c r="A238" s="42"/>
      <c r="B238" s="170" t="s">
        <v>89</v>
      </c>
      <c r="C238" s="57" t="s">
        <v>90</v>
      </c>
      <c r="D238" s="82">
        <v>665595</v>
      </c>
      <c r="E238" s="17">
        <v>420</v>
      </c>
      <c r="F238" s="102"/>
      <c r="G238" s="103" t="str">
        <f t="shared" si="12"/>
        <v> </v>
      </c>
      <c r="H238" s="59">
        <v>4601887164654</v>
      </c>
    </row>
    <row r="239" spans="1:8" s="58" customFormat="1" ht="17.25" customHeight="1">
      <c r="A239" s="42"/>
      <c r="B239" s="170" t="s">
        <v>91</v>
      </c>
      <c r="C239" s="57" t="s">
        <v>135</v>
      </c>
      <c r="D239" s="82">
        <v>665596</v>
      </c>
      <c r="E239" s="17">
        <v>420</v>
      </c>
      <c r="F239" s="102"/>
      <c r="G239" s="103" t="str">
        <f t="shared" si="12"/>
        <v> </v>
      </c>
      <c r="H239" s="59">
        <v>4601887164661</v>
      </c>
    </row>
    <row r="240" spans="1:8" ht="15.75">
      <c r="A240" s="43"/>
      <c r="B240" s="14"/>
      <c r="C240" s="14"/>
      <c r="D240" s="89"/>
      <c r="E240" s="52"/>
      <c r="F240" s="102"/>
      <c r="G240" s="36"/>
      <c r="H240" s="73"/>
    </row>
    <row r="241" spans="1:8" ht="16.5">
      <c r="A241" s="43"/>
      <c r="B241" s="39" t="s">
        <v>30</v>
      </c>
      <c r="C241" s="40"/>
      <c r="D241" s="90"/>
      <c r="E241" s="53"/>
      <c r="F241" s="37">
        <f>SUM(F111:F239)</f>
        <v>0</v>
      </c>
      <c r="G241" s="38">
        <f>SUM(G111:G239)</f>
        <v>0</v>
      </c>
      <c r="H241" s="74"/>
    </row>
    <row r="242" spans="1:8" ht="12.75">
      <c r="A242" s="43"/>
      <c r="B242" s="14"/>
      <c r="C242" s="14"/>
      <c r="D242" s="81"/>
      <c r="E242" s="52"/>
      <c r="F242" s="36"/>
      <c r="G242" s="36"/>
      <c r="H242" s="73"/>
    </row>
    <row r="243" spans="1:8" ht="12.75">
      <c r="A243" s="43"/>
      <c r="B243" s="164"/>
      <c r="C243" s="165"/>
      <c r="D243" s="81"/>
      <c r="E243" s="52"/>
      <c r="F243" s="36"/>
      <c r="G243" s="36"/>
      <c r="H243" s="73"/>
    </row>
    <row r="244" spans="1:8" ht="12.75">
      <c r="A244" s="43"/>
      <c r="B244" s="14"/>
      <c r="C244" s="14"/>
      <c r="D244" s="81"/>
      <c r="E244" s="52"/>
      <c r="F244" s="36"/>
      <c r="G244" s="36"/>
      <c r="H244" s="73"/>
    </row>
    <row r="245" spans="1:8" ht="12.75">
      <c r="A245" s="43"/>
      <c r="B245" s="14"/>
      <c r="C245" s="14"/>
      <c r="D245" s="81"/>
      <c r="E245" s="52"/>
      <c r="F245" s="36"/>
      <c r="G245" s="36"/>
      <c r="H245" s="73"/>
    </row>
    <row r="246" spans="1:8" ht="12.75">
      <c r="A246" s="43"/>
      <c r="B246" s="14"/>
      <c r="C246" s="14"/>
      <c r="D246" s="81"/>
      <c r="E246" s="52"/>
      <c r="F246" s="36"/>
      <c r="G246" s="36"/>
      <c r="H246" s="73"/>
    </row>
    <row r="247" spans="1:8" ht="12.75">
      <c r="A247" s="43"/>
      <c r="B247" s="14"/>
      <c r="C247" s="14"/>
      <c r="D247" s="81"/>
      <c r="E247" s="52"/>
      <c r="F247" s="36"/>
      <c r="G247" s="36"/>
      <c r="H247" s="73"/>
    </row>
    <row r="248" spans="1:8" ht="12.75">
      <c r="A248" s="43"/>
      <c r="B248" s="14"/>
      <c r="C248" s="14"/>
      <c r="D248" s="81"/>
      <c r="E248" s="52"/>
      <c r="F248" s="36"/>
      <c r="G248" s="36"/>
      <c r="H248" s="73"/>
    </row>
    <row r="249" spans="1:8" ht="12.75">
      <c r="A249" s="43"/>
      <c r="B249" s="14"/>
      <c r="C249" s="14"/>
      <c r="D249" s="81"/>
      <c r="E249" s="52"/>
      <c r="F249" s="36"/>
      <c r="G249" s="36"/>
      <c r="H249" s="73"/>
    </row>
    <row r="250" spans="1:8" ht="12.75">
      <c r="A250" s="43"/>
      <c r="B250" s="14"/>
      <c r="C250" s="14"/>
      <c r="D250" s="81"/>
      <c r="E250" s="52"/>
      <c r="F250" s="36"/>
      <c r="G250" s="36"/>
      <c r="H250" s="73"/>
    </row>
    <row r="251" spans="1:8" ht="12.75">
      <c r="A251" s="43"/>
      <c r="B251" s="14"/>
      <c r="C251" s="14"/>
      <c r="D251" s="81"/>
      <c r="E251" s="52"/>
      <c r="F251" s="36"/>
      <c r="G251" s="36"/>
      <c r="H251" s="73"/>
    </row>
    <row r="252" spans="1:8" ht="12.75">
      <c r="A252" s="43"/>
      <c r="B252" s="14"/>
      <c r="C252" s="14"/>
      <c r="D252" s="81"/>
      <c r="E252" s="52"/>
      <c r="F252" s="36"/>
      <c r="G252" s="36"/>
      <c r="H252" s="73"/>
    </row>
    <row r="253" spans="1:8" ht="12.75">
      <c r="A253" s="43"/>
      <c r="B253" s="14"/>
      <c r="C253" s="14"/>
      <c r="D253" s="81"/>
      <c r="E253" s="52"/>
      <c r="F253" s="36"/>
      <c r="G253" s="36"/>
      <c r="H253" s="73"/>
    </row>
    <row r="254" spans="1:8" ht="12.75">
      <c r="A254" s="43"/>
      <c r="B254" s="14"/>
      <c r="C254" s="14"/>
      <c r="D254" s="81"/>
      <c r="E254" s="52"/>
      <c r="F254" s="36"/>
      <c r="G254" s="36"/>
      <c r="H254" s="73"/>
    </row>
    <row r="255" spans="1:8" ht="12.75">
      <c r="A255" s="43"/>
      <c r="B255" s="14"/>
      <c r="C255" s="14"/>
      <c r="D255" s="81"/>
      <c r="E255" s="52"/>
      <c r="F255" s="36"/>
      <c r="G255" s="36"/>
      <c r="H255" s="73"/>
    </row>
    <row r="256" spans="1:8" ht="12.75">
      <c r="A256" s="43"/>
      <c r="B256" s="14"/>
      <c r="C256" s="14"/>
      <c r="D256" s="81"/>
      <c r="E256" s="52"/>
      <c r="F256" s="36"/>
      <c r="G256" s="36"/>
      <c r="H256" s="73"/>
    </row>
    <row r="257" spans="1:8" ht="12.75">
      <c r="A257" s="43"/>
      <c r="B257" s="14"/>
      <c r="C257" s="14"/>
      <c r="D257" s="81"/>
      <c r="E257" s="52"/>
      <c r="F257" s="36"/>
      <c r="G257" s="36"/>
      <c r="H257" s="73"/>
    </row>
    <row r="258" spans="1:8" ht="12.75">
      <c r="A258" s="43"/>
      <c r="B258" s="14"/>
      <c r="C258" s="14"/>
      <c r="D258" s="81"/>
      <c r="E258" s="52"/>
      <c r="F258" s="36"/>
      <c r="G258" s="36"/>
      <c r="H258" s="73"/>
    </row>
    <row r="259" spans="1:8" ht="12.75">
      <c r="A259" s="43"/>
      <c r="B259" s="14"/>
      <c r="C259" s="14"/>
      <c r="D259" s="81"/>
      <c r="E259" s="52"/>
      <c r="F259" s="36"/>
      <c r="G259" s="36"/>
      <c r="H259" s="73"/>
    </row>
    <row r="260" spans="1:8" ht="12.75">
      <c r="A260" s="43"/>
      <c r="B260" s="14"/>
      <c r="C260" s="14"/>
      <c r="D260" s="81"/>
      <c r="E260" s="52"/>
      <c r="F260" s="36"/>
      <c r="G260" s="36"/>
      <c r="H260" s="73"/>
    </row>
    <row r="261" spans="1:8" ht="12.75">
      <c r="A261" s="43"/>
      <c r="B261" s="14"/>
      <c r="C261" s="14"/>
      <c r="D261" s="81"/>
      <c r="E261" s="52"/>
      <c r="F261" s="36"/>
      <c r="G261" s="36"/>
      <c r="H261" s="73"/>
    </row>
    <row r="262" spans="1:8" ht="12.75">
      <c r="A262" s="43"/>
      <c r="B262" s="14"/>
      <c r="C262" s="14"/>
      <c r="D262" s="81"/>
      <c r="E262" s="52"/>
      <c r="F262" s="36"/>
      <c r="G262" s="36"/>
      <c r="H262" s="73"/>
    </row>
    <row r="263" spans="1:8" ht="12.75">
      <c r="A263" s="43"/>
      <c r="B263" s="14"/>
      <c r="C263" s="14"/>
      <c r="D263" s="81"/>
      <c r="E263" s="52"/>
      <c r="F263" s="36"/>
      <c r="G263" s="36"/>
      <c r="H263" s="73"/>
    </row>
    <row r="264" spans="1:8" ht="12.75">
      <c r="A264" s="43"/>
      <c r="B264" s="14"/>
      <c r="C264" s="14"/>
      <c r="D264" s="81"/>
      <c r="E264" s="52"/>
      <c r="F264" s="36"/>
      <c r="G264" s="36"/>
      <c r="H264" s="73"/>
    </row>
    <row r="265" spans="1:8" ht="12.75">
      <c r="A265" s="43"/>
      <c r="B265" s="14"/>
      <c r="C265" s="14"/>
      <c r="D265" s="81"/>
      <c r="E265" s="52"/>
      <c r="F265" s="36"/>
      <c r="G265" s="36"/>
      <c r="H265" s="73"/>
    </row>
    <row r="266" spans="1:8" ht="12.75">
      <c r="A266" s="43"/>
      <c r="B266" s="14"/>
      <c r="C266" s="14"/>
      <c r="D266" s="81"/>
      <c r="E266" s="52"/>
      <c r="F266" s="36"/>
      <c r="G266" s="36"/>
      <c r="H266" s="73"/>
    </row>
    <row r="267" spans="1:8" ht="12.75">
      <c r="A267" s="43"/>
      <c r="B267" s="14"/>
      <c r="C267" s="14"/>
      <c r="D267" s="81"/>
      <c r="E267" s="52"/>
      <c r="F267" s="36"/>
      <c r="G267" s="36"/>
      <c r="H267" s="73"/>
    </row>
    <row r="268" spans="1:8" ht="12.75">
      <c r="A268" s="43"/>
      <c r="B268" s="14"/>
      <c r="C268" s="14"/>
      <c r="D268" s="81"/>
      <c r="E268" s="52"/>
      <c r="F268" s="36"/>
      <c r="G268" s="36"/>
      <c r="H268" s="73"/>
    </row>
    <row r="269" spans="1:8" ht="12.75">
      <c r="A269" s="43"/>
      <c r="B269" s="14"/>
      <c r="C269" s="14"/>
      <c r="D269" s="81"/>
      <c r="E269" s="52"/>
      <c r="F269" s="36"/>
      <c r="G269" s="36"/>
      <c r="H269" s="73"/>
    </row>
    <row r="270" spans="1:8" ht="12.75">
      <c r="A270" s="43"/>
      <c r="B270" s="14"/>
      <c r="C270" s="14"/>
      <c r="D270" s="81"/>
      <c r="E270" s="52"/>
      <c r="F270" s="36"/>
      <c r="G270" s="36"/>
      <c r="H270" s="73"/>
    </row>
    <row r="271" spans="1:8" ht="12.75">
      <c r="A271" s="43"/>
      <c r="B271" s="14"/>
      <c r="C271" s="14"/>
      <c r="D271" s="81"/>
      <c r="E271" s="52"/>
      <c r="F271" s="36"/>
      <c r="G271" s="36"/>
      <c r="H271" s="73"/>
    </row>
    <row r="272" spans="1:8" ht="12.75">
      <c r="A272" s="43"/>
      <c r="B272" s="14"/>
      <c r="C272" s="14"/>
      <c r="D272" s="81"/>
      <c r="E272" s="52"/>
      <c r="F272" s="36"/>
      <c r="G272" s="36"/>
      <c r="H272" s="73"/>
    </row>
    <row r="273" spans="1:8" ht="12.75">
      <c r="A273" s="43"/>
      <c r="B273" s="14"/>
      <c r="C273" s="14"/>
      <c r="D273" s="81"/>
      <c r="E273" s="52"/>
      <c r="F273" s="36"/>
      <c r="G273" s="36"/>
      <c r="H273" s="73"/>
    </row>
    <row r="274" spans="1:8" ht="12.75">
      <c r="A274" s="43"/>
      <c r="B274" s="14"/>
      <c r="C274" s="14"/>
      <c r="D274" s="81"/>
      <c r="E274" s="52"/>
      <c r="F274" s="36"/>
      <c r="G274" s="36"/>
      <c r="H274" s="73"/>
    </row>
    <row r="275" spans="1:8" ht="12.75">
      <c r="A275" s="43"/>
      <c r="B275" s="14"/>
      <c r="C275" s="14"/>
      <c r="D275" s="81"/>
      <c r="E275" s="52"/>
      <c r="F275" s="36"/>
      <c r="G275" s="36"/>
      <c r="H275" s="73"/>
    </row>
    <row r="276" spans="1:8" ht="12.75">
      <c r="A276" s="43"/>
      <c r="B276" s="14"/>
      <c r="C276" s="14"/>
      <c r="D276" s="81"/>
      <c r="E276" s="52"/>
      <c r="F276" s="36"/>
      <c r="G276" s="36"/>
      <c r="H276" s="73"/>
    </row>
    <row r="277" spans="1:8" ht="12.75">
      <c r="A277" s="43"/>
      <c r="B277" s="14"/>
      <c r="C277" s="14"/>
      <c r="D277" s="81"/>
      <c r="E277" s="52"/>
      <c r="F277" s="36"/>
      <c r="G277" s="36"/>
      <c r="H277" s="73"/>
    </row>
    <row r="278" spans="1:8" ht="12.75">
      <c r="A278" s="43"/>
      <c r="B278" s="14"/>
      <c r="C278" s="14"/>
      <c r="D278" s="81"/>
      <c r="E278" s="52"/>
      <c r="F278" s="36"/>
      <c r="G278" s="36"/>
      <c r="H278" s="73"/>
    </row>
    <row r="279" spans="1:8" ht="12.75">
      <c r="A279" s="43"/>
      <c r="B279" s="14"/>
      <c r="C279" s="14"/>
      <c r="D279" s="81"/>
      <c r="E279" s="52"/>
      <c r="F279" s="36"/>
      <c r="G279" s="36"/>
      <c r="H279" s="73"/>
    </row>
    <row r="280" spans="1:8" ht="12.75">
      <c r="A280" s="43"/>
      <c r="B280" s="14"/>
      <c r="C280" s="14"/>
      <c r="D280" s="81"/>
      <c r="E280" s="52"/>
      <c r="F280" s="36"/>
      <c r="G280" s="36"/>
      <c r="H280" s="73"/>
    </row>
    <row r="281" spans="1:8" ht="12.75">
      <c r="A281" s="43"/>
      <c r="B281" s="14"/>
      <c r="C281" s="14"/>
      <c r="D281" s="81"/>
      <c r="E281" s="52"/>
      <c r="F281" s="36"/>
      <c r="G281" s="36"/>
      <c r="H281" s="73"/>
    </row>
    <row r="282" spans="1:8" ht="12.75">
      <c r="A282" s="43"/>
      <c r="B282" s="14"/>
      <c r="C282" s="14"/>
      <c r="D282" s="81"/>
      <c r="E282" s="52"/>
      <c r="F282" s="36"/>
      <c r="G282" s="36"/>
      <c r="H282" s="73"/>
    </row>
    <row r="283" spans="1:8" ht="12.75">
      <c r="A283" s="43"/>
      <c r="B283" s="14"/>
      <c r="C283" s="14"/>
      <c r="D283" s="81"/>
      <c r="E283" s="52"/>
      <c r="F283" s="36"/>
      <c r="G283" s="36"/>
      <c r="H283" s="73"/>
    </row>
    <row r="284" spans="1:8" ht="12.75">
      <c r="A284" s="43"/>
      <c r="B284" s="14"/>
      <c r="C284" s="14"/>
      <c r="D284" s="81"/>
      <c r="E284" s="52"/>
      <c r="F284" s="36"/>
      <c r="G284" s="36"/>
      <c r="H284" s="73"/>
    </row>
    <row r="285" spans="1:8" ht="12.75">
      <c r="A285" s="43"/>
      <c r="B285" s="14"/>
      <c r="C285" s="14"/>
      <c r="D285" s="81"/>
      <c r="E285" s="52"/>
      <c r="F285" s="36"/>
      <c r="G285" s="36"/>
      <c r="H285" s="73"/>
    </row>
    <row r="286" spans="1:8" ht="12.75">
      <c r="A286" s="43"/>
      <c r="B286" s="14"/>
      <c r="C286" s="14"/>
      <c r="D286" s="81"/>
      <c r="E286" s="52"/>
      <c r="F286" s="36"/>
      <c r="G286" s="36"/>
      <c r="H286" s="73"/>
    </row>
    <row r="287" spans="1:8" ht="12.75">
      <c r="A287" s="43"/>
      <c r="B287" s="14"/>
      <c r="C287" s="14"/>
      <c r="D287" s="81"/>
      <c r="E287" s="52"/>
      <c r="F287" s="36"/>
      <c r="G287" s="36"/>
      <c r="H287" s="73"/>
    </row>
    <row r="288" spans="1:8" ht="12.75">
      <c r="A288" s="43"/>
      <c r="B288" s="14"/>
      <c r="C288" s="14"/>
      <c r="D288" s="81"/>
      <c r="E288" s="52"/>
      <c r="F288" s="36"/>
      <c r="G288" s="36"/>
      <c r="H288" s="73"/>
    </row>
    <row r="289" spans="1:8" ht="12.75">
      <c r="A289" s="43"/>
      <c r="B289" s="14"/>
      <c r="C289" s="14"/>
      <c r="D289" s="81"/>
      <c r="E289" s="52"/>
      <c r="F289" s="36"/>
      <c r="G289" s="36"/>
      <c r="H289" s="73"/>
    </row>
    <row r="290" spans="1:8" ht="12.75">
      <c r="A290" s="43"/>
      <c r="B290" s="14"/>
      <c r="C290" s="14"/>
      <c r="D290" s="81"/>
      <c r="E290" s="52"/>
      <c r="F290" s="36"/>
      <c r="G290" s="36"/>
      <c r="H290" s="73"/>
    </row>
    <row r="291" spans="1:8" ht="12.75">
      <c r="A291" s="43"/>
      <c r="B291" s="14"/>
      <c r="C291" s="14"/>
      <c r="D291" s="81"/>
      <c r="E291" s="52"/>
      <c r="F291" s="36"/>
      <c r="G291" s="36"/>
      <c r="H291" s="73"/>
    </row>
    <row r="292" spans="1:8" ht="12.75">
      <c r="A292" s="43"/>
      <c r="B292" s="14"/>
      <c r="C292" s="14"/>
      <c r="D292" s="81"/>
      <c r="E292" s="52"/>
      <c r="F292" s="36"/>
      <c r="G292" s="36"/>
      <c r="H292" s="73"/>
    </row>
    <row r="293" spans="1:8" ht="12.75">
      <c r="A293" s="43"/>
      <c r="B293" s="14"/>
      <c r="C293" s="14"/>
      <c r="D293" s="81"/>
      <c r="E293" s="52"/>
      <c r="F293" s="36"/>
      <c r="G293" s="36"/>
      <c r="H293" s="73"/>
    </row>
    <row r="294" spans="1:8" ht="12.75">
      <c r="A294" s="43"/>
      <c r="B294" s="14"/>
      <c r="C294" s="14"/>
      <c r="D294" s="81"/>
      <c r="E294" s="52"/>
      <c r="F294" s="36"/>
      <c r="G294" s="36"/>
      <c r="H294" s="73"/>
    </row>
    <row r="295" spans="1:8" ht="12.75">
      <c r="A295" s="43"/>
      <c r="B295" s="14"/>
      <c r="C295" s="14"/>
      <c r="D295" s="81"/>
      <c r="E295" s="52"/>
      <c r="F295" s="36"/>
      <c r="G295" s="36"/>
      <c r="H295" s="73"/>
    </row>
    <row r="296" spans="1:8" ht="12.75">
      <c r="A296" s="43"/>
      <c r="B296" s="14"/>
      <c r="C296" s="14"/>
      <c r="D296" s="81"/>
      <c r="E296" s="52"/>
      <c r="F296" s="36"/>
      <c r="G296" s="36"/>
      <c r="H296" s="73"/>
    </row>
    <row r="297" spans="1:8" ht="12.75">
      <c r="A297" s="43"/>
      <c r="B297" s="14"/>
      <c r="C297" s="14"/>
      <c r="D297" s="81"/>
      <c r="E297" s="52"/>
      <c r="F297" s="36"/>
      <c r="G297" s="36"/>
      <c r="H297" s="73"/>
    </row>
    <row r="298" spans="1:8" ht="12.75">
      <c r="A298" s="43"/>
      <c r="B298" s="14"/>
      <c r="C298" s="14"/>
      <c r="D298" s="81"/>
      <c r="E298" s="52"/>
      <c r="F298" s="36"/>
      <c r="G298" s="36"/>
      <c r="H298" s="73"/>
    </row>
    <row r="299" spans="1:8" ht="12.75">
      <c r="A299" s="43"/>
      <c r="B299" s="14"/>
      <c r="C299" s="14"/>
      <c r="D299" s="81"/>
      <c r="E299" s="52"/>
      <c r="F299" s="36"/>
      <c r="G299" s="36"/>
      <c r="H299" s="73"/>
    </row>
    <row r="300" spans="1:8" ht="12.75">
      <c r="A300" s="43"/>
      <c r="B300" s="14"/>
      <c r="C300" s="14"/>
      <c r="D300" s="81"/>
      <c r="E300" s="52"/>
      <c r="F300" s="36"/>
      <c r="G300" s="36"/>
      <c r="H300" s="73"/>
    </row>
    <row r="301" spans="1:8" ht="12.75">
      <c r="A301" s="43"/>
      <c r="B301" s="14"/>
      <c r="C301" s="14"/>
      <c r="D301" s="81"/>
      <c r="E301" s="52"/>
      <c r="F301" s="36"/>
      <c r="G301" s="36"/>
      <c r="H301" s="73"/>
    </row>
    <row r="302" spans="1:8" ht="12.75">
      <c r="A302" s="43"/>
      <c r="B302" s="14"/>
      <c r="C302" s="14"/>
      <c r="D302" s="81"/>
      <c r="E302" s="52"/>
      <c r="F302" s="36"/>
      <c r="G302" s="36"/>
      <c r="H302" s="73"/>
    </row>
    <row r="303" spans="1:8" ht="12.75">
      <c r="A303" s="43"/>
      <c r="B303" s="14"/>
      <c r="C303" s="14"/>
      <c r="D303" s="81"/>
      <c r="E303" s="52"/>
      <c r="F303" s="36"/>
      <c r="G303" s="36"/>
      <c r="H303" s="73"/>
    </row>
    <row r="304" spans="1:8" ht="12.75">
      <c r="A304" s="43"/>
      <c r="B304" s="14"/>
      <c r="C304" s="14"/>
      <c r="D304" s="81"/>
      <c r="E304" s="52"/>
      <c r="F304" s="36"/>
      <c r="G304" s="36"/>
      <c r="H304" s="73"/>
    </row>
    <row r="305" spans="1:8" ht="12.75">
      <c r="A305" s="43"/>
      <c r="B305" s="14"/>
      <c r="C305" s="14"/>
      <c r="D305" s="81"/>
      <c r="E305" s="52"/>
      <c r="F305" s="36"/>
      <c r="G305" s="36"/>
      <c r="H305" s="73"/>
    </row>
    <row r="306" spans="1:8" ht="12.75">
      <c r="A306" s="43"/>
      <c r="B306" s="14"/>
      <c r="C306" s="14"/>
      <c r="D306" s="81"/>
      <c r="E306" s="52"/>
      <c r="F306" s="36"/>
      <c r="G306" s="36"/>
      <c r="H306" s="73"/>
    </row>
    <row r="307" spans="1:8" ht="12.75">
      <c r="A307" s="43"/>
      <c r="B307" s="14"/>
      <c r="C307" s="14"/>
      <c r="D307" s="81"/>
      <c r="E307" s="52"/>
      <c r="F307" s="36"/>
      <c r="G307" s="36"/>
      <c r="H307" s="73"/>
    </row>
    <row r="308" spans="1:8" ht="12.75">
      <c r="A308" s="43"/>
      <c r="B308" s="14"/>
      <c r="C308" s="14"/>
      <c r="D308" s="81"/>
      <c r="E308" s="52"/>
      <c r="F308" s="36"/>
      <c r="G308" s="36"/>
      <c r="H308" s="73"/>
    </row>
    <row r="309" spans="1:8" ht="12.75">
      <c r="A309" s="43"/>
      <c r="B309" s="14"/>
      <c r="C309" s="14"/>
      <c r="D309" s="81"/>
      <c r="E309" s="52"/>
      <c r="F309" s="36"/>
      <c r="G309" s="36"/>
      <c r="H309" s="73"/>
    </row>
    <row r="310" spans="1:8" ht="12.75">
      <c r="A310" s="43"/>
      <c r="B310" s="14"/>
      <c r="C310" s="14"/>
      <c r="D310" s="81"/>
      <c r="E310" s="52"/>
      <c r="F310" s="36"/>
      <c r="G310" s="36"/>
      <c r="H310" s="73"/>
    </row>
    <row r="311" spans="1:8" ht="12.75">
      <c r="A311" s="43"/>
      <c r="B311" s="14"/>
      <c r="C311" s="14"/>
      <c r="D311" s="81"/>
      <c r="E311" s="52"/>
      <c r="F311" s="36"/>
      <c r="G311" s="36"/>
      <c r="H311" s="73"/>
    </row>
    <row r="312" spans="1:8" ht="12.75">
      <c r="A312" s="43"/>
      <c r="B312" s="14"/>
      <c r="C312" s="14"/>
      <c r="D312" s="81"/>
      <c r="E312" s="52"/>
      <c r="F312" s="36"/>
      <c r="G312" s="36"/>
      <c r="H312" s="73"/>
    </row>
    <row r="313" spans="1:8" ht="12.75">
      <c r="A313" s="43"/>
      <c r="B313" s="14"/>
      <c r="C313" s="14"/>
      <c r="D313" s="81"/>
      <c r="E313" s="52"/>
      <c r="F313" s="36"/>
      <c r="G313" s="36"/>
      <c r="H313" s="73"/>
    </row>
    <row r="314" spans="1:8" ht="12.75">
      <c r="A314" s="43"/>
      <c r="B314" s="14"/>
      <c r="C314" s="14"/>
      <c r="D314" s="81"/>
      <c r="E314" s="52"/>
      <c r="F314" s="36"/>
      <c r="G314" s="36"/>
      <c r="H314" s="73"/>
    </row>
    <row r="315" spans="1:8" ht="12.75">
      <c r="A315" s="43"/>
      <c r="B315" s="14"/>
      <c r="C315" s="14"/>
      <c r="D315" s="81"/>
      <c r="E315" s="52"/>
      <c r="F315" s="36"/>
      <c r="G315" s="36"/>
      <c r="H315" s="73"/>
    </row>
    <row r="316" spans="1:8" ht="12.75">
      <c r="A316" s="43"/>
      <c r="B316" s="14"/>
      <c r="C316" s="14"/>
      <c r="D316" s="81"/>
      <c r="E316" s="52"/>
      <c r="F316" s="36"/>
      <c r="G316" s="36"/>
      <c r="H316" s="73"/>
    </row>
    <row r="317" spans="1:8" ht="12.75">
      <c r="A317" s="43"/>
      <c r="B317" s="14"/>
      <c r="C317" s="14"/>
      <c r="D317" s="81"/>
      <c r="E317" s="52"/>
      <c r="F317" s="36"/>
      <c r="G317" s="36"/>
      <c r="H317" s="73"/>
    </row>
    <row r="318" spans="1:8" ht="12.75">
      <c r="A318" s="43"/>
      <c r="B318" s="14"/>
      <c r="C318" s="14"/>
      <c r="D318" s="81"/>
      <c r="E318" s="52"/>
      <c r="F318" s="36"/>
      <c r="G318" s="36"/>
      <c r="H318" s="73"/>
    </row>
    <row r="319" spans="1:8" ht="12.75">
      <c r="A319" s="43"/>
      <c r="B319" s="14"/>
      <c r="C319" s="14"/>
      <c r="D319" s="81"/>
      <c r="E319" s="52"/>
      <c r="F319" s="36"/>
      <c r="G319" s="36"/>
      <c r="H319" s="73"/>
    </row>
    <row r="320" spans="1:8" ht="12.75">
      <c r="A320" s="43"/>
      <c r="B320" s="14"/>
      <c r="C320" s="14"/>
      <c r="D320" s="81"/>
      <c r="E320" s="52"/>
      <c r="F320" s="36"/>
      <c r="G320" s="36"/>
      <c r="H320" s="73"/>
    </row>
    <row r="321" spans="1:8" ht="12.75">
      <c r="A321" s="43"/>
      <c r="B321" s="14"/>
      <c r="C321" s="14"/>
      <c r="D321" s="81"/>
      <c r="E321" s="52"/>
      <c r="F321" s="36"/>
      <c r="G321" s="36"/>
      <c r="H321" s="73"/>
    </row>
    <row r="322" spans="1:8" ht="12.75">
      <c r="A322" s="43"/>
      <c r="B322" s="14"/>
      <c r="C322" s="14"/>
      <c r="D322" s="81"/>
      <c r="E322" s="52"/>
      <c r="F322" s="36"/>
      <c r="G322" s="36"/>
      <c r="H322" s="73"/>
    </row>
    <row r="323" spans="1:8" ht="12.75">
      <c r="A323" s="43"/>
      <c r="B323" s="14"/>
      <c r="C323" s="14"/>
      <c r="D323" s="81"/>
      <c r="E323" s="52"/>
      <c r="F323" s="36"/>
      <c r="G323" s="36"/>
      <c r="H323" s="73"/>
    </row>
    <row r="324" spans="1:8" ht="12.75">
      <c r="A324" s="43"/>
      <c r="B324" s="14"/>
      <c r="C324" s="14"/>
      <c r="D324" s="81"/>
      <c r="E324" s="52"/>
      <c r="F324" s="36"/>
      <c r="G324" s="36"/>
      <c r="H324" s="73"/>
    </row>
    <row r="325" spans="1:8" ht="12.75">
      <c r="A325" s="43"/>
      <c r="B325" s="14"/>
      <c r="C325" s="14"/>
      <c r="D325" s="81"/>
      <c r="E325" s="52"/>
      <c r="F325" s="36"/>
      <c r="G325" s="36"/>
      <c r="H325" s="73"/>
    </row>
    <row r="326" spans="1:8" ht="12.75">
      <c r="A326" s="43"/>
      <c r="B326" s="14"/>
      <c r="C326" s="14"/>
      <c r="D326" s="81"/>
      <c r="E326" s="52"/>
      <c r="F326" s="36"/>
      <c r="G326" s="36"/>
      <c r="H326" s="73"/>
    </row>
    <row r="327" spans="1:8" ht="12.75">
      <c r="A327" s="43"/>
      <c r="B327" s="14"/>
      <c r="C327" s="14"/>
      <c r="D327" s="81"/>
      <c r="E327" s="52"/>
      <c r="F327" s="36"/>
      <c r="G327" s="36"/>
      <c r="H327" s="73"/>
    </row>
    <row r="328" spans="1:8" ht="12.75">
      <c r="A328" s="43"/>
      <c r="B328" s="14"/>
      <c r="C328" s="14"/>
      <c r="D328" s="81"/>
      <c r="E328" s="52"/>
      <c r="F328" s="36"/>
      <c r="G328" s="36"/>
      <c r="H328" s="73"/>
    </row>
    <row r="329" spans="1:8" ht="12.75">
      <c r="A329" s="43"/>
      <c r="B329" s="14"/>
      <c r="C329" s="14"/>
      <c r="D329" s="81"/>
      <c r="E329" s="52"/>
      <c r="F329" s="36"/>
      <c r="G329" s="36"/>
      <c r="H329" s="73"/>
    </row>
    <row r="330" spans="1:8" ht="12.75">
      <c r="A330" s="43"/>
      <c r="B330" s="14"/>
      <c r="C330" s="14"/>
      <c r="D330" s="81"/>
      <c r="E330" s="52"/>
      <c r="F330" s="36"/>
      <c r="G330" s="36"/>
      <c r="H330" s="73"/>
    </row>
    <row r="331" spans="1:8" ht="12.75">
      <c r="A331" s="43"/>
      <c r="B331" s="14"/>
      <c r="C331" s="14"/>
      <c r="D331" s="81"/>
      <c r="E331" s="52"/>
      <c r="F331" s="36"/>
      <c r="G331" s="36"/>
      <c r="H331" s="73"/>
    </row>
    <row r="332" spans="1:8" ht="12.75">
      <c r="A332" s="43"/>
      <c r="B332" s="14"/>
      <c r="C332" s="14"/>
      <c r="D332" s="81"/>
      <c r="E332" s="52"/>
      <c r="F332" s="36"/>
      <c r="G332" s="36"/>
      <c r="H332" s="73"/>
    </row>
    <row r="333" spans="1:8" ht="12.75">
      <c r="A333" s="43"/>
      <c r="B333" s="14"/>
      <c r="C333" s="14"/>
      <c r="D333" s="81"/>
      <c r="E333" s="52"/>
      <c r="F333" s="36"/>
      <c r="G333" s="36"/>
      <c r="H333" s="73"/>
    </row>
    <row r="334" spans="1:8" ht="12.75">
      <c r="A334" s="43"/>
      <c r="B334" s="14"/>
      <c r="C334" s="14"/>
      <c r="D334" s="81"/>
      <c r="E334" s="52"/>
      <c r="F334" s="36"/>
      <c r="G334" s="36"/>
      <c r="H334" s="73"/>
    </row>
    <row r="335" spans="1:8" ht="12.75">
      <c r="A335" s="43"/>
      <c r="B335" s="14"/>
      <c r="C335" s="14"/>
      <c r="D335" s="81"/>
      <c r="E335" s="52"/>
      <c r="F335" s="36"/>
      <c r="G335" s="36"/>
      <c r="H335" s="73"/>
    </row>
    <row r="336" spans="1:8" ht="12.75">
      <c r="A336" s="43"/>
      <c r="B336" s="14"/>
      <c r="C336" s="14"/>
      <c r="D336" s="81"/>
      <c r="E336" s="52"/>
      <c r="F336" s="36"/>
      <c r="G336" s="36"/>
      <c r="H336" s="73"/>
    </row>
    <row r="337" spans="1:8" ht="12.75">
      <c r="A337" s="43"/>
      <c r="B337" s="14"/>
      <c r="C337" s="14"/>
      <c r="D337" s="81"/>
      <c r="E337" s="52"/>
      <c r="F337" s="36"/>
      <c r="G337" s="36"/>
      <c r="H337" s="73"/>
    </row>
    <row r="338" spans="1:8" ht="12.75">
      <c r="A338" s="43"/>
      <c r="B338" s="14"/>
      <c r="C338" s="14"/>
      <c r="D338" s="81"/>
      <c r="E338" s="52"/>
      <c r="F338" s="36"/>
      <c r="G338" s="36"/>
      <c r="H338" s="73"/>
    </row>
    <row r="339" spans="1:8" ht="12.75">
      <c r="A339" s="43"/>
      <c r="B339" s="14"/>
      <c r="C339" s="14"/>
      <c r="D339" s="81"/>
      <c r="E339" s="52"/>
      <c r="F339" s="36"/>
      <c r="G339" s="36"/>
      <c r="H339" s="73"/>
    </row>
    <row r="340" spans="1:8" ht="12.75">
      <c r="A340" s="43"/>
      <c r="B340" s="14"/>
      <c r="C340" s="14"/>
      <c r="D340" s="81"/>
      <c r="E340" s="52"/>
      <c r="F340" s="36"/>
      <c r="G340" s="36"/>
      <c r="H340" s="73"/>
    </row>
    <row r="341" spans="1:8" ht="12.75">
      <c r="A341" s="43"/>
      <c r="B341" s="14"/>
      <c r="C341" s="14"/>
      <c r="D341" s="81"/>
      <c r="E341" s="52"/>
      <c r="F341" s="36"/>
      <c r="G341" s="36"/>
      <c r="H341" s="73"/>
    </row>
    <row r="342" spans="1:8" ht="12.75">
      <c r="A342" s="43"/>
      <c r="B342" s="14"/>
      <c r="C342" s="14"/>
      <c r="D342" s="81"/>
      <c r="E342" s="52"/>
      <c r="F342" s="36"/>
      <c r="G342" s="36"/>
      <c r="H342" s="73"/>
    </row>
    <row r="343" spans="1:8" ht="12.75">
      <c r="A343" s="43"/>
      <c r="B343" s="14"/>
      <c r="C343" s="14"/>
      <c r="D343" s="81"/>
      <c r="E343" s="52"/>
      <c r="F343" s="36"/>
      <c r="G343" s="36"/>
      <c r="H343" s="73"/>
    </row>
    <row r="344" spans="1:8" ht="12.75">
      <c r="A344" s="43"/>
      <c r="B344" s="14"/>
      <c r="C344" s="14"/>
      <c r="D344" s="81"/>
      <c r="E344" s="52"/>
      <c r="F344" s="36"/>
      <c r="G344" s="36"/>
      <c r="H344" s="73"/>
    </row>
    <row r="345" spans="1:8" ht="12.75">
      <c r="A345" s="43"/>
      <c r="B345" s="14"/>
      <c r="C345" s="14"/>
      <c r="D345" s="81"/>
      <c r="E345" s="52"/>
      <c r="F345" s="36"/>
      <c r="G345" s="36"/>
      <c r="H345" s="73"/>
    </row>
    <row r="346" spans="1:8" ht="12.75">
      <c r="A346" s="43"/>
      <c r="B346" s="14"/>
      <c r="C346" s="14"/>
      <c r="D346" s="81"/>
      <c r="E346" s="52"/>
      <c r="F346" s="36"/>
      <c r="G346" s="36"/>
      <c r="H346" s="73"/>
    </row>
    <row r="347" spans="1:8" ht="12.75">
      <c r="A347" s="43"/>
      <c r="B347" s="14"/>
      <c r="C347" s="14"/>
      <c r="D347" s="81"/>
      <c r="E347" s="52"/>
      <c r="F347" s="36"/>
      <c r="G347" s="36"/>
      <c r="H347" s="73"/>
    </row>
    <row r="348" spans="1:8" ht="12.75">
      <c r="A348" s="43"/>
      <c r="B348" s="14"/>
      <c r="C348" s="14"/>
      <c r="D348" s="81"/>
      <c r="E348" s="52"/>
      <c r="F348" s="36"/>
      <c r="G348" s="36"/>
      <c r="H348" s="73"/>
    </row>
    <row r="349" spans="1:8" ht="12.75">
      <c r="A349" s="43"/>
      <c r="B349" s="14"/>
      <c r="C349" s="14"/>
      <c r="D349" s="81"/>
      <c r="E349" s="52"/>
      <c r="F349" s="36"/>
      <c r="G349" s="36"/>
      <c r="H349" s="73"/>
    </row>
    <row r="350" spans="1:8" ht="12.75">
      <c r="A350" s="43"/>
      <c r="B350" s="14"/>
      <c r="C350" s="14"/>
      <c r="D350" s="81"/>
      <c r="E350" s="52"/>
      <c r="F350" s="36"/>
      <c r="G350" s="36"/>
      <c r="H350" s="73"/>
    </row>
    <row r="351" spans="1:8" ht="12.75">
      <c r="A351" s="43"/>
      <c r="B351" s="14"/>
      <c r="C351" s="14"/>
      <c r="D351" s="81"/>
      <c r="E351" s="52"/>
      <c r="F351" s="36"/>
      <c r="G351" s="36"/>
      <c r="H351" s="73"/>
    </row>
    <row r="352" spans="1:8" ht="12.75">
      <c r="A352" s="43"/>
      <c r="B352" s="14"/>
      <c r="C352" s="14"/>
      <c r="D352" s="81"/>
      <c r="E352" s="52"/>
      <c r="F352" s="36"/>
      <c r="G352" s="36"/>
      <c r="H352" s="73"/>
    </row>
    <row r="353" spans="1:8" ht="12.75">
      <c r="A353" s="43"/>
      <c r="B353" s="14"/>
      <c r="C353" s="14"/>
      <c r="D353" s="81"/>
      <c r="E353" s="52"/>
      <c r="F353" s="36"/>
      <c r="G353" s="36"/>
      <c r="H353" s="73"/>
    </row>
    <row r="354" spans="1:8" ht="12.75">
      <c r="A354" s="43"/>
      <c r="B354" s="14"/>
      <c r="C354" s="14"/>
      <c r="D354" s="81"/>
      <c r="E354" s="52"/>
      <c r="F354" s="36"/>
      <c r="G354" s="36"/>
      <c r="H354" s="73"/>
    </row>
    <row r="355" spans="1:8" ht="12.75">
      <c r="A355" s="43"/>
      <c r="B355" s="14"/>
      <c r="C355" s="14"/>
      <c r="D355" s="81"/>
      <c r="E355" s="52"/>
      <c r="F355" s="36"/>
      <c r="G355" s="36"/>
      <c r="H355" s="73"/>
    </row>
    <row r="356" spans="1:8" ht="12.75">
      <c r="A356" s="43"/>
      <c r="B356" s="14"/>
      <c r="C356" s="14"/>
      <c r="D356" s="81"/>
      <c r="E356" s="52"/>
      <c r="F356" s="36"/>
      <c r="G356" s="36"/>
      <c r="H356" s="73"/>
    </row>
    <row r="357" spans="1:8" ht="12.75">
      <c r="A357" s="43"/>
      <c r="B357" s="14"/>
      <c r="C357" s="14"/>
      <c r="D357" s="81"/>
      <c r="E357" s="52"/>
      <c r="F357" s="36"/>
      <c r="G357" s="36"/>
      <c r="H357" s="73"/>
    </row>
    <row r="358" spans="1:8" ht="12.75">
      <c r="A358" s="43"/>
      <c r="B358" s="14"/>
      <c r="C358" s="14"/>
      <c r="D358" s="81"/>
      <c r="E358" s="52"/>
      <c r="F358" s="36"/>
      <c r="G358" s="36"/>
      <c r="H358" s="73"/>
    </row>
    <row r="359" spans="1:8" ht="12.75">
      <c r="A359" s="43"/>
      <c r="B359" s="14"/>
      <c r="C359" s="14"/>
      <c r="D359" s="81"/>
      <c r="E359" s="52"/>
      <c r="F359" s="36"/>
      <c r="G359" s="36"/>
      <c r="H359" s="73"/>
    </row>
    <row r="360" spans="1:8" ht="12.75">
      <c r="A360" s="43"/>
      <c r="B360" s="14"/>
      <c r="C360" s="14"/>
      <c r="D360" s="81"/>
      <c r="E360" s="52"/>
      <c r="F360" s="36"/>
      <c r="G360" s="36"/>
      <c r="H360" s="73"/>
    </row>
    <row r="361" spans="1:8" ht="12.75">
      <c r="A361" s="43"/>
      <c r="B361" s="14"/>
      <c r="C361" s="14"/>
      <c r="D361" s="81"/>
      <c r="E361" s="52"/>
      <c r="F361" s="36"/>
      <c r="G361" s="36"/>
      <c r="H361" s="73"/>
    </row>
    <row r="362" spans="1:8" ht="12.75">
      <c r="A362" s="43"/>
      <c r="B362" s="14"/>
      <c r="C362" s="14"/>
      <c r="D362" s="81"/>
      <c r="E362" s="52"/>
      <c r="F362" s="36"/>
      <c r="G362" s="36"/>
      <c r="H362" s="73"/>
    </row>
    <row r="363" spans="1:8" ht="12.75">
      <c r="A363" s="43"/>
      <c r="B363" s="14"/>
      <c r="C363" s="14"/>
      <c r="D363" s="81"/>
      <c r="E363" s="52"/>
      <c r="F363" s="36"/>
      <c r="G363" s="36"/>
      <c r="H363" s="73"/>
    </row>
    <row r="364" spans="1:8" ht="12.75">
      <c r="A364" s="43"/>
      <c r="B364" s="14"/>
      <c r="C364" s="14"/>
      <c r="D364" s="81"/>
      <c r="E364" s="52"/>
      <c r="F364" s="36"/>
      <c r="G364" s="36"/>
      <c r="H364" s="73"/>
    </row>
    <row r="365" spans="1:8" ht="12.75">
      <c r="A365" s="43"/>
      <c r="B365" s="14"/>
      <c r="C365" s="14"/>
      <c r="D365" s="81"/>
      <c r="E365" s="52"/>
      <c r="F365" s="36"/>
      <c r="G365" s="36"/>
      <c r="H365" s="73"/>
    </row>
    <row r="366" spans="1:8" ht="12.75">
      <c r="A366" s="43"/>
      <c r="B366" s="14"/>
      <c r="C366" s="14"/>
      <c r="D366" s="81"/>
      <c r="E366" s="52"/>
      <c r="F366" s="36"/>
      <c r="G366" s="36"/>
      <c r="H366" s="73"/>
    </row>
    <row r="367" spans="1:8" ht="12.75">
      <c r="A367" s="43"/>
      <c r="B367" s="14"/>
      <c r="C367" s="14"/>
      <c r="D367" s="81"/>
      <c r="E367" s="52"/>
      <c r="F367" s="36"/>
      <c r="G367" s="36"/>
      <c r="H367" s="73"/>
    </row>
    <row r="368" spans="1:8" ht="12.75">
      <c r="A368" s="43"/>
      <c r="B368" s="14"/>
      <c r="C368" s="14"/>
      <c r="D368" s="81"/>
      <c r="E368" s="52"/>
      <c r="F368" s="36"/>
      <c r="G368" s="36"/>
      <c r="H368" s="73"/>
    </row>
    <row r="369" spans="1:8" ht="12.75">
      <c r="A369" s="43"/>
      <c r="B369" s="14"/>
      <c r="C369" s="14"/>
      <c r="D369" s="81"/>
      <c r="E369" s="52"/>
      <c r="F369" s="36"/>
      <c r="G369" s="36"/>
      <c r="H369" s="73"/>
    </row>
    <row r="370" spans="1:8" ht="12.75">
      <c r="A370" s="43"/>
      <c r="B370" s="14"/>
      <c r="C370" s="14"/>
      <c r="D370" s="81"/>
      <c r="E370" s="52"/>
      <c r="F370" s="36"/>
      <c r="G370" s="36"/>
      <c r="H370" s="73"/>
    </row>
    <row r="371" spans="1:8" ht="12.75">
      <c r="A371" s="43"/>
      <c r="B371" s="14"/>
      <c r="C371" s="14"/>
      <c r="D371" s="81"/>
      <c r="E371" s="52"/>
      <c r="F371" s="36"/>
      <c r="G371" s="36"/>
      <c r="H371" s="73"/>
    </row>
    <row r="372" spans="1:8" ht="12.75">
      <c r="A372" s="43"/>
      <c r="B372" s="14"/>
      <c r="C372" s="14"/>
      <c r="D372" s="81"/>
      <c r="E372" s="52"/>
      <c r="F372" s="36"/>
      <c r="G372" s="36"/>
      <c r="H372" s="73"/>
    </row>
    <row r="373" spans="1:8" ht="12.75">
      <c r="A373" s="43"/>
      <c r="B373" s="14"/>
      <c r="C373" s="14"/>
      <c r="D373" s="81"/>
      <c r="E373" s="52"/>
      <c r="F373" s="36"/>
      <c r="G373" s="36"/>
      <c r="H373" s="73"/>
    </row>
    <row r="374" spans="1:8" ht="12.75">
      <c r="A374" s="43"/>
      <c r="B374" s="14"/>
      <c r="C374" s="14"/>
      <c r="D374" s="81"/>
      <c r="E374" s="52"/>
      <c r="F374" s="36"/>
      <c r="G374" s="36"/>
      <c r="H374" s="73"/>
    </row>
    <row r="375" spans="1:8" ht="12.75">
      <c r="A375" s="43"/>
      <c r="B375" s="14"/>
      <c r="C375" s="14"/>
      <c r="D375" s="81"/>
      <c r="E375" s="52"/>
      <c r="F375" s="36"/>
      <c r="G375" s="36"/>
      <c r="H375" s="73"/>
    </row>
    <row r="376" spans="1:8" ht="12.75">
      <c r="A376" s="43"/>
      <c r="B376" s="14"/>
      <c r="C376" s="14"/>
      <c r="D376" s="81"/>
      <c r="E376" s="52"/>
      <c r="F376" s="36"/>
      <c r="G376" s="36"/>
      <c r="H376" s="73"/>
    </row>
    <row r="377" spans="1:8" ht="12.75">
      <c r="A377" s="43"/>
      <c r="B377" s="14"/>
      <c r="C377" s="14"/>
      <c r="D377" s="81"/>
      <c r="E377" s="52"/>
      <c r="F377" s="36"/>
      <c r="G377" s="36"/>
      <c r="H377" s="73"/>
    </row>
    <row r="378" spans="1:8" ht="12.75">
      <c r="A378" s="43"/>
      <c r="B378" s="14"/>
      <c r="C378" s="14"/>
      <c r="D378" s="81"/>
      <c r="E378" s="52"/>
      <c r="F378" s="36"/>
      <c r="G378" s="36"/>
      <c r="H378" s="73"/>
    </row>
    <row r="379" spans="1:8" ht="12.75">
      <c r="A379" s="43"/>
      <c r="B379" s="14"/>
      <c r="C379" s="14"/>
      <c r="D379" s="81"/>
      <c r="E379" s="52"/>
      <c r="F379" s="36"/>
      <c r="G379" s="36"/>
      <c r="H379" s="73"/>
    </row>
    <row r="380" spans="1:8" ht="12.75">
      <c r="A380" s="43"/>
      <c r="B380" s="14"/>
      <c r="C380" s="14"/>
      <c r="D380" s="81"/>
      <c r="E380" s="52"/>
      <c r="F380" s="36"/>
      <c r="G380" s="36"/>
      <c r="H380" s="73"/>
    </row>
    <row r="381" spans="1:8" ht="12.75">
      <c r="A381" s="43"/>
      <c r="B381" s="14"/>
      <c r="C381" s="14"/>
      <c r="D381" s="81"/>
      <c r="E381" s="52"/>
      <c r="F381" s="36"/>
      <c r="G381" s="36"/>
      <c r="H381" s="73"/>
    </row>
    <row r="382" spans="1:8" ht="12.75">
      <c r="A382" s="43"/>
      <c r="B382" s="14"/>
      <c r="C382" s="14"/>
      <c r="D382" s="81"/>
      <c r="E382" s="52"/>
      <c r="F382" s="36"/>
      <c r="G382" s="36"/>
      <c r="H382" s="73"/>
    </row>
    <row r="383" spans="1:8" ht="12.75">
      <c r="A383" s="43"/>
      <c r="B383" s="14"/>
      <c r="C383" s="14"/>
      <c r="D383" s="81"/>
      <c r="E383" s="52"/>
      <c r="F383" s="36"/>
      <c r="G383" s="36"/>
      <c r="H383" s="73"/>
    </row>
    <row r="384" spans="1:8" ht="12.75">
      <c r="A384" s="43"/>
      <c r="B384" s="14"/>
      <c r="C384" s="14"/>
      <c r="D384" s="81"/>
      <c r="E384" s="52"/>
      <c r="F384" s="36"/>
      <c r="G384" s="36"/>
      <c r="H384" s="73"/>
    </row>
    <row r="385" spans="1:8" ht="12.75">
      <c r="A385" s="43"/>
      <c r="B385" s="14"/>
      <c r="C385" s="14"/>
      <c r="D385" s="81"/>
      <c r="E385" s="52"/>
      <c r="F385" s="36"/>
      <c r="G385" s="36"/>
      <c r="H385" s="73"/>
    </row>
    <row r="386" spans="1:8" ht="12.75">
      <c r="A386" s="43"/>
      <c r="B386" s="14"/>
      <c r="C386" s="14"/>
      <c r="D386" s="81"/>
      <c r="E386" s="52"/>
      <c r="F386" s="36"/>
      <c r="G386" s="36"/>
      <c r="H386" s="73"/>
    </row>
    <row r="387" spans="1:8" ht="12.75">
      <c r="A387" s="43"/>
      <c r="B387" s="14"/>
      <c r="C387" s="14"/>
      <c r="D387" s="81"/>
      <c r="E387" s="52"/>
      <c r="F387" s="36"/>
      <c r="G387" s="36"/>
      <c r="H387" s="73"/>
    </row>
    <row r="388" spans="1:8" ht="12.75">
      <c r="A388" s="43"/>
      <c r="B388" s="14"/>
      <c r="C388" s="14"/>
      <c r="D388" s="81"/>
      <c r="E388" s="52"/>
      <c r="F388" s="36"/>
      <c r="G388" s="36"/>
      <c r="H388" s="73"/>
    </row>
    <row r="389" spans="1:8" ht="12.75">
      <c r="A389" s="43"/>
      <c r="B389" s="14"/>
      <c r="C389" s="14"/>
      <c r="D389" s="81"/>
      <c r="E389" s="52"/>
      <c r="F389" s="36"/>
      <c r="G389" s="36"/>
      <c r="H389" s="73"/>
    </row>
    <row r="390" spans="1:8" ht="12.75">
      <c r="A390" s="43"/>
      <c r="B390" s="14"/>
      <c r="C390" s="14"/>
      <c r="D390" s="81"/>
      <c r="E390" s="52"/>
      <c r="F390" s="36"/>
      <c r="G390" s="36"/>
      <c r="H390" s="73"/>
    </row>
    <row r="391" spans="1:8" ht="12.75">
      <c r="A391" s="43"/>
      <c r="B391" s="14"/>
      <c r="C391" s="14"/>
      <c r="D391" s="81"/>
      <c r="E391" s="52"/>
      <c r="F391" s="36"/>
      <c r="G391" s="36"/>
      <c r="H391" s="73"/>
    </row>
    <row r="392" spans="1:8" ht="12.75">
      <c r="A392" s="43"/>
      <c r="B392" s="14"/>
      <c r="C392" s="14"/>
      <c r="D392" s="81"/>
      <c r="E392" s="52"/>
      <c r="F392" s="36"/>
      <c r="G392" s="36"/>
      <c r="H392" s="73"/>
    </row>
    <row r="393" spans="1:8" ht="12.75">
      <c r="A393" s="43"/>
      <c r="B393" s="14"/>
      <c r="C393" s="14"/>
      <c r="D393" s="81"/>
      <c r="E393" s="52"/>
      <c r="F393" s="36"/>
      <c r="G393" s="36"/>
      <c r="H393" s="73"/>
    </row>
    <row r="394" spans="1:8" ht="12.75">
      <c r="A394" s="43"/>
      <c r="B394" s="14"/>
      <c r="C394" s="14"/>
      <c r="D394" s="81"/>
      <c r="E394" s="52"/>
      <c r="F394" s="36"/>
      <c r="G394" s="36"/>
      <c r="H394" s="73"/>
    </row>
    <row r="395" spans="1:8" ht="12.75">
      <c r="A395" s="43"/>
      <c r="B395" s="14"/>
      <c r="C395" s="14"/>
      <c r="D395" s="81"/>
      <c r="E395" s="52"/>
      <c r="F395" s="36"/>
      <c r="G395" s="36"/>
      <c r="H395" s="73"/>
    </row>
    <row r="396" spans="1:8" ht="12.75">
      <c r="A396" s="43"/>
      <c r="B396" s="14"/>
      <c r="C396" s="14"/>
      <c r="D396" s="81"/>
      <c r="E396" s="52"/>
      <c r="F396" s="36"/>
      <c r="G396" s="36"/>
      <c r="H396" s="73"/>
    </row>
    <row r="397" spans="1:8" ht="12.75">
      <c r="A397" s="43"/>
      <c r="B397" s="14"/>
      <c r="C397" s="14"/>
      <c r="D397" s="81"/>
      <c r="E397" s="52"/>
      <c r="F397" s="36"/>
      <c r="G397" s="36"/>
      <c r="H397" s="73"/>
    </row>
    <row r="398" spans="1:8" ht="12.75">
      <c r="A398" s="43"/>
      <c r="B398" s="14"/>
      <c r="C398" s="14"/>
      <c r="D398" s="81"/>
      <c r="E398" s="52"/>
      <c r="F398" s="36"/>
      <c r="G398" s="36"/>
      <c r="H398" s="73"/>
    </row>
    <row r="399" spans="1:8" ht="12.75">
      <c r="A399" s="43"/>
      <c r="B399" s="14"/>
      <c r="C399" s="14"/>
      <c r="D399" s="81"/>
      <c r="E399" s="52"/>
      <c r="F399" s="36"/>
      <c r="G399" s="36"/>
      <c r="H399" s="73"/>
    </row>
    <row r="400" spans="1:8" ht="12.75">
      <c r="A400" s="43"/>
      <c r="B400" s="14"/>
      <c r="C400" s="14"/>
      <c r="D400" s="81"/>
      <c r="E400" s="52"/>
      <c r="F400" s="36"/>
      <c r="G400" s="36"/>
      <c r="H400" s="73"/>
    </row>
    <row r="401" spans="1:8" ht="12.75">
      <c r="A401" s="43"/>
      <c r="B401" s="14"/>
      <c r="C401" s="14"/>
      <c r="D401" s="81"/>
      <c r="E401" s="52"/>
      <c r="F401" s="36"/>
      <c r="G401" s="36"/>
      <c r="H401" s="73"/>
    </row>
    <row r="402" spans="1:8" ht="12.75">
      <c r="A402" s="43"/>
      <c r="B402" s="14"/>
      <c r="C402" s="14"/>
      <c r="D402" s="81"/>
      <c r="E402" s="52"/>
      <c r="F402" s="36"/>
      <c r="G402" s="36"/>
      <c r="H402" s="73"/>
    </row>
    <row r="403" spans="1:8" ht="12.75">
      <c r="A403" s="43"/>
      <c r="B403" s="14"/>
      <c r="C403" s="14"/>
      <c r="D403" s="81"/>
      <c r="E403" s="52"/>
      <c r="F403" s="36"/>
      <c r="G403" s="36"/>
      <c r="H403" s="73"/>
    </row>
    <row r="404" spans="1:8" ht="12.75">
      <c r="A404" s="43"/>
      <c r="B404" s="14"/>
      <c r="C404" s="14"/>
      <c r="D404" s="81"/>
      <c r="E404" s="52"/>
      <c r="F404" s="36"/>
      <c r="G404" s="36"/>
      <c r="H404" s="73"/>
    </row>
    <row r="405" spans="1:8" ht="12.75">
      <c r="A405" s="43"/>
      <c r="B405" s="14"/>
      <c r="C405" s="14"/>
      <c r="D405" s="81"/>
      <c r="E405" s="52"/>
      <c r="F405" s="36"/>
      <c r="G405" s="36"/>
      <c r="H405" s="73"/>
    </row>
    <row r="406" spans="1:8" ht="12.75">
      <c r="A406" s="43"/>
      <c r="B406" s="14"/>
      <c r="C406" s="14"/>
      <c r="D406" s="81"/>
      <c r="E406" s="52"/>
      <c r="F406" s="36"/>
      <c r="G406" s="36"/>
      <c r="H406" s="73"/>
    </row>
    <row r="407" spans="1:8" ht="12.75">
      <c r="A407" s="43"/>
      <c r="B407" s="14"/>
      <c r="C407" s="14"/>
      <c r="D407" s="81"/>
      <c r="E407" s="52"/>
      <c r="F407" s="36"/>
      <c r="G407" s="36"/>
      <c r="H407" s="73"/>
    </row>
    <row r="408" spans="1:8" ht="12.75">
      <c r="A408" s="43"/>
      <c r="B408" s="14"/>
      <c r="C408" s="14"/>
      <c r="D408" s="81"/>
      <c r="E408" s="52"/>
      <c r="F408" s="36"/>
      <c r="G408" s="36"/>
      <c r="H408" s="73"/>
    </row>
    <row r="409" spans="1:8" ht="12.75">
      <c r="A409" s="43"/>
      <c r="B409" s="14"/>
      <c r="C409" s="14"/>
      <c r="D409" s="81"/>
      <c r="E409" s="52"/>
      <c r="F409" s="36"/>
      <c r="G409" s="36"/>
      <c r="H409" s="73"/>
    </row>
    <row r="410" spans="1:8" ht="12.75">
      <c r="A410" s="43"/>
      <c r="B410" s="14"/>
      <c r="C410" s="14"/>
      <c r="D410" s="81"/>
      <c r="E410" s="52"/>
      <c r="F410" s="36"/>
      <c r="G410" s="36"/>
      <c r="H410" s="73"/>
    </row>
    <row r="411" spans="1:8" ht="12.75">
      <c r="A411" s="43"/>
      <c r="B411" s="14"/>
      <c r="C411" s="14"/>
      <c r="D411" s="81"/>
      <c r="E411" s="52"/>
      <c r="F411" s="36"/>
      <c r="G411" s="36"/>
      <c r="H411" s="73"/>
    </row>
    <row r="412" spans="1:8" ht="12.75">
      <c r="A412" s="43"/>
      <c r="B412" s="14"/>
      <c r="C412" s="14"/>
      <c r="D412" s="81"/>
      <c r="E412" s="52"/>
      <c r="F412" s="36"/>
      <c r="G412" s="36"/>
      <c r="H412" s="73"/>
    </row>
    <row r="413" spans="1:8" ht="12.75">
      <c r="A413" s="43"/>
      <c r="B413" s="14"/>
      <c r="C413" s="14"/>
      <c r="D413" s="81"/>
      <c r="E413" s="52"/>
      <c r="F413" s="36"/>
      <c r="G413" s="36"/>
      <c r="H413" s="73"/>
    </row>
    <row r="414" spans="1:8" ht="12.75">
      <c r="A414" s="43"/>
      <c r="B414" s="14"/>
      <c r="C414" s="14"/>
      <c r="D414" s="81"/>
      <c r="E414" s="52"/>
      <c r="F414" s="36"/>
      <c r="G414" s="36"/>
      <c r="H414" s="73"/>
    </row>
    <row r="415" spans="1:8" ht="12.75">
      <c r="A415" s="43"/>
      <c r="B415" s="14"/>
      <c r="C415" s="14"/>
      <c r="D415" s="81"/>
      <c r="E415" s="52"/>
      <c r="F415" s="36"/>
      <c r="G415" s="36"/>
      <c r="H415" s="73"/>
    </row>
    <row r="416" spans="1:8" ht="12.75">
      <c r="A416" s="43"/>
      <c r="B416" s="14"/>
      <c r="C416" s="14"/>
      <c r="D416" s="81"/>
      <c r="E416" s="52"/>
      <c r="F416" s="36"/>
      <c r="G416" s="36"/>
      <c r="H416" s="73"/>
    </row>
    <row r="417" spans="1:8" ht="12.75">
      <c r="A417" s="43"/>
      <c r="B417" s="14"/>
      <c r="C417" s="14"/>
      <c r="D417" s="81"/>
      <c r="E417" s="52"/>
      <c r="F417" s="36"/>
      <c r="G417" s="36"/>
      <c r="H417" s="73"/>
    </row>
    <row r="418" spans="1:8" ht="12.75">
      <c r="A418" s="43"/>
      <c r="B418" s="14"/>
      <c r="C418" s="14"/>
      <c r="D418" s="81"/>
      <c r="E418" s="52"/>
      <c r="F418" s="36"/>
      <c r="G418" s="36"/>
      <c r="H418" s="73"/>
    </row>
    <row r="419" spans="1:8" ht="12.75">
      <c r="A419" s="43"/>
      <c r="B419" s="14"/>
      <c r="C419" s="14"/>
      <c r="D419" s="81"/>
      <c r="E419" s="52"/>
      <c r="F419" s="36"/>
      <c r="G419" s="36"/>
      <c r="H419" s="73"/>
    </row>
    <row r="420" spans="1:8" ht="12.75">
      <c r="A420" s="43"/>
      <c r="B420" s="14"/>
      <c r="C420" s="14"/>
      <c r="D420" s="81"/>
      <c r="E420" s="52"/>
      <c r="F420" s="36"/>
      <c r="G420" s="36"/>
      <c r="H420" s="73"/>
    </row>
    <row r="421" spans="1:8" ht="12.75">
      <c r="A421" s="43"/>
      <c r="B421" s="14"/>
      <c r="C421" s="14"/>
      <c r="D421" s="81"/>
      <c r="E421" s="52"/>
      <c r="F421" s="36"/>
      <c r="G421" s="36"/>
      <c r="H421" s="73"/>
    </row>
    <row r="422" spans="1:8" ht="12.75">
      <c r="A422" s="43"/>
      <c r="B422" s="14"/>
      <c r="C422" s="14"/>
      <c r="D422" s="81"/>
      <c r="E422" s="52"/>
      <c r="F422" s="36"/>
      <c r="G422" s="36"/>
      <c r="H422" s="73"/>
    </row>
    <row r="423" spans="1:8" ht="12.75">
      <c r="A423" s="43"/>
      <c r="B423" s="14"/>
      <c r="C423" s="14"/>
      <c r="D423" s="81"/>
      <c r="E423" s="52"/>
      <c r="F423" s="36"/>
      <c r="G423" s="36"/>
      <c r="H423" s="73"/>
    </row>
    <row r="424" spans="1:8" ht="12.75">
      <c r="A424" s="43"/>
      <c r="B424" s="14"/>
      <c r="C424" s="14"/>
      <c r="D424" s="81"/>
      <c r="E424" s="52"/>
      <c r="F424" s="36"/>
      <c r="G424" s="36"/>
      <c r="H424" s="73"/>
    </row>
    <row r="425" spans="1:8" ht="12.75">
      <c r="A425" s="43"/>
      <c r="B425" s="14"/>
      <c r="C425" s="14"/>
      <c r="D425" s="81"/>
      <c r="E425" s="52"/>
      <c r="F425" s="36"/>
      <c r="G425" s="36"/>
      <c r="H425" s="73"/>
    </row>
    <row r="426" spans="1:8" ht="12.75">
      <c r="A426" s="43"/>
      <c r="B426" s="14"/>
      <c r="C426" s="14"/>
      <c r="D426" s="81"/>
      <c r="E426" s="52"/>
      <c r="F426" s="36"/>
      <c r="G426" s="36"/>
      <c r="H426" s="73"/>
    </row>
    <row r="427" spans="1:8" ht="12.75">
      <c r="A427" s="43"/>
      <c r="B427" s="14"/>
      <c r="C427" s="14"/>
      <c r="D427" s="81"/>
      <c r="E427" s="52"/>
      <c r="F427" s="36"/>
      <c r="G427" s="36"/>
      <c r="H427" s="73"/>
    </row>
    <row r="428" spans="1:8" ht="12.75">
      <c r="A428" s="43"/>
      <c r="B428" s="14"/>
      <c r="C428" s="14"/>
      <c r="D428" s="81"/>
      <c r="E428" s="52"/>
      <c r="F428" s="36"/>
      <c r="G428" s="36"/>
      <c r="H428" s="73"/>
    </row>
    <row r="429" spans="1:8" ht="12.75">
      <c r="A429" s="43"/>
      <c r="B429" s="14"/>
      <c r="C429" s="14"/>
      <c r="D429" s="81"/>
      <c r="E429" s="52"/>
      <c r="F429" s="36"/>
      <c r="G429" s="36"/>
      <c r="H429" s="73"/>
    </row>
    <row r="430" spans="1:8" ht="12.75">
      <c r="A430" s="43"/>
      <c r="B430" s="14"/>
      <c r="C430" s="14"/>
      <c r="D430" s="81"/>
      <c r="E430" s="52"/>
      <c r="F430" s="36"/>
      <c r="G430" s="36"/>
      <c r="H430" s="73"/>
    </row>
    <row r="431" spans="1:8" ht="12.75">
      <c r="A431" s="43"/>
      <c r="B431" s="14"/>
      <c r="C431" s="14"/>
      <c r="D431" s="81"/>
      <c r="E431" s="52"/>
      <c r="F431" s="36"/>
      <c r="G431" s="36"/>
      <c r="H431" s="73"/>
    </row>
    <row r="432" spans="1:8" ht="12.75">
      <c r="A432" s="43"/>
      <c r="B432" s="14"/>
      <c r="C432" s="14"/>
      <c r="D432" s="81"/>
      <c r="E432" s="52"/>
      <c r="F432" s="36"/>
      <c r="G432" s="36"/>
      <c r="H432" s="73"/>
    </row>
    <row r="433" spans="1:8" ht="12.75">
      <c r="A433" s="43"/>
      <c r="B433" s="14"/>
      <c r="C433" s="14"/>
      <c r="D433" s="81"/>
      <c r="E433" s="52"/>
      <c r="F433" s="36"/>
      <c r="G433" s="36"/>
      <c r="H433" s="73"/>
    </row>
    <row r="434" spans="1:8" ht="12.75">
      <c r="A434" s="43"/>
      <c r="B434" s="14"/>
      <c r="C434" s="14"/>
      <c r="D434" s="81"/>
      <c r="E434" s="52"/>
      <c r="F434" s="36"/>
      <c r="G434" s="36"/>
      <c r="H434" s="73"/>
    </row>
    <row r="435" spans="1:8" ht="12.75">
      <c r="A435" s="43"/>
      <c r="B435" s="14"/>
      <c r="C435" s="14"/>
      <c r="D435" s="81"/>
      <c r="E435" s="52"/>
      <c r="F435" s="36"/>
      <c r="G435" s="36"/>
      <c r="H435" s="73"/>
    </row>
    <row r="436" spans="1:8" ht="12.75">
      <c r="A436" s="43"/>
      <c r="B436" s="14"/>
      <c r="C436" s="14"/>
      <c r="D436" s="81"/>
      <c r="E436" s="52"/>
      <c r="F436" s="36"/>
      <c r="G436" s="36"/>
      <c r="H436" s="73"/>
    </row>
    <row r="437" spans="1:8" ht="12.75">
      <c r="A437" s="43"/>
      <c r="B437" s="14"/>
      <c r="C437" s="14"/>
      <c r="D437" s="81"/>
      <c r="E437" s="52"/>
      <c r="F437" s="36"/>
      <c r="G437" s="36"/>
      <c r="H437" s="73"/>
    </row>
    <row r="438" spans="1:8" ht="12.75">
      <c r="A438" s="43"/>
      <c r="B438" s="14"/>
      <c r="C438" s="14"/>
      <c r="D438" s="81"/>
      <c r="E438" s="52"/>
      <c r="F438" s="36"/>
      <c r="G438" s="36"/>
      <c r="H438" s="73"/>
    </row>
    <row r="439" spans="1:8" ht="12.75">
      <c r="A439" s="43"/>
      <c r="B439" s="14"/>
      <c r="C439" s="14"/>
      <c r="D439" s="81"/>
      <c r="E439" s="52"/>
      <c r="F439" s="36"/>
      <c r="G439" s="36"/>
      <c r="H439" s="73"/>
    </row>
    <row r="440" spans="1:8" ht="12.75">
      <c r="A440" s="43"/>
      <c r="B440" s="14"/>
      <c r="C440" s="14"/>
      <c r="D440" s="81"/>
      <c r="E440" s="52"/>
      <c r="F440" s="36"/>
      <c r="G440" s="36"/>
      <c r="H440" s="73"/>
    </row>
    <row r="441" spans="1:8" ht="12.75">
      <c r="A441" s="43"/>
      <c r="B441" s="14"/>
      <c r="C441" s="14"/>
      <c r="D441" s="81"/>
      <c r="E441" s="52"/>
      <c r="F441" s="36"/>
      <c r="G441" s="36"/>
      <c r="H441" s="73"/>
    </row>
    <row r="442" spans="1:8" ht="12.75">
      <c r="A442" s="43"/>
      <c r="B442" s="14"/>
      <c r="C442" s="14"/>
      <c r="D442" s="81"/>
      <c r="E442" s="52"/>
      <c r="F442" s="36"/>
      <c r="G442" s="36"/>
      <c r="H442" s="73"/>
    </row>
    <row r="443" spans="1:8" ht="12.75">
      <c r="A443" s="43"/>
      <c r="B443" s="14"/>
      <c r="C443" s="14"/>
      <c r="D443" s="81"/>
      <c r="E443" s="52"/>
      <c r="F443" s="36"/>
      <c r="G443" s="36"/>
      <c r="H443" s="73"/>
    </row>
    <row r="444" spans="1:8" ht="12.75">
      <c r="A444" s="43"/>
      <c r="B444" s="14"/>
      <c r="C444" s="14"/>
      <c r="D444" s="81"/>
      <c r="E444" s="52"/>
      <c r="F444" s="36"/>
      <c r="G444" s="36"/>
      <c r="H444" s="73"/>
    </row>
    <row r="445" spans="1:8" ht="12.75">
      <c r="A445" s="43"/>
      <c r="B445" s="14"/>
      <c r="C445" s="14"/>
      <c r="D445" s="81"/>
      <c r="E445" s="52"/>
      <c r="F445" s="36"/>
      <c r="G445" s="36"/>
      <c r="H445" s="73"/>
    </row>
    <row r="446" spans="1:8" ht="12.75">
      <c r="A446" s="43"/>
      <c r="B446" s="14"/>
      <c r="C446" s="14"/>
      <c r="D446" s="81"/>
      <c r="E446" s="52"/>
      <c r="F446" s="36"/>
      <c r="G446" s="36"/>
      <c r="H446" s="73"/>
    </row>
    <row r="447" spans="1:8" ht="12.75">
      <c r="A447" s="43"/>
      <c r="B447" s="14"/>
      <c r="C447" s="14"/>
      <c r="D447" s="81"/>
      <c r="E447" s="52"/>
      <c r="F447" s="36"/>
      <c r="G447" s="36"/>
      <c r="H447" s="73"/>
    </row>
    <row r="448" spans="1:8" ht="12.75">
      <c r="A448" s="43"/>
      <c r="B448" s="14"/>
      <c r="C448" s="14"/>
      <c r="D448" s="81"/>
      <c r="E448" s="52"/>
      <c r="F448" s="36"/>
      <c r="G448" s="36"/>
      <c r="H448" s="73"/>
    </row>
    <row r="449" spans="1:8" ht="12.75">
      <c r="A449" s="43"/>
      <c r="B449" s="14"/>
      <c r="C449" s="14"/>
      <c r="D449" s="81"/>
      <c r="E449" s="52"/>
      <c r="F449" s="36"/>
      <c r="G449" s="36"/>
      <c r="H449" s="73"/>
    </row>
    <row r="450" spans="1:8" ht="12.75">
      <c r="A450" s="43"/>
      <c r="B450" s="14"/>
      <c r="C450" s="14"/>
      <c r="D450" s="81"/>
      <c r="E450" s="52"/>
      <c r="F450" s="36"/>
      <c r="G450" s="36"/>
      <c r="H450" s="73"/>
    </row>
    <row r="451" spans="1:8" ht="12.75">
      <c r="A451" s="43"/>
      <c r="B451" s="14"/>
      <c r="C451" s="14"/>
      <c r="D451" s="81"/>
      <c r="E451" s="52"/>
      <c r="F451" s="36"/>
      <c r="G451" s="36"/>
      <c r="H451" s="73"/>
    </row>
    <row r="452" spans="1:8" ht="12.75">
      <c r="A452" s="43"/>
      <c r="B452" s="14"/>
      <c r="C452" s="14"/>
      <c r="D452" s="81"/>
      <c r="E452" s="52"/>
      <c r="F452" s="36"/>
      <c r="G452" s="36"/>
      <c r="H452" s="73"/>
    </row>
    <row r="453" spans="1:8" ht="12.75">
      <c r="A453" s="43"/>
      <c r="B453" s="14"/>
      <c r="C453" s="14"/>
      <c r="D453" s="81"/>
      <c r="E453" s="52"/>
      <c r="F453" s="36"/>
      <c r="G453" s="36"/>
      <c r="H453" s="73"/>
    </row>
    <row r="454" spans="1:8" ht="12.75">
      <c r="A454" s="43"/>
      <c r="B454" s="14"/>
      <c r="C454" s="14"/>
      <c r="D454" s="81"/>
      <c r="E454" s="52"/>
      <c r="F454" s="36"/>
      <c r="G454" s="36"/>
      <c r="H454" s="73"/>
    </row>
    <row r="455" spans="1:8" ht="12.75">
      <c r="A455" s="43"/>
      <c r="B455" s="14"/>
      <c r="C455" s="14"/>
      <c r="D455" s="81"/>
      <c r="E455" s="52"/>
      <c r="F455" s="36"/>
      <c r="G455" s="36"/>
      <c r="H455" s="73"/>
    </row>
    <row r="456" spans="1:8" ht="12.75">
      <c r="A456" s="43"/>
      <c r="B456" s="14"/>
      <c r="C456" s="14"/>
      <c r="D456" s="81"/>
      <c r="E456" s="52"/>
      <c r="F456" s="36"/>
      <c r="G456" s="36"/>
      <c r="H456" s="73"/>
    </row>
    <row r="457" spans="1:8" ht="12.75">
      <c r="A457" s="43"/>
      <c r="B457" s="14"/>
      <c r="C457" s="14"/>
      <c r="D457" s="81"/>
      <c r="E457" s="52"/>
      <c r="F457" s="36"/>
      <c r="G457" s="36"/>
      <c r="H457" s="73"/>
    </row>
    <row r="458" spans="1:8" ht="12.75">
      <c r="A458" s="43"/>
      <c r="B458" s="14"/>
      <c r="C458" s="14"/>
      <c r="D458" s="81"/>
      <c r="E458" s="52"/>
      <c r="F458" s="36"/>
      <c r="G458" s="36"/>
      <c r="H458" s="73"/>
    </row>
    <row r="459" spans="1:8" ht="12.75">
      <c r="A459" s="43"/>
      <c r="B459" s="14"/>
      <c r="C459" s="14"/>
      <c r="D459" s="81"/>
      <c r="E459" s="52"/>
      <c r="F459" s="36"/>
      <c r="G459" s="36"/>
      <c r="H459" s="73"/>
    </row>
    <row r="460" spans="1:8" ht="12.75">
      <c r="A460" s="43"/>
      <c r="B460" s="14"/>
      <c r="C460" s="14"/>
      <c r="D460" s="81"/>
      <c r="E460" s="52"/>
      <c r="F460" s="36"/>
      <c r="G460" s="36"/>
      <c r="H460" s="73"/>
    </row>
    <row r="461" spans="1:8" ht="12.75">
      <c r="A461" s="43"/>
      <c r="B461" s="14"/>
      <c r="C461" s="14"/>
      <c r="D461" s="81"/>
      <c r="E461" s="52"/>
      <c r="F461" s="36"/>
      <c r="G461" s="36"/>
      <c r="H461" s="73"/>
    </row>
    <row r="462" spans="1:8" ht="12.75">
      <c r="A462" s="43"/>
      <c r="B462" s="14"/>
      <c r="C462" s="14"/>
      <c r="D462" s="81"/>
      <c r="E462" s="52"/>
      <c r="F462" s="36"/>
      <c r="G462" s="36"/>
      <c r="H462" s="73"/>
    </row>
    <row r="463" spans="1:8" ht="12.75">
      <c r="A463" s="43"/>
      <c r="B463" s="14"/>
      <c r="C463" s="14"/>
      <c r="D463" s="81"/>
      <c r="E463" s="52"/>
      <c r="F463" s="36"/>
      <c r="G463" s="36"/>
      <c r="H463" s="73"/>
    </row>
    <row r="464" spans="1:8" ht="12.75">
      <c r="A464" s="43"/>
      <c r="B464" s="14"/>
      <c r="C464" s="14"/>
      <c r="D464" s="81"/>
      <c r="E464" s="52"/>
      <c r="F464" s="36"/>
      <c r="G464" s="36"/>
      <c r="H464" s="73"/>
    </row>
    <row r="465" spans="1:8" ht="12.75">
      <c r="A465" s="43"/>
      <c r="B465" s="14"/>
      <c r="C465" s="14"/>
      <c r="D465" s="81"/>
      <c r="E465" s="52"/>
      <c r="F465" s="36"/>
      <c r="G465" s="36"/>
      <c r="H465" s="73"/>
    </row>
    <row r="466" spans="1:8" ht="12.75">
      <c r="A466" s="43"/>
      <c r="B466" s="14"/>
      <c r="C466" s="14"/>
      <c r="D466" s="81"/>
      <c r="E466" s="52"/>
      <c r="F466" s="36"/>
      <c r="G466" s="36"/>
      <c r="H466" s="73"/>
    </row>
    <row r="467" spans="1:8" ht="12.75">
      <c r="A467" s="43"/>
      <c r="B467" s="14"/>
      <c r="C467" s="14"/>
      <c r="D467" s="81"/>
      <c r="E467" s="52"/>
      <c r="F467" s="36"/>
      <c r="G467" s="36"/>
      <c r="H467" s="73"/>
    </row>
    <row r="468" spans="1:8" ht="12.75">
      <c r="A468" s="43"/>
      <c r="B468" s="14"/>
      <c r="C468" s="14"/>
      <c r="D468" s="81"/>
      <c r="E468" s="52"/>
      <c r="F468" s="36"/>
      <c r="G468" s="36"/>
      <c r="H468" s="73"/>
    </row>
    <row r="469" spans="1:8" ht="12.75">
      <c r="A469" s="43"/>
      <c r="B469" s="14"/>
      <c r="C469" s="14"/>
      <c r="D469" s="81"/>
      <c r="E469" s="52"/>
      <c r="F469" s="36"/>
      <c r="G469" s="36"/>
      <c r="H469" s="73"/>
    </row>
    <row r="470" spans="1:8" ht="12.75">
      <c r="A470" s="43"/>
      <c r="B470" s="14"/>
      <c r="C470" s="14"/>
      <c r="D470" s="81"/>
      <c r="E470" s="52"/>
      <c r="F470" s="36"/>
      <c r="G470" s="36"/>
      <c r="H470" s="73"/>
    </row>
    <row r="471" spans="1:8" ht="12.75">
      <c r="A471" s="43"/>
      <c r="B471" s="14"/>
      <c r="C471" s="14"/>
      <c r="D471" s="81"/>
      <c r="E471" s="52"/>
      <c r="F471" s="36"/>
      <c r="G471" s="36"/>
      <c r="H471" s="73"/>
    </row>
    <row r="472" spans="1:8" ht="12.75">
      <c r="A472" s="43"/>
      <c r="B472" s="14"/>
      <c r="C472" s="14"/>
      <c r="D472" s="81"/>
      <c r="E472" s="52"/>
      <c r="F472" s="36"/>
      <c r="G472" s="36"/>
      <c r="H472" s="73"/>
    </row>
    <row r="473" spans="1:8" ht="12.75">
      <c r="A473" s="43"/>
      <c r="B473" s="14"/>
      <c r="C473" s="14"/>
      <c r="D473" s="81"/>
      <c r="E473" s="52"/>
      <c r="F473" s="36"/>
      <c r="G473" s="36"/>
      <c r="H473" s="73"/>
    </row>
    <row r="474" spans="1:8" ht="12.75">
      <c r="A474" s="43"/>
      <c r="B474" s="14"/>
      <c r="C474" s="14"/>
      <c r="D474" s="81"/>
      <c r="E474" s="52"/>
      <c r="F474" s="36"/>
      <c r="G474" s="36"/>
      <c r="H474" s="73"/>
    </row>
    <row r="475" spans="1:8" ht="12.75">
      <c r="A475" s="43"/>
      <c r="B475" s="14"/>
      <c r="C475" s="14"/>
      <c r="D475" s="81"/>
      <c r="E475" s="52"/>
      <c r="F475" s="36"/>
      <c r="G475" s="36"/>
      <c r="H475" s="73"/>
    </row>
    <row r="476" spans="1:8" ht="12.75">
      <c r="A476" s="43"/>
      <c r="B476" s="14"/>
      <c r="C476" s="14"/>
      <c r="D476" s="81"/>
      <c r="E476" s="52"/>
      <c r="F476" s="36"/>
      <c r="G476" s="36"/>
      <c r="H476" s="73"/>
    </row>
    <row r="477" spans="1:8" ht="12.75">
      <c r="A477" s="43"/>
      <c r="B477" s="14"/>
      <c r="C477" s="14"/>
      <c r="D477" s="81"/>
      <c r="E477" s="52"/>
      <c r="F477" s="36"/>
      <c r="G477" s="36"/>
      <c r="H477" s="73"/>
    </row>
    <row r="478" spans="1:8" ht="12.75">
      <c r="A478" s="43"/>
      <c r="B478" s="14"/>
      <c r="C478" s="14"/>
      <c r="D478" s="81"/>
      <c r="E478" s="52"/>
      <c r="F478" s="36"/>
      <c r="G478" s="36"/>
      <c r="H478" s="73"/>
    </row>
    <row r="479" spans="1:8" ht="12.75">
      <c r="A479" s="43"/>
      <c r="B479" s="14"/>
      <c r="C479" s="14"/>
      <c r="D479" s="81"/>
      <c r="E479" s="52"/>
      <c r="F479" s="36"/>
      <c r="G479" s="36"/>
      <c r="H479" s="73"/>
    </row>
    <row r="480" spans="1:8" ht="12.75">
      <c r="A480" s="43"/>
      <c r="B480" s="14"/>
      <c r="C480" s="14"/>
      <c r="D480" s="81"/>
      <c r="E480" s="52"/>
      <c r="F480" s="36"/>
      <c r="G480" s="36"/>
      <c r="H480" s="73"/>
    </row>
    <row r="481" spans="1:8" ht="12.75">
      <c r="A481" s="43"/>
      <c r="B481" s="14"/>
      <c r="C481" s="14"/>
      <c r="D481" s="81"/>
      <c r="E481" s="52"/>
      <c r="F481" s="36"/>
      <c r="G481" s="36"/>
      <c r="H481" s="73"/>
    </row>
    <row r="482" spans="1:8" ht="12.75">
      <c r="A482" s="43"/>
      <c r="B482" s="14"/>
      <c r="C482" s="14"/>
      <c r="D482" s="81"/>
      <c r="E482" s="52"/>
      <c r="F482" s="36"/>
      <c r="G482" s="36"/>
      <c r="H482" s="73"/>
    </row>
    <row r="483" spans="1:8" ht="12.75">
      <c r="A483" s="43"/>
      <c r="B483" s="14"/>
      <c r="C483" s="14"/>
      <c r="D483" s="81"/>
      <c r="E483" s="52"/>
      <c r="F483" s="36"/>
      <c r="G483" s="36"/>
      <c r="H483" s="73"/>
    </row>
    <row r="484" spans="1:8" ht="12.75">
      <c r="A484" s="43"/>
      <c r="B484" s="14"/>
      <c r="C484" s="14"/>
      <c r="D484" s="81"/>
      <c r="E484" s="52"/>
      <c r="F484" s="36"/>
      <c r="G484" s="36"/>
      <c r="H484" s="73"/>
    </row>
    <row r="485" spans="1:8" ht="12.75">
      <c r="A485" s="43"/>
      <c r="B485" s="14"/>
      <c r="C485" s="14"/>
      <c r="D485" s="81"/>
      <c r="E485" s="52"/>
      <c r="F485" s="36"/>
      <c r="G485" s="36"/>
      <c r="H485" s="73"/>
    </row>
    <row r="486" spans="1:8" ht="12.75">
      <c r="A486" s="43"/>
      <c r="B486" s="14"/>
      <c r="C486" s="14"/>
      <c r="D486" s="81"/>
      <c r="E486" s="52"/>
      <c r="F486" s="36"/>
      <c r="G486" s="36"/>
      <c r="H486" s="73"/>
    </row>
    <row r="487" spans="1:8" ht="12.75">
      <c r="A487" s="43"/>
      <c r="B487" s="14"/>
      <c r="C487" s="14"/>
      <c r="D487" s="81"/>
      <c r="E487" s="52"/>
      <c r="F487" s="36"/>
      <c r="G487" s="36"/>
      <c r="H487" s="73"/>
    </row>
    <row r="488" spans="1:8" ht="12.75">
      <c r="A488" s="43"/>
      <c r="B488" s="14"/>
      <c r="C488" s="14"/>
      <c r="D488" s="81"/>
      <c r="E488" s="52"/>
      <c r="F488" s="36"/>
      <c r="G488" s="36"/>
      <c r="H488" s="73"/>
    </row>
    <row r="489" spans="1:8" ht="12.75">
      <c r="A489" s="43"/>
      <c r="B489" s="14"/>
      <c r="C489" s="14"/>
      <c r="D489" s="81"/>
      <c r="E489" s="52"/>
      <c r="F489" s="36"/>
      <c r="G489" s="36"/>
      <c r="H489" s="73"/>
    </row>
    <row r="490" spans="1:8" ht="12.75">
      <c r="A490" s="43"/>
      <c r="B490" s="14"/>
      <c r="C490" s="14"/>
      <c r="D490" s="81"/>
      <c r="E490" s="52"/>
      <c r="F490" s="36"/>
      <c r="G490" s="36"/>
      <c r="H490" s="73"/>
    </row>
    <row r="491" spans="1:8" ht="12.75">
      <c r="A491" s="43"/>
      <c r="B491" s="14"/>
      <c r="C491" s="14"/>
      <c r="D491" s="81"/>
      <c r="E491" s="52"/>
      <c r="F491" s="36"/>
      <c r="G491" s="36"/>
      <c r="H491" s="73"/>
    </row>
    <row r="492" spans="1:8" ht="12.75">
      <c r="A492" s="43"/>
      <c r="B492" s="14"/>
      <c r="C492" s="14"/>
      <c r="D492" s="81"/>
      <c r="E492" s="52"/>
      <c r="F492" s="36"/>
      <c r="G492" s="36"/>
      <c r="H492" s="73"/>
    </row>
    <row r="493" spans="1:8" ht="12.75">
      <c r="A493" s="43"/>
      <c r="B493" s="14"/>
      <c r="C493" s="14"/>
      <c r="D493" s="81"/>
      <c r="E493" s="52"/>
      <c r="F493" s="36"/>
      <c r="G493" s="36"/>
      <c r="H493" s="73"/>
    </row>
    <row r="494" spans="1:8" ht="12.75">
      <c r="A494" s="43"/>
      <c r="B494" s="14"/>
      <c r="C494" s="14"/>
      <c r="D494" s="81"/>
      <c r="E494" s="52"/>
      <c r="F494" s="36"/>
      <c r="G494" s="36"/>
      <c r="H494" s="73"/>
    </row>
    <row r="495" spans="1:8" ht="12.75">
      <c r="A495" s="43"/>
      <c r="B495" s="14"/>
      <c r="C495" s="14"/>
      <c r="D495" s="81"/>
      <c r="E495" s="52"/>
      <c r="F495" s="36"/>
      <c r="G495" s="36"/>
      <c r="H495" s="73"/>
    </row>
    <row r="496" spans="1:8" ht="12.75">
      <c r="A496" s="43"/>
      <c r="B496" s="14"/>
      <c r="C496" s="14"/>
      <c r="D496" s="81"/>
      <c r="E496" s="52"/>
      <c r="F496" s="36"/>
      <c r="G496" s="36"/>
      <c r="H496" s="73"/>
    </row>
    <row r="497" spans="1:8" ht="12.75">
      <c r="A497" s="43"/>
      <c r="B497" s="14"/>
      <c r="C497" s="14"/>
      <c r="D497" s="81"/>
      <c r="E497" s="52"/>
      <c r="F497" s="36"/>
      <c r="G497" s="36"/>
      <c r="H497" s="73"/>
    </row>
    <row r="498" spans="1:8" ht="12.75">
      <c r="A498" s="43"/>
      <c r="B498" s="14"/>
      <c r="C498" s="14"/>
      <c r="D498" s="81"/>
      <c r="E498" s="52"/>
      <c r="F498" s="36"/>
      <c r="G498" s="36"/>
      <c r="H498" s="73"/>
    </row>
    <row r="499" spans="1:8" ht="12.75">
      <c r="A499" s="43"/>
      <c r="B499" s="14"/>
      <c r="C499" s="14"/>
      <c r="D499" s="81"/>
      <c r="E499" s="52"/>
      <c r="F499" s="36"/>
      <c r="G499" s="36"/>
      <c r="H499" s="73"/>
    </row>
    <row r="500" spans="1:8" ht="12.75">
      <c r="A500" s="43"/>
      <c r="B500" s="14"/>
      <c r="C500" s="14"/>
      <c r="D500" s="81"/>
      <c r="E500" s="52"/>
      <c r="F500" s="36"/>
      <c r="G500" s="36"/>
      <c r="H500" s="73"/>
    </row>
    <row r="501" spans="1:8" ht="12.75">
      <c r="A501" s="43"/>
      <c r="B501" s="14"/>
      <c r="C501" s="14"/>
      <c r="D501" s="81"/>
      <c r="E501" s="52"/>
      <c r="F501" s="36"/>
      <c r="G501" s="36"/>
      <c r="H501" s="73"/>
    </row>
    <row r="502" spans="1:8" ht="12.75">
      <c r="A502" s="43"/>
      <c r="B502" s="14"/>
      <c r="C502" s="14"/>
      <c r="D502" s="81"/>
      <c r="E502" s="52"/>
      <c r="F502" s="36"/>
      <c r="G502" s="36"/>
      <c r="H502" s="73"/>
    </row>
    <row r="503" spans="1:8" ht="12.75">
      <c r="A503" s="43"/>
      <c r="B503" s="14"/>
      <c r="C503" s="14"/>
      <c r="D503" s="81"/>
      <c r="E503" s="52"/>
      <c r="F503" s="36"/>
      <c r="G503" s="36"/>
      <c r="H503" s="73"/>
    </row>
    <row r="504" spans="1:8" ht="12.75">
      <c r="A504" s="43"/>
      <c r="B504" s="14"/>
      <c r="C504" s="14"/>
      <c r="D504" s="81"/>
      <c r="E504" s="52"/>
      <c r="F504" s="36"/>
      <c r="G504" s="36"/>
      <c r="H504" s="73"/>
    </row>
    <row r="505" spans="1:8" ht="12.75">
      <c r="A505" s="43"/>
      <c r="B505" s="14"/>
      <c r="C505" s="14"/>
      <c r="D505" s="81"/>
      <c r="E505" s="52"/>
      <c r="F505" s="36"/>
      <c r="G505" s="36"/>
      <c r="H505" s="73"/>
    </row>
    <row r="506" spans="1:8" ht="12.75">
      <c r="A506" s="43"/>
      <c r="B506" s="14"/>
      <c r="C506" s="14"/>
      <c r="D506" s="81"/>
      <c r="E506" s="52"/>
      <c r="F506" s="36"/>
      <c r="G506" s="36"/>
      <c r="H506" s="73"/>
    </row>
    <row r="507" spans="1:8" ht="12.75">
      <c r="A507" s="43"/>
      <c r="B507" s="14"/>
      <c r="C507" s="14"/>
      <c r="D507" s="81"/>
      <c r="E507" s="52"/>
      <c r="F507" s="36"/>
      <c r="G507" s="36"/>
      <c r="H507" s="73"/>
    </row>
    <row r="508" spans="1:8" ht="12.75">
      <c r="A508" s="43"/>
      <c r="B508" s="14"/>
      <c r="C508" s="14"/>
      <c r="D508" s="81"/>
      <c r="E508" s="52"/>
      <c r="F508" s="36"/>
      <c r="G508" s="36"/>
      <c r="H508" s="73"/>
    </row>
    <row r="509" spans="1:8" ht="12.75">
      <c r="A509" s="43"/>
      <c r="B509" s="14"/>
      <c r="C509" s="14"/>
      <c r="D509" s="81"/>
      <c r="E509" s="52"/>
      <c r="F509" s="36"/>
      <c r="G509" s="36"/>
      <c r="H509" s="73"/>
    </row>
    <row r="510" spans="1:8" ht="12.75">
      <c r="A510" s="43"/>
      <c r="B510" s="14"/>
      <c r="C510" s="14"/>
      <c r="D510" s="81"/>
      <c r="E510" s="52"/>
      <c r="F510" s="36"/>
      <c r="G510" s="36"/>
      <c r="H510" s="73"/>
    </row>
    <row r="511" spans="1:8" ht="12.75">
      <c r="A511" s="43"/>
      <c r="B511" s="14"/>
      <c r="C511" s="14"/>
      <c r="D511" s="81"/>
      <c r="E511" s="52"/>
      <c r="F511" s="36"/>
      <c r="G511" s="36"/>
      <c r="H511" s="73"/>
    </row>
    <row r="512" spans="1:8" ht="12.75">
      <c r="A512" s="43"/>
      <c r="B512" s="14"/>
      <c r="C512" s="14"/>
      <c r="D512" s="81"/>
      <c r="E512" s="52"/>
      <c r="F512" s="36"/>
      <c r="G512" s="36"/>
      <c r="H512" s="73"/>
    </row>
    <row r="513" spans="1:8" ht="12.75">
      <c r="A513" s="43"/>
      <c r="B513" s="14"/>
      <c r="C513" s="14"/>
      <c r="D513" s="81"/>
      <c r="E513" s="52"/>
      <c r="F513" s="36"/>
      <c r="G513" s="36"/>
      <c r="H513" s="73"/>
    </row>
    <row r="514" spans="1:8" ht="12.75">
      <c r="A514" s="43"/>
      <c r="B514" s="14"/>
      <c r="C514" s="14"/>
      <c r="D514" s="81"/>
      <c r="E514" s="52"/>
      <c r="F514" s="36"/>
      <c r="G514" s="36"/>
      <c r="H514" s="73"/>
    </row>
    <row r="515" spans="1:8" ht="12.75">
      <c r="A515" s="43"/>
      <c r="B515" s="14"/>
      <c r="C515" s="14"/>
      <c r="D515" s="81"/>
      <c r="E515" s="52"/>
      <c r="F515" s="36"/>
      <c r="G515" s="36"/>
      <c r="H515" s="73"/>
    </row>
    <row r="516" spans="1:8" ht="12.75">
      <c r="A516" s="43"/>
      <c r="B516" s="14"/>
      <c r="C516" s="14"/>
      <c r="D516" s="81"/>
      <c r="E516" s="52"/>
      <c r="F516" s="36"/>
      <c r="G516" s="36"/>
      <c r="H516" s="73"/>
    </row>
    <row r="517" spans="1:8" ht="12.75">
      <c r="A517" s="43"/>
      <c r="B517" s="14"/>
      <c r="C517" s="14"/>
      <c r="D517" s="81"/>
      <c r="E517" s="52"/>
      <c r="F517" s="36"/>
      <c r="G517" s="36"/>
      <c r="H517" s="73"/>
    </row>
    <row r="518" spans="1:8" ht="12.75">
      <c r="A518" s="43"/>
      <c r="B518" s="14"/>
      <c r="C518" s="14"/>
      <c r="D518" s="81"/>
      <c r="E518" s="52"/>
      <c r="F518" s="36"/>
      <c r="G518" s="36"/>
      <c r="H518" s="73"/>
    </row>
    <row r="519" spans="1:8" ht="12.75">
      <c r="A519" s="43"/>
      <c r="B519" s="14"/>
      <c r="C519" s="14"/>
      <c r="D519" s="81"/>
      <c r="E519" s="52"/>
      <c r="F519" s="36"/>
      <c r="G519" s="36"/>
      <c r="H519" s="73"/>
    </row>
    <row r="520" spans="1:8" ht="12.75">
      <c r="A520" s="43"/>
      <c r="B520" s="14"/>
      <c r="C520" s="14"/>
      <c r="D520" s="81"/>
      <c r="E520" s="52"/>
      <c r="F520" s="36"/>
      <c r="G520" s="36"/>
      <c r="H520" s="73"/>
    </row>
    <row r="521" spans="1:8" ht="12.75">
      <c r="A521" s="43"/>
      <c r="B521" s="14"/>
      <c r="C521" s="14"/>
      <c r="D521" s="81"/>
      <c r="E521" s="52"/>
      <c r="F521" s="36"/>
      <c r="G521" s="36"/>
      <c r="H521" s="73"/>
    </row>
    <row r="522" spans="1:8" ht="12.75">
      <c r="A522" s="43"/>
      <c r="B522" s="14"/>
      <c r="C522" s="14"/>
      <c r="D522" s="81"/>
      <c r="E522" s="52"/>
      <c r="F522" s="36"/>
      <c r="G522" s="36"/>
      <c r="H522" s="73"/>
    </row>
    <row r="523" spans="1:8" ht="12.75">
      <c r="A523" s="43"/>
      <c r="B523" s="14"/>
      <c r="C523" s="14"/>
      <c r="D523" s="81"/>
      <c r="E523" s="52"/>
      <c r="F523" s="36"/>
      <c r="G523" s="36"/>
      <c r="H523" s="73"/>
    </row>
    <row r="524" spans="1:8" ht="12.75">
      <c r="A524" s="43"/>
      <c r="B524" s="14"/>
      <c r="C524" s="14"/>
      <c r="D524" s="81"/>
      <c r="E524" s="52"/>
      <c r="F524" s="36"/>
      <c r="G524" s="36"/>
      <c r="H524" s="73"/>
    </row>
    <row r="525" spans="1:8" ht="12.75">
      <c r="A525" s="43"/>
      <c r="B525" s="14"/>
      <c r="C525" s="14"/>
      <c r="D525" s="81"/>
      <c r="E525" s="52"/>
      <c r="F525" s="36"/>
      <c r="G525" s="36"/>
      <c r="H525" s="73"/>
    </row>
    <row r="526" spans="1:8" ht="12.75">
      <c r="A526" s="43"/>
      <c r="B526" s="14"/>
      <c r="C526" s="14"/>
      <c r="D526" s="81"/>
      <c r="E526" s="52"/>
      <c r="F526" s="36"/>
      <c r="G526" s="36"/>
      <c r="H526" s="73"/>
    </row>
  </sheetData>
  <sheetProtection/>
  <autoFilter ref="A7:H239"/>
  <mergeCells count="2">
    <mergeCell ref="B1:G1"/>
    <mergeCell ref="B243:C243"/>
  </mergeCells>
  <conditionalFormatting sqref="G4">
    <cfRule type="cellIs" priority="1" dxfId="1" operator="equal" stopIfTrue="1">
      <formula>" "</formula>
    </cfRule>
    <cfRule type="cellIs" priority="2" dxfId="0" operator="greaterThan" stopIfTrue="1">
      <formula>0</formula>
    </cfRule>
  </conditionalFormatting>
  <printOptions/>
  <pageMargins left="0.1968503937007874" right="0.1968503937007874" top="0.3937007874015748" bottom="0.4330708661417323" header="0.31496062992125984" footer="0.1968503937007874"/>
  <pageSetup horizontalDpi="600" verticalDpi="600" orientation="portrait" paperSize="9" scale="81" r:id="rId2"/>
  <headerFooter>
    <oddFooter>&amp;Cстраница &amp;P из &amp;N</oddFooter>
  </headerFooter>
  <drawing r:id="rId1"/>
</worksheet>
</file>

<file path=xl/worksheets/sheet2.xml><?xml version="1.0" encoding="utf-8"?>
<worksheet xmlns="http://schemas.openxmlformats.org/spreadsheetml/2006/main" xmlns:r="http://schemas.openxmlformats.org/officeDocument/2006/relationships">
  <sheetPr>
    <tabColor rgb="FF00FF00"/>
  </sheetPr>
  <dimension ref="A1:DD2469"/>
  <sheetViews>
    <sheetView zoomScalePageLayoutView="0" workbookViewId="0" topLeftCell="A1">
      <pane ySplit="1245" topLeftCell="A1" activePane="bottomLeft" state="split"/>
      <selection pane="topLeft" activeCell="A1" sqref="A1"/>
      <selection pane="bottomLeft" activeCell="C146" sqref="C146"/>
    </sheetView>
  </sheetViews>
  <sheetFormatPr defaultColWidth="9.140625" defaultRowHeight="12.75"/>
  <cols>
    <col min="1" max="1" width="15.57421875" style="149" customWidth="1"/>
    <col min="2" max="2" width="28.7109375" style="121" customWidth="1"/>
    <col min="3" max="3" width="35.7109375" style="121" customWidth="1"/>
    <col min="4" max="4" width="94.7109375" style="147" customWidth="1"/>
  </cols>
  <sheetData>
    <row r="1" spans="1:94" s="98" customFormat="1" ht="54" customHeight="1">
      <c r="A1" s="142"/>
      <c r="B1" s="143" t="s">
        <v>130</v>
      </c>
      <c r="C1" s="144" t="s">
        <v>131</v>
      </c>
      <c r="D1" s="143" t="s">
        <v>132</v>
      </c>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99"/>
      <c r="BX1" s="100"/>
      <c r="BY1" s="100"/>
      <c r="BZ1" s="100"/>
      <c r="CA1" s="100"/>
      <c r="CB1" s="100"/>
      <c r="CC1" s="100"/>
      <c r="CD1" s="100"/>
      <c r="CE1" s="100"/>
      <c r="CF1" s="100"/>
      <c r="CG1" s="100"/>
      <c r="CH1" s="100"/>
      <c r="CI1" s="100"/>
      <c r="CJ1" s="100"/>
      <c r="CK1" s="100"/>
      <c r="CL1" s="100"/>
      <c r="CM1" s="100"/>
      <c r="CN1" s="100"/>
      <c r="CO1" s="100"/>
      <c r="CP1" s="100"/>
    </row>
    <row r="2" spans="1:16" s="105" customFormat="1" ht="90" customHeight="1">
      <c r="A2" s="111" t="s">
        <v>293</v>
      </c>
      <c r="B2" s="120" t="s">
        <v>296</v>
      </c>
      <c r="C2" s="124" t="s">
        <v>426</v>
      </c>
      <c r="D2" s="121" t="s">
        <v>297</v>
      </c>
      <c r="E2" s="115"/>
      <c r="F2" s="115"/>
      <c r="G2" s="115"/>
      <c r="H2" s="115"/>
      <c r="I2" s="115"/>
      <c r="J2" s="115"/>
      <c r="K2" s="115"/>
      <c r="L2" s="115"/>
      <c r="M2" s="115"/>
      <c r="N2" s="115"/>
      <c r="O2" s="115"/>
      <c r="P2" s="115"/>
    </row>
    <row r="3" spans="1:16" ht="90" customHeight="1">
      <c r="A3" s="111" t="s">
        <v>293</v>
      </c>
      <c r="B3" s="120" t="s">
        <v>115</v>
      </c>
      <c r="C3" s="120" t="s">
        <v>298</v>
      </c>
      <c r="D3" s="121" t="s">
        <v>427</v>
      </c>
      <c r="E3" s="115"/>
      <c r="F3" s="115"/>
      <c r="G3" s="115"/>
      <c r="H3" s="115"/>
      <c r="I3" s="115"/>
      <c r="J3" s="115"/>
      <c r="K3" s="115"/>
      <c r="L3" s="115"/>
      <c r="M3" s="115"/>
      <c r="N3" s="115"/>
      <c r="O3" s="115"/>
      <c r="P3" s="115"/>
    </row>
    <row r="4" spans="1:16" ht="90" customHeight="1">
      <c r="A4" s="111" t="s">
        <v>293</v>
      </c>
      <c r="B4" s="120" t="s">
        <v>299</v>
      </c>
      <c r="C4" s="124" t="s">
        <v>603</v>
      </c>
      <c r="D4" s="121" t="s">
        <v>300</v>
      </c>
      <c r="E4" s="115"/>
      <c r="F4" s="115"/>
      <c r="G4" s="115"/>
      <c r="H4" s="115"/>
      <c r="I4" s="115"/>
      <c r="J4" s="115"/>
      <c r="K4" s="115"/>
      <c r="L4" s="115"/>
      <c r="M4" s="115"/>
      <c r="N4" s="115"/>
      <c r="O4" s="115"/>
      <c r="P4" s="115"/>
    </row>
    <row r="5" spans="1:4" s="128" customFormat="1" ht="90" customHeight="1">
      <c r="A5" s="111" t="s">
        <v>293</v>
      </c>
      <c r="B5" s="111" t="s">
        <v>600</v>
      </c>
      <c r="C5" s="111" t="s">
        <v>601</v>
      </c>
      <c r="D5" s="111" t="s">
        <v>602</v>
      </c>
    </row>
    <row r="6" spans="1:19" ht="90" customHeight="1">
      <c r="A6" s="111" t="s">
        <v>291</v>
      </c>
      <c r="B6" s="145" t="s">
        <v>513</v>
      </c>
      <c r="C6" s="111" t="s">
        <v>514</v>
      </c>
      <c r="D6" s="111" t="s">
        <v>515</v>
      </c>
      <c r="E6" s="115"/>
      <c r="F6" s="115"/>
      <c r="G6" s="115"/>
      <c r="H6" s="115"/>
      <c r="I6" s="115"/>
      <c r="J6" s="115"/>
      <c r="K6" s="115"/>
      <c r="L6" s="115"/>
      <c r="M6" s="115"/>
      <c r="N6" s="115"/>
      <c r="O6" s="115"/>
      <c r="P6" s="115"/>
      <c r="Q6" s="115"/>
      <c r="R6" s="115"/>
      <c r="S6" s="115"/>
    </row>
    <row r="7" spans="1:6" s="58" customFormat="1" ht="90" customHeight="1">
      <c r="A7" s="111" t="s">
        <v>293</v>
      </c>
      <c r="B7" s="126" t="s">
        <v>604</v>
      </c>
      <c r="C7" s="126" t="s">
        <v>605</v>
      </c>
      <c r="D7" s="126" t="s">
        <v>606</v>
      </c>
      <c r="E7" s="129"/>
      <c r="F7" s="129"/>
    </row>
    <row r="8" spans="1:16" ht="90" customHeight="1">
      <c r="A8" s="111" t="s">
        <v>291</v>
      </c>
      <c r="B8" s="121" t="s">
        <v>292</v>
      </c>
      <c r="C8" s="111" t="s">
        <v>428</v>
      </c>
      <c r="D8" s="111" t="s">
        <v>429</v>
      </c>
      <c r="E8" s="115"/>
      <c r="F8" s="115"/>
      <c r="G8" s="115"/>
      <c r="H8" s="115"/>
      <c r="I8" s="115"/>
      <c r="J8" s="115"/>
      <c r="K8" s="115"/>
      <c r="L8" s="115"/>
      <c r="M8" s="115"/>
      <c r="N8" s="115"/>
      <c r="O8" s="115"/>
      <c r="P8" s="115"/>
    </row>
    <row r="9" spans="1:6" ht="90" customHeight="1">
      <c r="A9" s="126" t="s">
        <v>293</v>
      </c>
      <c r="B9" s="111" t="s">
        <v>607</v>
      </c>
      <c r="C9" s="111" t="s">
        <v>834</v>
      </c>
      <c r="D9" s="111" t="s">
        <v>608</v>
      </c>
      <c r="E9" s="128"/>
      <c r="F9" s="128"/>
    </row>
    <row r="10" spans="1:6" ht="90" customHeight="1">
      <c r="A10" s="126" t="s">
        <v>293</v>
      </c>
      <c r="B10" s="111" t="s">
        <v>609</v>
      </c>
      <c r="C10" s="111" t="s">
        <v>610</v>
      </c>
      <c r="D10" s="111" t="s">
        <v>611</v>
      </c>
      <c r="E10" s="130"/>
      <c r="F10" s="128"/>
    </row>
    <row r="11" spans="1:16" ht="90" customHeight="1">
      <c r="A11" s="111" t="s">
        <v>293</v>
      </c>
      <c r="B11" s="111" t="s">
        <v>301</v>
      </c>
      <c r="C11" s="111" t="s">
        <v>430</v>
      </c>
      <c r="D11" s="111" t="s">
        <v>431</v>
      </c>
      <c r="E11" s="115"/>
      <c r="F11" s="115"/>
      <c r="G11" s="115"/>
      <c r="H11" s="115"/>
      <c r="I11" s="115"/>
      <c r="J11" s="115"/>
      <c r="K11" s="115"/>
      <c r="L11" s="115"/>
      <c r="M11" s="115"/>
      <c r="N11" s="115"/>
      <c r="O11" s="115"/>
      <c r="P11" s="115"/>
    </row>
    <row r="12" spans="1:101" s="108" customFormat="1" ht="90" customHeight="1">
      <c r="A12" s="120" t="s">
        <v>165</v>
      </c>
      <c r="B12" s="120" t="s">
        <v>143</v>
      </c>
      <c r="C12" s="124" t="s">
        <v>432</v>
      </c>
      <c r="D12" s="120" t="s">
        <v>302</v>
      </c>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6"/>
      <c r="CE12" s="107"/>
      <c r="CF12" s="107"/>
      <c r="CG12" s="107"/>
      <c r="CH12" s="107"/>
      <c r="CI12" s="107"/>
      <c r="CJ12" s="107"/>
      <c r="CK12" s="107"/>
      <c r="CL12" s="107"/>
      <c r="CM12" s="107"/>
      <c r="CN12" s="107"/>
      <c r="CO12" s="107"/>
      <c r="CP12" s="107"/>
      <c r="CQ12" s="107"/>
      <c r="CR12" s="107"/>
      <c r="CS12" s="107"/>
      <c r="CT12" s="107"/>
      <c r="CU12" s="107"/>
      <c r="CV12" s="107"/>
      <c r="CW12" s="107"/>
    </row>
    <row r="13" spans="1:101" s="108" customFormat="1" ht="90" customHeight="1">
      <c r="A13" s="120" t="s">
        <v>165</v>
      </c>
      <c r="B13" s="120" t="s">
        <v>166</v>
      </c>
      <c r="C13" s="124" t="s">
        <v>294</v>
      </c>
      <c r="D13" s="120" t="s">
        <v>167</v>
      </c>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6"/>
      <c r="CE13" s="107"/>
      <c r="CF13" s="107"/>
      <c r="CG13" s="107"/>
      <c r="CH13" s="107"/>
      <c r="CI13" s="107"/>
      <c r="CJ13" s="107"/>
      <c r="CK13" s="107"/>
      <c r="CL13" s="107"/>
      <c r="CM13" s="107"/>
      <c r="CN13" s="107"/>
      <c r="CO13" s="107"/>
      <c r="CP13" s="107"/>
      <c r="CQ13" s="107"/>
      <c r="CR13" s="107"/>
      <c r="CS13" s="107"/>
      <c r="CT13" s="107"/>
      <c r="CU13" s="107"/>
      <c r="CV13" s="107"/>
      <c r="CW13" s="107"/>
    </row>
    <row r="14" spans="1:101" s="108" customFormat="1" ht="90" customHeight="1">
      <c r="A14" s="122" t="s">
        <v>165</v>
      </c>
      <c r="B14" s="120" t="s">
        <v>168</v>
      </c>
      <c r="C14" s="134" t="s">
        <v>375</v>
      </c>
      <c r="D14" s="120" t="s">
        <v>169</v>
      </c>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6"/>
      <c r="CE14" s="107"/>
      <c r="CF14" s="107"/>
      <c r="CG14" s="107"/>
      <c r="CH14" s="107"/>
      <c r="CI14" s="107"/>
      <c r="CJ14" s="107"/>
      <c r="CK14" s="107"/>
      <c r="CL14" s="107"/>
      <c r="CM14" s="107"/>
      <c r="CN14" s="107"/>
      <c r="CO14" s="107"/>
      <c r="CP14" s="107"/>
      <c r="CQ14" s="107"/>
      <c r="CR14" s="107"/>
      <c r="CS14" s="107"/>
      <c r="CT14" s="107"/>
      <c r="CU14" s="107"/>
      <c r="CV14" s="107"/>
      <c r="CW14" s="107"/>
    </row>
    <row r="15" spans="1:101" s="108" customFormat="1" ht="90" customHeight="1">
      <c r="A15" s="120" t="s">
        <v>165</v>
      </c>
      <c r="B15" s="120" t="s">
        <v>64</v>
      </c>
      <c r="C15" s="134" t="s">
        <v>433</v>
      </c>
      <c r="D15" s="120" t="s">
        <v>170</v>
      </c>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6"/>
      <c r="CE15" s="107"/>
      <c r="CF15" s="107"/>
      <c r="CG15" s="107"/>
      <c r="CH15" s="107"/>
      <c r="CI15" s="107"/>
      <c r="CJ15" s="107"/>
      <c r="CK15" s="107"/>
      <c r="CL15" s="107"/>
      <c r="CM15" s="107"/>
      <c r="CN15" s="107"/>
      <c r="CO15" s="107"/>
      <c r="CP15" s="107"/>
      <c r="CQ15" s="107"/>
      <c r="CR15" s="107"/>
      <c r="CS15" s="107"/>
      <c r="CT15" s="107"/>
      <c r="CU15" s="107"/>
      <c r="CV15" s="107"/>
      <c r="CW15" s="107"/>
    </row>
    <row r="16" spans="1:101" s="108" customFormat="1" ht="90" customHeight="1">
      <c r="A16" s="120" t="s">
        <v>165</v>
      </c>
      <c r="B16" s="120" t="s">
        <v>33</v>
      </c>
      <c r="C16" s="124" t="s">
        <v>201</v>
      </c>
      <c r="D16" s="120" t="s">
        <v>171</v>
      </c>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6"/>
      <c r="CE16" s="107"/>
      <c r="CF16" s="107"/>
      <c r="CG16" s="107"/>
      <c r="CH16" s="107"/>
      <c r="CI16" s="107"/>
      <c r="CJ16" s="107"/>
      <c r="CK16" s="107"/>
      <c r="CL16" s="107"/>
      <c r="CM16" s="107"/>
      <c r="CN16" s="107"/>
      <c r="CO16" s="107"/>
      <c r="CP16" s="107"/>
      <c r="CQ16" s="107"/>
      <c r="CR16" s="107"/>
      <c r="CS16" s="107"/>
      <c r="CT16" s="107"/>
      <c r="CU16" s="107"/>
      <c r="CV16" s="107"/>
      <c r="CW16" s="107"/>
    </row>
    <row r="17" spans="1:101" s="108" customFormat="1" ht="90" customHeight="1">
      <c r="A17" s="120" t="s">
        <v>165</v>
      </c>
      <c r="B17" s="120" t="s">
        <v>34</v>
      </c>
      <c r="C17" s="124" t="s">
        <v>375</v>
      </c>
      <c r="D17" s="120" t="s">
        <v>172</v>
      </c>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6"/>
      <c r="CE17" s="107"/>
      <c r="CF17" s="107"/>
      <c r="CG17" s="107"/>
      <c r="CH17" s="107"/>
      <c r="CI17" s="107"/>
      <c r="CJ17" s="107"/>
      <c r="CK17" s="107"/>
      <c r="CL17" s="107"/>
      <c r="CM17" s="107"/>
      <c r="CN17" s="107"/>
      <c r="CO17" s="107"/>
      <c r="CP17" s="107"/>
      <c r="CQ17" s="107"/>
      <c r="CR17" s="107"/>
      <c r="CS17" s="107"/>
      <c r="CT17" s="107"/>
      <c r="CU17" s="107"/>
      <c r="CV17" s="107"/>
      <c r="CW17" s="107"/>
    </row>
    <row r="18" spans="1:6" s="58" customFormat="1" ht="90" customHeight="1">
      <c r="A18" s="126" t="s">
        <v>165</v>
      </c>
      <c r="B18" s="126" t="s">
        <v>612</v>
      </c>
      <c r="C18" s="126" t="s">
        <v>613</v>
      </c>
      <c r="D18" s="126" t="s">
        <v>614</v>
      </c>
      <c r="F18" s="127"/>
    </row>
    <row r="19" spans="1:101" s="108" customFormat="1" ht="90" customHeight="1">
      <c r="A19" s="120" t="s">
        <v>165</v>
      </c>
      <c r="B19" s="123" t="s">
        <v>180</v>
      </c>
      <c r="C19" s="120" t="s">
        <v>181</v>
      </c>
      <c r="D19" s="121" t="s">
        <v>774</v>
      </c>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6"/>
      <c r="CE19" s="107"/>
      <c r="CF19" s="107"/>
      <c r="CG19" s="107"/>
      <c r="CH19" s="107"/>
      <c r="CI19" s="107"/>
      <c r="CJ19" s="107"/>
      <c r="CK19" s="107"/>
      <c r="CL19" s="107"/>
      <c r="CM19" s="107"/>
      <c r="CN19" s="107"/>
      <c r="CO19" s="107"/>
      <c r="CP19" s="107"/>
      <c r="CQ19" s="107"/>
      <c r="CR19" s="107"/>
      <c r="CS19" s="107"/>
      <c r="CT19" s="107"/>
      <c r="CU19" s="107"/>
      <c r="CV19" s="107"/>
      <c r="CW19" s="107"/>
    </row>
    <row r="20" spans="1:101" s="108" customFormat="1" ht="90" customHeight="1">
      <c r="A20" s="120" t="s">
        <v>165</v>
      </c>
      <c r="B20" s="120" t="s">
        <v>96</v>
      </c>
      <c r="C20" s="124" t="s">
        <v>434</v>
      </c>
      <c r="D20" s="120" t="s">
        <v>303</v>
      </c>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6"/>
      <c r="CE20" s="107"/>
      <c r="CF20" s="107"/>
      <c r="CG20" s="107"/>
      <c r="CH20" s="107"/>
      <c r="CI20" s="107"/>
      <c r="CJ20" s="107"/>
      <c r="CK20" s="107"/>
      <c r="CL20" s="107"/>
      <c r="CM20" s="107"/>
      <c r="CN20" s="107"/>
      <c r="CO20" s="107"/>
      <c r="CP20" s="107"/>
      <c r="CQ20" s="107"/>
      <c r="CR20" s="107"/>
      <c r="CS20" s="107"/>
      <c r="CT20" s="107"/>
      <c r="CU20" s="107"/>
      <c r="CV20" s="107"/>
      <c r="CW20" s="107"/>
    </row>
    <row r="21" spans="1:101" s="108" customFormat="1" ht="90" customHeight="1">
      <c r="A21" s="120" t="s">
        <v>165</v>
      </c>
      <c r="B21" s="123" t="s">
        <v>144</v>
      </c>
      <c r="C21" s="134" t="s">
        <v>181</v>
      </c>
      <c r="D21" s="120" t="s">
        <v>598</v>
      </c>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6"/>
      <c r="CE21" s="107"/>
      <c r="CF21" s="107"/>
      <c r="CG21" s="107"/>
      <c r="CH21" s="107"/>
      <c r="CI21" s="107"/>
      <c r="CJ21" s="107"/>
      <c r="CK21" s="107"/>
      <c r="CL21" s="107"/>
      <c r="CM21" s="107"/>
      <c r="CN21" s="107"/>
      <c r="CO21" s="107"/>
      <c r="CP21" s="107"/>
      <c r="CQ21" s="107"/>
      <c r="CR21" s="107"/>
      <c r="CS21" s="107"/>
      <c r="CT21" s="107"/>
      <c r="CU21" s="107"/>
      <c r="CV21" s="107"/>
      <c r="CW21" s="107"/>
    </row>
    <row r="22" spans="1:101" s="108" customFormat="1" ht="90" customHeight="1">
      <c r="A22" s="120" t="s">
        <v>165</v>
      </c>
      <c r="B22" s="120" t="s">
        <v>122</v>
      </c>
      <c r="C22" s="124" t="s">
        <v>435</v>
      </c>
      <c r="D22" s="120" t="s">
        <v>173</v>
      </c>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6"/>
      <c r="CE22" s="107"/>
      <c r="CF22" s="107"/>
      <c r="CG22" s="107"/>
      <c r="CH22" s="107"/>
      <c r="CI22" s="107"/>
      <c r="CJ22" s="107"/>
      <c r="CK22" s="107"/>
      <c r="CL22" s="107"/>
      <c r="CM22" s="107"/>
      <c r="CN22" s="107"/>
      <c r="CO22" s="107"/>
      <c r="CP22" s="107"/>
      <c r="CQ22" s="107"/>
      <c r="CR22" s="107"/>
      <c r="CS22" s="107"/>
      <c r="CT22" s="107"/>
      <c r="CU22" s="107"/>
      <c r="CV22" s="107"/>
      <c r="CW22" s="107"/>
    </row>
    <row r="23" spans="1:96" s="119" customFormat="1" ht="90" customHeight="1">
      <c r="A23" s="120" t="s">
        <v>165</v>
      </c>
      <c r="B23" s="120" t="s">
        <v>37</v>
      </c>
      <c r="C23" s="124" t="s">
        <v>375</v>
      </c>
      <c r="D23" s="120" t="s">
        <v>436</v>
      </c>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7"/>
      <c r="BZ23" s="118"/>
      <c r="CA23" s="118"/>
      <c r="CB23" s="118"/>
      <c r="CC23" s="118"/>
      <c r="CD23" s="118"/>
      <c r="CE23" s="118"/>
      <c r="CF23" s="118"/>
      <c r="CG23" s="118"/>
      <c r="CH23" s="118"/>
      <c r="CI23" s="118"/>
      <c r="CJ23" s="118"/>
      <c r="CK23" s="118"/>
      <c r="CL23" s="118"/>
      <c r="CM23" s="118"/>
      <c r="CN23" s="118"/>
      <c r="CO23" s="118"/>
      <c r="CP23" s="118"/>
      <c r="CQ23" s="118"/>
      <c r="CR23" s="118"/>
    </row>
    <row r="24" spans="1:96" s="119" customFormat="1" ht="90" customHeight="1">
      <c r="A24" s="123" t="s">
        <v>165</v>
      </c>
      <c r="B24" s="123" t="s">
        <v>542</v>
      </c>
      <c r="C24" s="134" t="s">
        <v>305</v>
      </c>
      <c r="D24" s="123" t="s">
        <v>306</v>
      </c>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7"/>
      <c r="BZ24" s="118"/>
      <c r="CA24" s="118"/>
      <c r="CB24" s="118"/>
      <c r="CC24" s="118"/>
      <c r="CD24" s="118"/>
      <c r="CE24" s="118"/>
      <c r="CF24" s="118"/>
      <c r="CG24" s="118"/>
      <c r="CH24" s="118"/>
      <c r="CI24" s="118"/>
      <c r="CJ24" s="118"/>
      <c r="CK24" s="118"/>
      <c r="CL24" s="118"/>
      <c r="CM24" s="118"/>
      <c r="CN24" s="118"/>
      <c r="CO24" s="118"/>
      <c r="CP24" s="118"/>
      <c r="CQ24" s="118"/>
      <c r="CR24" s="118"/>
    </row>
    <row r="25" spans="1:101" s="108" customFormat="1" ht="90" customHeight="1">
      <c r="A25" s="120" t="s">
        <v>165</v>
      </c>
      <c r="B25" s="120" t="s">
        <v>38</v>
      </c>
      <c r="C25" s="124" t="s">
        <v>295</v>
      </c>
      <c r="D25" s="120" t="s">
        <v>174</v>
      </c>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6"/>
      <c r="CE25" s="107"/>
      <c r="CF25" s="107"/>
      <c r="CG25" s="107"/>
      <c r="CH25" s="107"/>
      <c r="CI25" s="107"/>
      <c r="CJ25" s="107"/>
      <c r="CK25" s="107"/>
      <c r="CL25" s="107"/>
      <c r="CM25" s="107"/>
      <c r="CN25" s="107"/>
      <c r="CO25" s="107"/>
      <c r="CP25" s="107"/>
      <c r="CQ25" s="107"/>
      <c r="CR25" s="107"/>
      <c r="CS25" s="107"/>
      <c r="CT25" s="107"/>
      <c r="CU25" s="107"/>
      <c r="CV25" s="107"/>
      <c r="CW25" s="107"/>
    </row>
    <row r="26" spans="1:96" s="119" customFormat="1" ht="90" customHeight="1">
      <c r="A26" s="120" t="s">
        <v>165</v>
      </c>
      <c r="B26" s="120" t="s">
        <v>97</v>
      </c>
      <c r="C26" s="124" t="s">
        <v>437</v>
      </c>
      <c r="D26" s="120" t="s">
        <v>175</v>
      </c>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7"/>
      <c r="BZ26" s="118"/>
      <c r="CA26" s="118"/>
      <c r="CB26" s="118"/>
      <c r="CC26" s="118"/>
      <c r="CD26" s="118"/>
      <c r="CE26" s="118"/>
      <c r="CF26" s="118"/>
      <c r="CG26" s="118"/>
      <c r="CH26" s="118"/>
      <c r="CI26" s="118"/>
      <c r="CJ26" s="118"/>
      <c r="CK26" s="118"/>
      <c r="CL26" s="118"/>
      <c r="CM26" s="118"/>
      <c r="CN26" s="118"/>
      <c r="CO26" s="118"/>
      <c r="CP26" s="118"/>
      <c r="CQ26" s="118"/>
      <c r="CR26" s="118"/>
    </row>
    <row r="27" spans="1:101" s="108" customFormat="1" ht="90" customHeight="1">
      <c r="A27" s="120" t="s">
        <v>165</v>
      </c>
      <c r="B27" s="120" t="s">
        <v>307</v>
      </c>
      <c r="C27" s="124" t="s">
        <v>375</v>
      </c>
      <c r="D27" s="120" t="s">
        <v>308</v>
      </c>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6"/>
      <c r="CE27" s="107"/>
      <c r="CF27" s="107"/>
      <c r="CG27" s="107"/>
      <c r="CH27" s="107"/>
      <c r="CI27" s="107"/>
      <c r="CJ27" s="107"/>
      <c r="CK27" s="107"/>
      <c r="CL27" s="107"/>
      <c r="CM27" s="107"/>
      <c r="CN27" s="107"/>
      <c r="CO27" s="107"/>
      <c r="CP27" s="107"/>
      <c r="CQ27" s="107"/>
      <c r="CR27" s="107"/>
      <c r="CS27" s="107"/>
      <c r="CT27" s="107"/>
      <c r="CU27" s="107"/>
      <c r="CV27" s="107"/>
      <c r="CW27" s="107"/>
    </row>
    <row r="28" spans="1:101" s="108" customFormat="1" ht="90" customHeight="1">
      <c r="A28" s="120" t="s">
        <v>165</v>
      </c>
      <c r="B28" s="120" t="s">
        <v>176</v>
      </c>
      <c r="C28" s="124" t="s">
        <v>438</v>
      </c>
      <c r="D28" s="120" t="s">
        <v>177</v>
      </c>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6"/>
      <c r="CE28" s="107"/>
      <c r="CF28" s="107"/>
      <c r="CG28" s="107"/>
      <c r="CH28" s="107"/>
      <c r="CI28" s="107"/>
      <c r="CJ28" s="107"/>
      <c r="CK28" s="107"/>
      <c r="CL28" s="107"/>
      <c r="CM28" s="107"/>
      <c r="CN28" s="107"/>
      <c r="CO28" s="107"/>
      <c r="CP28" s="107"/>
      <c r="CQ28" s="107"/>
      <c r="CR28" s="107"/>
      <c r="CS28" s="107"/>
      <c r="CT28" s="107"/>
      <c r="CU28" s="107"/>
      <c r="CV28" s="107"/>
      <c r="CW28" s="107"/>
    </row>
    <row r="29" spans="1:101" s="108" customFormat="1" ht="90" customHeight="1">
      <c r="A29" s="120" t="s">
        <v>165</v>
      </c>
      <c r="B29" s="123" t="s">
        <v>182</v>
      </c>
      <c r="C29" s="120" t="s">
        <v>181</v>
      </c>
      <c r="D29" s="121" t="s">
        <v>775</v>
      </c>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M29" s="105"/>
      <c r="BN29" s="105"/>
      <c r="BO29" s="105"/>
      <c r="BP29" s="105"/>
      <c r="BQ29" s="105"/>
      <c r="BR29" s="105"/>
      <c r="BS29" s="105"/>
      <c r="BT29" s="105"/>
      <c r="BU29" s="105"/>
      <c r="BV29" s="105"/>
      <c r="BW29" s="105"/>
      <c r="BX29" s="105"/>
      <c r="BY29" s="105"/>
      <c r="BZ29" s="105"/>
      <c r="CA29" s="105"/>
      <c r="CB29" s="105"/>
      <c r="CC29" s="105"/>
      <c r="CD29" s="106"/>
      <c r="CE29" s="107"/>
      <c r="CF29" s="107"/>
      <c r="CG29" s="107"/>
      <c r="CH29" s="107"/>
      <c r="CI29" s="107"/>
      <c r="CJ29" s="107"/>
      <c r="CK29" s="107"/>
      <c r="CL29" s="107"/>
      <c r="CM29" s="107"/>
      <c r="CN29" s="107"/>
      <c r="CO29" s="107"/>
      <c r="CP29" s="107"/>
      <c r="CQ29" s="107"/>
      <c r="CR29" s="107"/>
      <c r="CS29" s="107"/>
      <c r="CT29" s="107"/>
      <c r="CU29" s="107"/>
      <c r="CV29" s="107"/>
      <c r="CW29" s="107"/>
    </row>
    <row r="30" spans="1:108" s="108" customFormat="1" ht="90" customHeight="1">
      <c r="A30" s="120" t="s">
        <v>165</v>
      </c>
      <c r="B30" s="120" t="s">
        <v>615</v>
      </c>
      <c r="C30" s="124" t="s">
        <v>212</v>
      </c>
      <c r="D30" s="120" t="s">
        <v>616</v>
      </c>
      <c r="E30" s="105"/>
      <c r="F30" s="131"/>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105"/>
      <c r="CG30" s="105"/>
      <c r="CH30" s="105"/>
      <c r="CI30" s="105"/>
      <c r="CJ30" s="105"/>
      <c r="CK30" s="106"/>
      <c r="CL30" s="107"/>
      <c r="CM30" s="107"/>
      <c r="CN30" s="107"/>
      <c r="CO30" s="107"/>
      <c r="CP30" s="107"/>
      <c r="CQ30" s="107"/>
      <c r="CR30" s="107"/>
      <c r="CS30" s="107"/>
      <c r="CT30" s="107"/>
      <c r="CU30" s="107"/>
      <c r="CV30" s="107"/>
      <c r="CW30" s="107"/>
      <c r="CX30" s="107"/>
      <c r="CY30" s="107"/>
      <c r="CZ30" s="107"/>
      <c r="DA30" s="107"/>
      <c r="DB30" s="107"/>
      <c r="DC30" s="107"/>
      <c r="DD30" s="107"/>
    </row>
    <row r="31" spans="1:101" s="108" customFormat="1" ht="90" customHeight="1">
      <c r="A31" s="120" t="s">
        <v>165</v>
      </c>
      <c r="B31" s="120" t="s">
        <v>178</v>
      </c>
      <c r="C31" s="124" t="s">
        <v>439</v>
      </c>
      <c r="D31" s="120" t="s">
        <v>179</v>
      </c>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c r="BN31" s="105"/>
      <c r="BO31" s="105"/>
      <c r="BP31" s="105"/>
      <c r="BQ31" s="105"/>
      <c r="BR31" s="105"/>
      <c r="BS31" s="105"/>
      <c r="BT31" s="105"/>
      <c r="BU31" s="105"/>
      <c r="BV31" s="105"/>
      <c r="BW31" s="105"/>
      <c r="BX31" s="105"/>
      <c r="BY31" s="105"/>
      <c r="BZ31" s="105"/>
      <c r="CA31" s="105"/>
      <c r="CB31" s="105"/>
      <c r="CC31" s="105"/>
      <c r="CD31" s="106"/>
      <c r="CE31" s="107"/>
      <c r="CF31" s="107"/>
      <c r="CG31" s="107"/>
      <c r="CH31" s="107"/>
      <c r="CI31" s="107"/>
      <c r="CJ31" s="107"/>
      <c r="CK31" s="107"/>
      <c r="CL31" s="107"/>
      <c r="CM31" s="107"/>
      <c r="CN31" s="107"/>
      <c r="CO31" s="107"/>
      <c r="CP31" s="107"/>
      <c r="CQ31" s="107"/>
      <c r="CR31" s="107"/>
      <c r="CS31" s="107"/>
      <c r="CT31" s="107"/>
      <c r="CU31" s="107"/>
      <c r="CV31" s="107"/>
      <c r="CW31" s="107"/>
    </row>
    <row r="32" spans="1:101" s="108" customFormat="1" ht="90" customHeight="1">
      <c r="A32" s="120" t="s">
        <v>593</v>
      </c>
      <c r="B32" s="120" t="s">
        <v>315</v>
      </c>
      <c r="C32" s="124" t="s">
        <v>181</v>
      </c>
      <c r="D32" s="120" t="s">
        <v>440</v>
      </c>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6"/>
      <c r="CE32" s="107"/>
      <c r="CF32" s="107"/>
      <c r="CG32" s="107"/>
      <c r="CH32" s="107"/>
      <c r="CI32" s="107"/>
      <c r="CJ32" s="107"/>
      <c r="CK32" s="107"/>
      <c r="CL32" s="107"/>
      <c r="CM32" s="107"/>
      <c r="CN32" s="107"/>
      <c r="CO32" s="107"/>
      <c r="CP32" s="107"/>
      <c r="CQ32" s="107"/>
      <c r="CR32" s="107"/>
      <c r="CS32" s="107"/>
      <c r="CT32" s="107"/>
      <c r="CU32" s="107"/>
      <c r="CV32" s="107"/>
      <c r="CW32" s="107"/>
    </row>
    <row r="33" spans="1:96" s="119" customFormat="1" ht="90" customHeight="1">
      <c r="A33" s="120" t="s">
        <v>593</v>
      </c>
      <c r="B33" s="120" t="s">
        <v>309</v>
      </c>
      <c r="C33" s="124" t="s">
        <v>375</v>
      </c>
      <c r="D33" s="120" t="s">
        <v>310</v>
      </c>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7"/>
      <c r="BZ33" s="118"/>
      <c r="CA33" s="118"/>
      <c r="CB33" s="118"/>
      <c r="CC33" s="118"/>
      <c r="CD33" s="118"/>
      <c r="CE33" s="118"/>
      <c r="CF33" s="118"/>
      <c r="CG33" s="118"/>
      <c r="CH33" s="118"/>
      <c r="CI33" s="118"/>
      <c r="CJ33" s="118"/>
      <c r="CK33" s="118"/>
      <c r="CL33" s="118"/>
      <c r="CM33" s="118"/>
      <c r="CN33" s="118"/>
      <c r="CO33" s="118"/>
      <c r="CP33" s="118"/>
      <c r="CQ33" s="118"/>
      <c r="CR33" s="118"/>
    </row>
    <row r="34" spans="1:96" s="119" customFormat="1" ht="90" customHeight="1">
      <c r="A34" s="120" t="s">
        <v>593</v>
      </c>
      <c r="B34" s="120" t="s">
        <v>311</v>
      </c>
      <c r="C34" s="124" t="s">
        <v>375</v>
      </c>
      <c r="D34" s="120" t="s">
        <v>312</v>
      </c>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7"/>
      <c r="BZ34" s="118"/>
      <c r="CA34" s="118"/>
      <c r="CB34" s="118"/>
      <c r="CC34" s="118"/>
      <c r="CD34" s="118"/>
      <c r="CE34" s="118"/>
      <c r="CF34" s="118"/>
      <c r="CG34" s="118"/>
      <c r="CH34" s="118"/>
      <c r="CI34" s="118"/>
      <c r="CJ34" s="118"/>
      <c r="CK34" s="118"/>
      <c r="CL34" s="118"/>
      <c r="CM34" s="118"/>
      <c r="CN34" s="118"/>
      <c r="CO34" s="118"/>
      <c r="CP34" s="118"/>
      <c r="CQ34" s="118"/>
      <c r="CR34" s="118"/>
    </row>
    <row r="35" spans="1:101" s="108" customFormat="1" ht="90" customHeight="1">
      <c r="A35" s="120" t="s">
        <v>593</v>
      </c>
      <c r="B35" s="120" t="s">
        <v>313</v>
      </c>
      <c r="C35" s="124" t="s">
        <v>181</v>
      </c>
      <c r="D35" s="120" t="s">
        <v>314</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6"/>
      <c r="CE35" s="107"/>
      <c r="CF35" s="107"/>
      <c r="CG35" s="107"/>
      <c r="CH35" s="107"/>
      <c r="CI35" s="107"/>
      <c r="CJ35" s="107"/>
      <c r="CK35" s="107"/>
      <c r="CL35" s="107"/>
      <c r="CM35" s="107"/>
      <c r="CN35" s="107"/>
      <c r="CO35" s="107"/>
      <c r="CP35" s="107"/>
      <c r="CQ35" s="107"/>
      <c r="CR35" s="107"/>
      <c r="CS35" s="107"/>
      <c r="CT35" s="107"/>
      <c r="CU35" s="107"/>
      <c r="CV35" s="107"/>
      <c r="CW35" s="107"/>
    </row>
    <row r="36" spans="1:101" s="108" customFormat="1" ht="90" customHeight="1">
      <c r="A36" s="120" t="s">
        <v>593</v>
      </c>
      <c r="B36" s="120" t="s">
        <v>316</v>
      </c>
      <c r="C36" s="124" t="s">
        <v>441</v>
      </c>
      <c r="D36" s="120" t="s">
        <v>317</v>
      </c>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105"/>
      <c r="BU36" s="105"/>
      <c r="BV36" s="105"/>
      <c r="BW36" s="105"/>
      <c r="BX36" s="105"/>
      <c r="BY36" s="105"/>
      <c r="BZ36" s="105"/>
      <c r="CA36" s="105"/>
      <c r="CB36" s="105"/>
      <c r="CC36" s="105"/>
      <c r="CD36" s="106"/>
      <c r="CE36" s="107"/>
      <c r="CF36" s="107"/>
      <c r="CG36" s="107"/>
      <c r="CH36" s="107"/>
      <c r="CI36" s="107"/>
      <c r="CJ36" s="107"/>
      <c r="CK36" s="107"/>
      <c r="CL36" s="107"/>
      <c r="CM36" s="107"/>
      <c r="CN36" s="107"/>
      <c r="CO36" s="107"/>
      <c r="CP36" s="107"/>
      <c r="CQ36" s="107"/>
      <c r="CR36" s="107"/>
      <c r="CS36" s="107"/>
      <c r="CT36" s="107"/>
      <c r="CU36" s="107"/>
      <c r="CV36" s="107"/>
      <c r="CW36" s="107"/>
    </row>
    <row r="37" spans="1:4" ht="90" customHeight="1">
      <c r="A37" s="120" t="s">
        <v>593</v>
      </c>
      <c r="B37" s="120" t="s">
        <v>442</v>
      </c>
      <c r="C37" s="124" t="s">
        <v>201</v>
      </c>
      <c r="D37" s="120" t="s">
        <v>318</v>
      </c>
    </row>
    <row r="38" spans="1:4" s="58" customFormat="1" ht="90" customHeight="1">
      <c r="A38" s="120" t="s">
        <v>39</v>
      </c>
      <c r="B38" s="120" t="s">
        <v>590</v>
      </c>
      <c r="C38" s="120" t="s">
        <v>591</v>
      </c>
      <c r="D38" s="120" t="s">
        <v>592</v>
      </c>
    </row>
    <row r="39" spans="1:4" ht="90" customHeight="1">
      <c r="A39" s="120" t="s">
        <v>39</v>
      </c>
      <c r="B39" s="120" t="s">
        <v>69</v>
      </c>
      <c r="C39" s="120" t="s">
        <v>319</v>
      </c>
      <c r="D39" s="120" t="s">
        <v>599</v>
      </c>
    </row>
    <row r="40" spans="1:4" ht="90" customHeight="1">
      <c r="A40" s="120" t="s">
        <v>39</v>
      </c>
      <c r="B40" s="120" t="s">
        <v>70</v>
      </c>
      <c r="C40" s="120" t="s">
        <v>320</v>
      </c>
      <c r="D40" s="120" t="s">
        <v>321</v>
      </c>
    </row>
    <row r="41" spans="1:5" ht="90" customHeight="1">
      <c r="A41" s="120" t="s">
        <v>39</v>
      </c>
      <c r="B41" s="154" t="s">
        <v>805</v>
      </c>
      <c r="C41" s="120" t="s">
        <v>825</v>
      </c>
      <c r="D41" s="120" t="s">
        <v>826</v>
      </c>
      <c r="E41" s="155"/>
    </row>
    <row r="42" spans="1:6" ht="90" customHeight="1">
      <c r="A42" s="126" t="s">
        <v>60</v>
      </c>
      <c r="B42" s="111" t="s">
        <v>623</v>
      </c>
      <c r="C42" s="111" t="s">
        <v>624</v>
      </c>
      <c r="D42" s="111" t="s">
        <v>625</v>
      </c>
      <c r="E42" s="97"/>
      <c r="F42" s="132"/>
    </row>
    <row r="43" spans="1:4" ht="90" customHeight="1">
      <c r="A43" s="120" t="s">
        <v>39</v>
      </c>
      <c r="B43" s="120" t="s">
        <v>183</v>
      </c>
      <c r="C43" s="120" t="s">
        <v>184</v>
      </c>
      <c r="D43" s="120" t="s">
        <v>185</v>
      </c>
    </row>
    <row r="44" spans="1:6" ht="90" customHeight="1">
      <c r="A44" s="126" t="s">
        <v>60</v>
      </c>
      <c r="B44" s="111" t="s">
        <v>626</v>
      </c>
      <c r="C44" s="111" t="s">
        <v>627</v>
      </c>
      <c r="D44" s="111" t="s">
        <v>628</v>
      </c>
      <c r="E44" s="97"/>
      <c r="F44" s="97"/>
    </row>
    <row r="45" spans="1:6" ht="90" customHeight="1">
      <c r="A45" s="126" t="s">
        <v>60</v>
      </c>
      <c r="B45" s="111" t="s">
        <v>629</v>
      </c>
      <c r="C45" s="111" t="s">
        <v>630</v>
      </c>
      <c r="D45" s="111" t="s">
        <v>631</v>
      </c>
      <c r="E45" s="97"/>
      <c r="F45" s="133"/>
    </row>
    <row r="46" spans="1:4" ht="90" customHeight="1">
      <c r="A46" s="120" t="s">
        <v>39</v>
      </c>
      <c r="B46" s="120" t="s">
        <v>123</v>
      </c>
      <c r="C46" s="120" t="s">
        <v>322</v>
      </c>
      <c r="D46" s="120" t="s">
        <v>323</v>
      </c>
    </row>
    <row r="47" spans="1:6" ht="90" customHeight="1">
      <c r="A47" s="126" t="s">
        <v>60</v>
      </c>
      <c r="B47" s="111" t="s">
        <v>632</v>
      </c>
      <c r="C47" s="111" t="s">
        <v>633</v>
      </c>
      <c r="D47" s="111" t="s">
        <v>757</v>
      </c>
      <c r="E47" s="97"/>
      <c r="F47" s="97"/>
    </row>
    <row r="48" spans="1:4" ht="90" customHeight="1">
      <c r="A48" s="123" t="s">
        <v>39</v>
      </c>
      <c r="B48" s="123" t="s">
        <v>324</v>
      </c>
      <c r="C48" s="123" t="s">
        <v>325</v>
      </c>
      <c r="D48" s="123" t="s">
        <v>326</v>
      </c>
    </row>
    <row r="49" spans="1:6" ht="90" customHeight="1">
      <c r="A49" s="126" t="s">
        <v>60</v>
      </c>
      <c r="B49" s="111" t="s">
        <v>634</v>
      </c>
      <c r="C49" s="111" t="s">
        <v>635</v>
      </c>
      <c r="D49" s="111" t="s">
        <v>636</v>
      </c>
      <c r="E49" s="97"/>
      <c r="F49" s="97"/>
    </row>
    <row r="50" spans="1:4" ht="90" customHeight="1">
      <c r="A50" s="123" t="s">
        <v>39</v>
      </c>
      <c r="B50" s="123" t="s">
        <v>327</v>
      </c>
      <c r="C50" s="123" t="s">
        <v>328</v>
      </c>
      <c r="D50" s="123" t="s">
        <v>329</v>
      </c>
    </row>
    <row r="51" spans="1:4" ht="90" customHeight="1">
      <c r="A51" s="123" t="s">
        <v>39</v>
      </c>
      <c r="B51" s="120" t="s">
        <v>145</v>
      </c>
      <c r="C51" s="120" t="s">
        <v>330</v>
      </c>
      <c r="D51" s="120" t="s">
        <v>331</v>
      </c>
    </row>
    <row r="52" spans="1:4" ht="90" customHeight="1">
      <c r="A52" s="123" t="s">
        <v>39</v>
      </c>
      <c r="B52" s="120" t="s">
        <v>517</v>
      </c>
      <c r="C52" s="120" t="s">
        <v>332</v>
      </c>
      <c r="D52" s="120" t="s">
        <v>518</v>
      </c>
    </row>
    <row r="53" spans="1:4" ht="90" customHeight="1">
      <c r="A53" s="120" t="s">
        <v>39</v>
      </c>
      <c r="B53" s="120" t="s">
        <v>186</v>
      </c>
      <c r="C53" s="120" t="s">
        <v>187</v>
      </c>
      <c r="D53" s="121" t="s">
        <v>188</v>
      </c>
    </row>
    <row r="54" spans="1:5" s="128" customFormat="1" ht="90" customHeight="1">
      <c r="A54" s="126" t="s">
        <v>60</v>
      </c>
      <c r="B54" s="111" t="s">
        <v>780</v>
      </c>
      <c r="C54" s="111" t="s">
        <v>336</v>
      </c>
      <c r="D54" s="111" t="s">
        <v>824</v>
      </c>
      <c r="E54" s="153"/>
    </row>
    <row r="55" spans="1:6" ht="90" customHeight="1">
      <c r="A55" s="126" t="s">
        <v>60</v>
      </c>
      <c r="B55" s="111" t="s">
        <v>637</v>
      </c>
      <c r="C55" s="111" t="s">
        <v>639</v>
      </c>
      <c r="D55" s="111" t="s">
        <v>638</v>
      </c>
      <c r="E55" s="97"/>
      <c r="F55" s="97"/>
    </row>
    <row r="56" spans="1:4" s="58" customFormat="1" ht="90" customHeight="1">
      <c r="A56" s="120" t="s">
        <v>39</v>
      </c>
      <c r="B56" s="120" t="s">
        <v>98</v>
      </c>
      <c r="C56" s="120" t="s">
        <v>189</v>
      </c>
      <c r="D56" s="120" t="s">
        <v>190</v>
      </c>
    </row>
    <row r="57" spans="1:6" ht="90" customHeight="1">
      <c r="A57" s="126" t="s">
        <v>60</v>
      </c>
      <c r="B57" s="111" t="s">
        <v>617</v>
      </c>
      <c r="C57" s="111" t="s">
        <v>836</v>
      </c>
      <c r="D57" s="111" t="s">
        <v>835</v>
      </c>
      <c r="E57" s="97"/>
      <c r="F57" s="97"/>
    </row>
    <row r="58" spans="1:4" ht="90" customHeight="1">
      <c r="A58" s="120" t="s">
        <v>39</v>
      </c>
      <c r="B58" s="123" t="s">
        <v>333</v>
      </c>
      <c r="C58" s="123" t="s">
        <v>443</v>
      </c>
      <c r="D58" s="123" t="s">
        <v>444</v>
      </c>
    </row>
    <row r="59" spans="1:4" ht="90" customHeight="1">
      <c r="A59" s="120" t="s">
        <v>39</v>
      </c>
      <c r="B59" s="120" t="s">
        <v>158</v>
      </c>
      <c r="C59" s="120" t="s">
        <v>191</v>
      </c>
      <c r="D59" s="120" t="s">
        <v>192</v>
      </c>
    </row>
    <row r="60" spans="1:4" ht="90" customHeight="1">
      <c r="A60" s="120" t="s">
        <v>39</v>
      </c>
      <c r="B60" s="123" t="s">
        <v>193</v>
      </c>
      <c r="C60" s="123" t="s">
        <v>445</v>
      </c>
      <c r="D60" s="123" t="s">
        <v>446</v>
      </c>
    </row>
    <row r="61" spans="1:4" ht="90" customHeight="1">
      <c r="A61" s="120" t="s">
        <v>39</v>
      </c>
      <c r="B61" s="120" t="s">
        <v>640</v>
      </c>
      <c r="C61" s="120" t="s">
        <v>641</v>
      </c>
      <c r="D61" s="120" t="s">
        <v>642</v>
      </c>
    </row>
    <row r="62" spans="1:4" ht="90" customHeight="1">
      <c r="A62" s="120" t="s">
        <v>39</v>
      </c>
      <c r="B62" s="123" t="s">
        <v>13</v>
      </c>
      <c r="C62" s="123" t="s">
        <v>447</v>
      </c>
      <c r="D62" s="123" t="s">
        <v>448</v>
      </c>
    </row>
    <row r="63" spans="1:4" s="58" customFormat="1" ht="90" customHeight="1">
      <c r="A63" s="120" t="s">
        <v>39</v>
      </c>
      <c r="B63" s="120" t="s">
        <v>304</v>
      </c>
      <c r="C63" s="120" t="s">
        <v>334</v>
      </c>
      <c r="D63" s="120" t="s">
        <v>335</v>
      </c>
    </row>
    <row r="64" spans="1:4" ht="90" customHeight="1">
      <c r="A64" s="120" t="s">
        <v>39</v>
      </c>
      <c r="B64" s="120" t="s">
        <v>71</v>
      </c>
      <c r="C64" s="120" t="s">
        <v>336</v>
      </c>
      <c r="D64" s="120" t="s">
        <v>337</v>
      </c>
    </row>
    <row r="65" spans="1:6" ht="90" customHeight="1">
      <c r="A65" s="126" t="s">
        <v>60</v>
      </c>
      <c r="B65" s="111" t="s">
        <v>643</v>
      </c>
      <c r="C65" s="111" t="s">
        <v>644</v>
      </c>
      <c r="D65" s="111" t="s">
        <v>645</v>
      </c>
      <c r="E65" s="97"/>
      <c r="F65" s="97"/>
    </row>
    <row r="66" spans="1:4" ht="90" customHeight="1">
      <c r="A66" s="120" t="s">
        <v>39</v>
      </c>
      <c r="B66" s="123" t="s">
        <v>194</v>
      </c>
      <c r="C66" s="123" t="s">
        <v>449</v>
      </c>
      <c r="D66" s="123" t="s">
        <v>450</v>
      </c>
    </row>
    <row r="67" spans="1:4" ht="90" customHeight="1">
      <c r="A67" s="120" t="s">
        <v>39</v>
      </c>
      <c r="B67" s="120" t="s">
        <v>338</v>
      </c>
      <c r="C67" s="120" t="s">
        <v>339</v>
      </c>
      <c r="D67" s="120" t="s">
        <v>340</v>
      </c>
    </row>
    <row r="68" spans="1:4" ht="90" customHeight="1">
      <c r="A68" s="120" t="s">
        <v>39</v>
      </c>
      <c r="B68" s="120" t="s">
        <v>341</v>
      </c>
      <c r="C68" s="120" t="s">
        <v>342</v>
      </c>
      <c r="D68" s="120" t="s">
        <v>343</v>
      </c>
    </row>
    <row r="69" spans="1:4" ht="90" customHeight="1">
      <c r="A69" s="120" t="s">
        <v>39</v>
      </c>
      <c r="B69" s="120" t="s">
        <v>81</v>
      </c>
      <c r="C69" s="120" t="s">
        <v>344</v>
      </c>
      <c r="D69" s="120" t="s">
        <v>345</v>
      </c>
    </row>
    <row r="70" spans="1:4" ht="90" customHeight="1">
      <c r="A70" s="120" t="s">
        <v>39</v>
      </c>
      <c r="B70" s="123" t="s">
        <v>195</v>
      </c>
      <c r="C70" s="120" t="s">
        <v>196</v>
      </c>
      <c r="D70" s="120" t="s">
        <v>451</v>
      </c>
    </row>
    <row r="71" spans="1:6" ht="90" customHeight="1">
      <c r="A71" s="126" t="s">
        <v>60</v>
      </c>
      <c r="B71" s="111" t="s">
        <v>646</v>
      </c>
      <c r="C71" s="111" t="s">
        <v>647</v>
      </c>
      <c r="D71" s="111" t="s">
        <v>648</v>
      </c>
      <c r="E71" s="97"/>
      <c r="F71" s="97"/>
    </row>
    <row r="72" spans="1:4" ht="90" customHeight="1">
      <c r="A72" s="126" t="s">
        <v>60</v>
      </c>
      <c r="B72" s="120" t="s">
        <v>759</v>
      </c>
      <c r="C72" s="120" t="s">
        <v>760</v>
      </c>
      <c r="D72" s="120" t="s">
        <v>761</v>
      </c>
    </row>
    <row r="73" spans="1:4" ht="90" customHeight="1">
      <c r="A73" s="120" t="s">
        <v>39</v>
      </c>
      <c r="B73" s="120" t="s">
        <v>82</v>
      </c>
      <c r="C73" s="120" t="s">
        <v>346</v>
      </c>
      <c r="D73" s="120" t="s">
        <v>347</v>
      </c>
    </row>
    <row r="74" spans="1:4" ht="90" customHeight="1">
      <c r="A74" s="120" t="s">
        <v>39</v>
      </c>
      <c r="B74" s="120" t="s">
        <v>72</v>
      </c>
      <c r="C74" s="120" t="s">
        <v>197</v>
      </c>
      <c r="D74" s="120" t="s">
        <v>198</v>
      </c>
    </row>
    <row r="75" spans="1:4" ht="90" customHeight="1">
      <c r="A75" s="120" t="s">
        <v>39</v>
      </c>
      <c r="B75" s="120" t="s">
        <v>621</v>
      </c>
      <c r="C75" s="120" t="s">
        <v>352</v>
      </c>
      <c r="D75" s="120" t="s">
        <v>622</v>
      </c>
    </row>
    <row r="76" spans="1:4" ht="90" customHeight="1">
      <c r="A76" s="120" t="s">
        <v>39</v>
      </c>
      <c r="B76" s="120" t="s">
        <v>85</v>
      </c>
      <c r="C76" s="120" t="s">
        <v>350</v>
      </c>
      <c r="D76" s="120" t="s">
        <v>351</v>
      </c>
    </row>
    <row r="77" spans="1:4" ht="90" customHeight="1">
      <c r="A77" s="120" t="s">
        <v>39</v>
      </c>
      <c r="B77" s="120" t="s">
        <v>100</v>
      </c>
      <c r="C77" s="120" t="s">
        <v>199</v>
      </c>
      <c r="D77" s="120" t="s">
        <v>200</v>
      </c>
    </row>
    <row r="78" spans="1:4" s="128" customFormat="1" ht="90" customHeight="1">
      <c r="A78" s="126" t="s">
        <v>60</v>
      </c>
      <c r="B78" s="111" t="s">
        <v>618</v>
      </c>
      <c r="C78" s="111" t="s">
        <v>619</v>
      </c>
      <c r="D78" s="111" t="s">
        <v>620</v>
      </c>
    </row>
    <row r="79" spans="1:4" ht="90" customHeight="1">
      <c r="A79" s="120" t="s">
        <v>39</v>
      </c>
      <c r="B79" s="120" t="s">
        <v>83</v>
      </c>
      <c r="C79" s="120" t="s">
        <v>348</v>
      </c>
      <c r="D79" s="120" t="s">
        <v>349</v>
      </c>
    </row>
    <row r="80" spans="1:4" ht="90" customHeight="1">
      <c r="A80" s="120" t="s">
        <v>39</v>
      </c>
      <c r="B80" s="120" t="s">
        <v>86</v>
      </c>
      <c r="C80" s="120" t="s">
        <v>353</v>
      </c>
      <c r="D80" s="120" t="s">
        <v>354</v>
      </c>
    </row>
    <row r="81" spans="1:5" ht="90" customHeight="1">
      <c r="A81" s="120" t="s">
        <v>111</v>
      </c>
      <c r="B81" s="120" t="s">
        <v>153</v>
      </c>
      <c r="C81" s="120" t="s">
        <v>355</v>
      </c>
      <c r="D81" s="121" t="s">
        <v>827</v>
      </c>
      <c r="E81" s="111"/>
    </row>
    <row r="82" spans="1:4" ht="90" customHeight="1">
      <c r="A82" s="120" t="s">
        <v>111</v>
      </c>
      <c r="B82" s="111" t="s">
        <v>649</v>
      </c>
      <c r="C82" s="111" t="s">
        <v>650</v>
      </c>
      <c r="D82" s="111" t="s">
        <v>651</v>
      </c>
    </row>
    <row r="83" spans="1:4" ht="90" customHeight="1">
      <c r="A83" s="120" t="s">
        <v>111</v>
      </c>
      <c r="B83" s="120" t="s">
        <v>154</v>
      </c>
      <c r="C83" s="120" t="s">
        <v>356</v>
      </c>
      <c r="D83" s="121" t="s">
        <v>357</v>
      </c>
    </row>
    <row r="84" spans="1:4" ht="90" customHeight="1">
      <c r="A84" s="120" t="s">
        <v>111</v>
      </c>
      <c r="B84" s="120" t="s">
        <v>358</v>
      </c>
      <c r="C84" s="120" t="s">
        <v>359</v>
      </c>
      <c r="D84" s="121" t="s">
        <v>360</v>
      </c>
    </row>
    <row r="85" spans="1:5" ht="90" customHeight="1">
      <c r="A85" s="123" t="s">
        <v>112</v>
      </c>
      <c r="B85" s="111" t="s">
        <v>652</v>
      </c>
      <c r="C85" s="111" t="s">
        <v>653</v>
      </c>
      <c r="D85" s="111" t="s">
        <v>654</v>
      </c>
      <c r="E85" s="101"/>
    </row>
    <row r="86" spans="1:5" ht="90" customHeight="1">
      <c r="A86" s="123" t="s">
        <v>112</v>
      </c>
      <c r="B86" s="111" t="s">
        <v>655</v>
      </c>
      <c r="C86" s="111" t="s">
        <v>656</v>
      </c>
      <c r="D86" s="111" t="s">
        <v>657</v>
      </c>
      <c r="E86" s="141"/>
    </row>
    <row r="87" spans="1:4" ht="90" customHeight="1">
      <c r="A87" s="120" t="s">
        <v>112</v>
      </c>
      <c r="B87" s="120" t="s">
        <v>113</v>
      </c>
      <c r="C87" s="120" t="s">
        <v>361</v>
      </c>
      <c r="D87" s="120" t="s">
        <v>452</v>
      </c>
    </row>
    <row r="88" spans="1:4" ht="90" customHeight="1">
      <c r="A88" s="120" t="s">
        <v>40</v>
      </c>
      <c r="B88" s="120" t="s">
        <v>362</v>
      </c>
      <c r="C88" s="120" t="s">
        <v>453</v>
      </c>
      <c r="D88" s="120" t="s">
        <v>454</v>
      </c>
    </row>
    <row r="89" spans="1:5" s="101" customFormat="1" ht="90" customHeight="1">
      <c r="A89" s="111" t="s">
        <v>40</v>
      </c>
      <c r="B89" s="111" t="s">
        <v>678</v>
      </c>
      <c r="C89" s="111" t="s">
        <v>679</v>
      </c>
      <c r="D89" s="111" t="s">
        <v>680</v>
      </c>
      <c r="E89" s="136"/>
    </row>
    <row r="90" spans="1:4" ht="90" customHeight="1">
      <c r="A90" s="123" t="s">
        <v>40</v>
      </c>
      <c r="B90" s="123" t="s">
        <v>363</v>
      </c>
      <c r="C90" s="123" t="s">
        <v>364</v>
      </c>
      <c r="D90" s="123" t="s">
        <v>365</v>
      </c>
    </row>
    <row r="91" spans="1:4" ht="90" customHeight="1">
      <c r="A91" s="120" t="s">
        <v>40</v>
      </c>
      <c r="B91" s="120" t="s">
        <v>41</v>
      </c>
      <c r="C91" s="120" t="s">
        <v>455</v>
      </c>
      <c r="D91" s="120" t="s">
        <v>456</v>
      </c>
    </row>
    <row r="92" spans="1:4" ht="90" customHeight="1">
      <c r="A92" s="120" t="s">
        <v>40</v>
      </c>
      <c r="B92" s="120" t="s">
        <v>658</v>
      </c>
      <c r="C92" s="120" t="s">
        <v>660</v>
      </c>
      <c r="D92" s="120" t="s">
        <v>659</v>
      </c>
    </row>
    <row r="93" spans="1:4" ht="90" customHeight="1">
      <c r="A93" s="120" t="s">
        <v>40</v>
      </c>
      <c r="B93" s="120" t="s">
        <v>661</v>
      </c>
      <c r="C93" s="120" t="s">
        <v>663</v>
      </c>
      <c r="D93" s="120" t="s">
        <v>662</v>
      </c>
    </row>
    <row r="94" spans="1:4" ht="90" customHeight="1">
      <c r="A94" s="120" t="s">
        <v>40</v>
      </c>
      <c r="B94" s="120" t="s">
        <v>681</v>
      </c>
      <c r="C94" s="120" t="s">
        <v>682</v>
      </c>
      <c r="D94" s="120" t="s">
        <v>683</v>
      </c>
    </row>
    <row r="95" spans="1:6" ht="90" customHeight="1">
      <c r="A95" s="120" t="s">
        <v>40</v>
      </c>
      <c r="B95" s="120" t="s">
        <v>684</v>
      </c>
      <c r="C95" s="120" t="s">
        <v>516</v>
      </c>
      <c r="D95" s="120" t="s">
        <v>685</v>
      </c>
      <c r="F95" s="101"/>
    </row>
    <row r="96" spans="1:6" ht="90" customHeight="1">
      <c r="A96" s="111" t="s">
        <v>43</v>
      </c>
      <c r="B96" s="111" t="s">
        <v>664</v>
      </c>
      <c r="C96" s="111" t="s">
        <v>665</v>
      </c>
      <c r="D96" s="111" t="s">
        <v>666</v>
      </c>
      <c r="E96" s="156"/>
      <c r="F96" s="156"/>
    </row>
    <row r="97" spans="1:4" ht="90" customHeight="1">
      <c r="A97" s="120" t="s">
        <v>43</v>
      </c>
      <c r="B97" s="120" t="s">
        <v>667</v>
      </c>
      <c r="C97" s="120" t="s">
        <v>668</v>
      </c>
      <c r="D97" s="120" t="s">
        <v>669</v>
      </c>
    </row>
    <row r="98" spans="1:10" s="58" customFormat="1" ht="90" customHeight="1">
      <c r="A98" s="120" t="s">
        <v>43</v>
      </c>
      <c r="B98" s="120" t="s">
        <v>585</v>
      </c>
      <c r="C98" s="120" t="s">
        <v>586</v>
      </c>
      <c r="D98" s="120" t="s">
        <v>587</v>
      </c>
      <c r="I98" s="116"/>
      <c r="J98" s="116"/>
    </row>
    <row r="99" spans="1:10" ht="90" customHeight="1">
      <c r="A99" s="120" t="s">
        <v>458</v>
      </c>
      <c r="B99" s="120" t="s">
        <v>686</v>
      </c>
      <c r="C99" s="120" t="s">
        <v>457</v>
      </c>
      <c r="D99" s="120" t="s">
        <v>687</v>
      </c>
      <c r="I99" s="101"/>
      <c r="J99" s="101"/>
    </row>
    <row r="100" spans="1:10" s="58" customFormat="1" ht="90" customHeight="1">
      <c r="A100" s="123" t="s">
        <v>43</v>
      </c>
      <c r="B100" s="123" t="s">
        <v>670</v>
      </c>
      <c r="C100" s="123" t="s">
        <v>671</v>
      </c>
      <c r="D100" s="126" t="s">
        <v>672</v>
      </c>
      <c r="E100" s="135"/>
      <c r="F100" s="135"/>
      <c r="I100" s="157"/>
      <c r="J100" s="116"/>
    </row>
    <row r="101" spans="1:10" ht="90" customHeight="1">
      <c r="A101" s="120" t="s">
        <v>43</v>
      </c>
      <c r="B101" s="120" t="s">
        <v>758</v>
      </c>
      <c r="C101" s="120" t="s">
        <v>459</v>
      </c>
      <c r="D101" s="120" t="s">
        <v>460</v>
      </c>
      <c r="I101" s="101"/>
      <c r="J101" s="101"/>
    </row>
    <row r="102" spans="1:4" ht="90" customHeight="1">
      <c r="A102" s="123" t="s">
        <v>43</v>
      </c>
      <c r="B102" s="123" t="s">
        <v>366</v>
      </c>
      <c r="C102" s="123" t="s">
        <v>461</v>
      </c>
      <c r="D102" s="123" t="s">
        <v>462</v>
      </c>
    </row>
    <row r="103" spans="1:4" s="58" customFormat="1" ht="90" customHeight="1">
      <c r="A103" s="123" t="s">
        <v>43</v>
      </c>
      <c r="B103" s="120" t="s">
        <v>688</v>
      </c>
      <c r="C103" s="120" t="s">
        <v>689</v>
      </c>
      <c r="D103" s="120" t="s">
        <v>690</v>
      </c>
    </row>
    <row r="104" spans="1:4" s="58" customFormat="1" ht="90" customHeight="1">
      <c r="A104" s="120" t="s">
        <v>43</v>
      </c>
      <c r="B104" s="123" t="s">
        <v>367</v>
      </c>
      <c r="C104" s="123" t="s">
        <v>463</v>
      </c>
      <c r="D104" s="123" t="s">
        <v>464</v>
      </c>
    </row>
    <row r="105" spans="1:4" s="58" customFormat="1" ht="90" customHeight="1">
      <c r="A105" s="120" t="s">
        <v>43</v>
      </c>
      <c r="B105" s="120" t="s">
        <v>373</v>
      </c>
      <c r="C105" s="120" t="s">
        <v>465</v>
      </c>
      <c r="D105" s="120" t="s">
        <v>466</v>
      </c>
    </row>
    <row r="106" spans="1:5" ht="90" customHeight="1">
      <c r="A106" s="111" t="s">
        <v>43</v>
      </c>
      <c r="B106" s="111" t="s">
        <v>691</v>
      </c>
      <c r="C106" s="111" t="s">
        <v>692</v>
      </c>
      <c r="D106" s="111" t="s">
        <v>693</v>
      </c>
      <c r="E106" s="101"/>
    </row>
    <row r="107" spans="1:4" ht="90" customHeight="1">
      <c r="A107" s="120" t="s">
        <v>43</v>
      </c>
      <c r="B107" s="120" t="s">
        <v>13</v>
      </c>
      <c r="C107" s="120" t="s">
        <v>673</v>
      </c>
      <c r="D107" s="120" t="s">
        <v>674</v>
      </c>
    </row>
    <row r="108" spans="1:4" ht="90" customHeight="1">
      <c r="A108" s="123" t="s">
        <v>43</v>
      </c>
      <c r="B108" s="123" t="s">
        <v>202</v>
      </c>
      <c r="C108" s="123" t="s">
        <v>467</v>
      </c>
      <c r="D108" s="123" t="s">
        <v>468</v>
      </c>
    </row>
    <row r="109" spans="1:4" s="58" customFormat="1" ht="90" customHeight="1">
      <c r="A109" s="123" t="s">
        <v>43</v>
      </c>
      <c r="B109" s="123" t="s">
        <v>675</v>
      </c>
      <c r="C109" s="123" t="s">
        <v>676</v>
      </c>
      <c r="D109" s="123" t="s">
        <v>677</v>
      </c>
    </row>
    <row r="110" spans="1:4" s="58" customFormat="1" ht="90" customHeight="1">
      <c r="A110" s="123" t="s">
        <v>43</v>
      </c>
      <c r="B110" s="120" t="s">
        <v>368</v>
      </c>
      <c r="C110" s="120" t="s">
        <v>369</v>
      </c>
      <c r="D110" s="120" t="s">
        <v>469</v>
      </c>
    </row>
    <row r="111" spans="1:4" s="58" customFormat="1" ht="90" customHeight="1">
      <c r="A111" s="120" t="s">
        <v>43</v>
      </c>
      <c r="B111" s="120" t="s">
        <v>370</v>
      </c>
      <c r="C111" s="120" t="s">
        <v>461</v>
      </c>
      <c r="D111" s="120" t="s">
        <v>470</v>
      </c>
    </row>
    <row r="112" spans="1:4" ht="90" customHeight="1">
      <c r="A112" s="120" t="s">
        <v>43</v>
      </c>
      <c r="B112" s="120" t="s">
        <v>124</v>
      </c>
      <c r="C112" s="120" t="s">
        <v>471</v>
      </c>
      <c r="D112" s="120" t="s">
        <v>472</v>
      </c>
    </row>
    <row r="113" spans="1:4" s="97" customFormat="1" ht="90" customHeight="1">
      <c r="A113" s="123" t="s">
        <v>43</v>
      </c>
      <c r="B113" s="120" t="s">
        <v>551</v>
      </c>
      <c r="C113" s="120" t="s">
        <v>588</v>
      </c>
      <c r="D113" s="120" t="s">
        <v>589</v>
      </c>
    </row>
    <row r="114" spans="1:4" ht="90" customHeight="1">
      <c r="A114" s="120" t="s">
        <v>43</v>
      </c>
      <c r="B114" s="120" t="s">
        <v>694</v>
      </c>
      <c r="C114" s="120" t="s">
        <v>695</v>
      </c>
      <c r="D114" s="120" t="s">
        <v>696</v>
      </c>
    </row>
    <row r="115" spans="1:4" ht="90" customHeight="1">
      <c r="A115" s="120" t="s">
        <v>43</v>
      </c>
      <c r="B115" s="120" t="s">
        <v>697</v>
      </c>
      <c r="C115" s="120" t="s">
        <v>698</v>
      </c>
      <c r="D115" s="120" t="s">
        <v>699</v>
      </c>
    </row>
    <row r="116" spans="1:4" ht="90" customHeight="1">
      <c r="A116" s="123" t="s">
        <v>43</v>
      </c>
      <c r="B116" s="123" t="s">
        <v>126</v>
      </c>
      <c r="C116" s="123" t="s">
        <v>473</v>
      </c>
      <c r="D116" s="123" t="s">
        <v>474</v>
      </c>
    </row>
    <row r="117" spans="1:4" ht="90" customHeight="1">
      <c r="A117" s="120" t="s">
        <v>458</v>
      </c>
      <c r="B117" s="123" t="s">
        <v>371</v>
      </c>
      <c r="C117" s="123" t="s">
        <v>475</v>
      </c>
      <c r="D117" s="123" t="s">
        <v>476</v>
      </c>
    </row>
    <row r="118" spans="1:4" ht="90" customHeight="1">
      <c r="A118" s="123" t="s">
        <v>458</v>
      </c>
      <c r="B118" s="120" t="s">
        <v>372</v>
      </c>
      <c r="C118" s="120" t="s">
        <v>477</v>
      </c>
      <c r="D118" s="120" t="s">
        <v>478</v>
      </c>
    </row>
    <row r="119" spans="1:4" ht="90" customHeight="1">
      <c r="A119" s="120" t="s">
        <v>46</v>
      </c>
      <c r="B119" s="120" t="s">
        <v>376</v>
      </c>
      <c r="C119" s="120" t="s">
        <v>181</v>
      </c>
      <c r="D119" s="120" t="s">
        <v>377</v>
      </c>
    </row>
    <row r="120" spans="1:4" ht="90" customHeight="1">
      <c r="A120" s="120" t="s">
        <v>46</v>
      </c>
      <c r="B120" s="120" t="s">
        <v>47</v>
      </c>
      <c r="C120" s="120" t="s">
        <v>203</v>
      </c>
      <c r="D120" s="120" t="s">
        <v>204</v>
      </c>
    </row>
    <row r="121" spans="1:4" ht="90" customHeight="1">
      <c r="A121" s="120" t="s">
        <v>46</v>
      </c>
      <c r="B121" s="120" t="s">
        <v>146</v>
      </c>
      <c r="C121" s="120" t="s">
        <v>181</v>
      </c>
      <c r="D121" s="120" t="s">
        <v>378</v>
      </c>
    </row>
    <row r="122" spans="1:4" ht="90" customHeight="1">
      <c r="A122" s="120" t="s">
        <v>46</v>
      </c>
      <c r="B122" s="120" t="s">
        <v>48</v>
      </c>
      <c r="C122" s="120" t="s">
        <v>201</v>
      </c>
      <c r="D122" s="120" t="s">
        <v>205</v>
      </c>
    </row>
    <row r="123" spans="1:4" ht="90" customHeight="1">
      <c r="A123" s="120" t="s">
        <v>46</v>
      </c>
      <c r="B123" s="120" t="s">
        <v>379</v>
      </c>
      <c r="C123" s="120" t="s">
        <v>380</v>
      </c>
      <c r="D123" s="120" t="s">
        <v>381</v>
      </c>
    </row>
    <row r="124" spans="1:4" ht="90" customHeight="1">
      <c r="A124" s="120" t="s">
        <v>46</v>
      </c>
      <c r="B124" s="120" t="s">
        <v>700</v>
      </c>
      <c r="C124" s="120" t="s">
        <v>701</v>
      </c>
      <c r="D124" s="120" t="s">
        <v>702</v>
      </c>
    </row>
    <row r="125" spans="1:4" ht="90" customHeight="1">
      <c r="A125" s="120" t="s">
        <v>46</v>
      </c>
      <c r="B125" s="120" t="s">
        <v>206</v>
      </c>
      <c r="C125" s="120" t="s">
        <v>181</v>
      </c>
      <c r="D125" s="120" t="s">
        <v>207</v>
      </c>
    </row>
    <row r="126" spans="1:4" ht="90" customHeight="1">
      <c r="A126" s="120" t="s">
        <v>46</v>
      </c>
      <c r="B126" s="120" t="s">
        <v>208</v>
      </c>
      <c r="C126" s="120" t="s">
        <v>209</v>
      </c>
      <c r="D126" s="120" t="s">
        <v>210</v>
      </c>
    </row>
    <row r="127" spans="1:4" ht="90" customHeight="1">
      <c r="A127" s="120" t="s">
        <v>46</v>
      </c>
      <c r="B127" s="120" t="s">
        <v>705</v>
      </c>
      <c r="C127" s="120" t="s">
        <v>212</v>
      </c>
      <c r="D127" s="120" t="s">
        <v>706</v>
      </c>
    </row>
    <row r="128" spans="1:4" ht="90" customHeight="1">
      <c r="A128" s="123" t="s">
        <v>46</v>
      </c>
      <c r="B128" s="111" t="s">
        <v>703</v>
      </c>
      <c r="C128" s="111" t="s">
        <v>212</v>
      </c>
      <c r="D128" s="111" t="s">
        <v>704</v>
      </c>
    </row>
    <row r="129" spans="1:5" ht="90" customHeight="1">
      <c r="A129" s="120" t="s">
        <v>46</v>
      </c>
      <c r="B129" s="154" t="s">
        <v>419</v>
      </c>
      <c r="C129" s="120" t="s">
        <v>375</v>
      </c>
      <c r="D129" s="120" t="s">
        <v>828</v>
      </c>
      <c r="E129" s="120"/>
    </row>
    <row r="130" spans="1:4" ht="90" customHeight="1">
      <c r="A130" s="123" t="s">
        <v>46</v>
      </c>
      <c r="B130" s="111" t="s">
        <v>830</v>
      </c>
      <c r="C130" s="111" t="s">
        <v>755</v>
      </c>
      <c r="D130" s="111" t="s">
        <v>756</v>
      </c>
    </row>
    <row r="131" spans="1:4" ht="90" customHeight="1">
      <c r="A131" s="120" t="s">
        <v>46</v>
      </c>
      <c r="B131" s="120" t="s">
        <v>49</v>
      </c>
      <c r="C131" s="120" t="s">
        <v>181</v>
      </c>
      <c r="D131" s="120" t="s">
        <v>211</v>
      </c>
    </row>
    <row r="132" spans="1:4" ht="90" customHeight="1">
      <c r="A132" s="120" t="s">
        <v>46</v>
      </c>
      <c r="B132" s="120" t="s">
        <v>147</v>
      </c>
      <c r="C132" s="120" t="s">
        <v>209</v>
      </c>
      <c r="D132" s="120" t="s">
        <v>382</v>
      </c>
    </row>
    <row r="133" spans="1:5" ht="90" customHeight="1">
      <c r="A133" s="120" t="s">
        <v>46</v>
      </c>
      <c r="B133" s="120" t="s">
        <v>383</v>
      </c>
      <c r="C133" s="120" t="s">
        <v>361</v>
      </c>
      <c r="D133" s="120" t="s">
        <v>384</v>
      </c>
      <c r="E133" s="101"/>
    </row>
    <row r="134" spans="1:4" s="58" customFormat="1" ht="90" customHeight="1">
      <c r="A134" s="120" t="s">
        <v>46</v>
      </c>
      <c r="B134" s="120" t="s">
        <v>213</v>
      </c>
      <c r="C134" s="120" t="s">
        <v>214</v>
      </c>
      <c r="D134" s="120" t="s">
        <v>215</v>
      </c>
    </row>
    <row r="135" spans="1:4" ht="90" customHeight="1">
      <c r="A135" s="120" t="s">
        <v>46</v>
      </c>
      <c r="B135" s="120" t="s">
        <v>385</v>
      </c>
      <c r="C135" s="120" t="s">
        <v>386</v>
      </c>
      <c r="D135" s="120" t="s">
        <v>387</v>
      </c>
    </row>
    <row r="136" spans="1:9" ht="90" customHeight="1">
      <c r="A136" s="120" t="s">
        <v>50</v>
      </c>
      <c r="B136" s="111" t="s">
        <v>707</v>
      </c>
      <c r="C136" s="111" t="s">
        <v>708</v>
      </c>
      <c r="D136" s="111" t="s">
        <v>709</v>
      </c>
      <c r="E136" s="128"/>
      <c r="F136" s="128"/>
      <c r="G136" s="128"/>
      <c r="H136" s="97"/>
      <c r="I136" s="97"/>
    </row>
    <row r="137" spans="1:4" ht="90" customHeight="1">
      <c r="A137" s="120" t="s">
        <v>50</v>
      </c>
      <c r="B137" s="120" t="s">
        <v>220</v>
      </c>
      <c r="C137" s="120" t="s">
        <v>221</v>
      </c>
      <c r="D137" s="120" t="s">
        <v>222</v>
      </c>
    </row>
    <row r="138" spans="1:4" ht="90" customHeight="1">
      <c r="A138" s="120" t="s">
        <v>50</v>
      </c>
      <c r="B138" s="120" t="s">
        <v>388</v>
      </c>
      <c r="C138" s="120" t="s">
        <v>389</v>
      </c>
      <c r="D138" s="120" t="s">
        <v>424</v>
      </c>
    </row>
    <row r="139" spans="1:4" ht="90" customHeight="1">
      <c r="A139" s="123" t="s">
        <v>50</v>
      </c>
      <c r="B139" s="120" t="s">
        <v>61</v>
      </c>
      <c r="C139" s="120" t="s">
        <v>216</v>
      </c>
      <c r="D139" s="120" t="s">
        <v>217</v>
      </c>
    </row>
    <row r="140" spans="1:9" ht="90" customHeight="1">
      <c r="A140" s="120" t="s">
        <v>50</v>
      </c>
      <c r="B140" s="120" t="s">
        <v>762</v>
      </c>
      <c r="C140" s="120" t="s">
        <v>763</v>
      </c>
      <c r="D140" s="120" t="s">
        <v>764</v>
      </c>
      <c r="E140" s="128"/>
      <c r="F140" s="128"/>
      <c r="G140" s="128"/>
      <c r="H140" s="97"/>
      <c r="I140" s="97"/>
    </row>
    <row r="141" spans="1:4" ht="90" customHeight="1">
      <c r="A141" s="120" t="s">
        <v>50</v>
      </c>
      <c r="B141" s="120" t="s">
        <v>116</v>
      </c>
      <c r="C141" s="120" t="s">
        <v>390</v>
      </c>
      <c r="D141" s="120" t="s">
        <v>391</v>
      </c>
    </row>
    <row r="142" spans="1:4" ht="90" customHeight="1">
      <c r="A142" s="120" t="s">
        <v>50</v>
      </c>
      <c r="B142" s="123" t="s">
        <v>16</v>
      </c>
      <c r="C142" s="123" t="s">
        <v>218</v>
      </c>
      <c r="D142" s="123" t="s">
        <v>219</v>
      </c>
    </row>
    <row r="143" spans="1:4" ht="90" customHeight="1">
      <c r="A143" s="120" t="s">
        <v>50</v>
      </c>
      <c r="B143" s="120" t="s">
        <v>392</v>
      </c>
      <c r="C143" s="120" t="s">
        <v>393</v>
      </c>
      <c r="D143" s="120" t="s">
        <v>394</v>
      </c>
    </row>
    <row r="144" spans="1:9" ht="90" customHeight="1">
      <c r="A144" s="120" t="s">
        <v>50</v>
      </c>
      <c r="B144" s="111" t="s">
        <v>710</v>
      </c>
      <c r="C144" s="111" t="s">
        <v>840</v>
      </c>
      <c r="D144" s="111" t="s">
        <v>711</v>
      </c>
      <c r="E144" s="128"/>
      <c r="F144" s="128"/>
      <c r="G144" s="128"/>
      <c r="H144" s="97"/>
      <c r="I144" s="97"/>
    </row>
    <row r="145" spans="1:4" ht="90" customHeight="1">
      <c r="A145" s="120" t="s">
        <v>50</v>
      </c>
      <c r="B145" s="120" t="s">
        <v>395</v>
      </c>
      <c r="C145" s="120" t="s">
        <v>396</v>
      </c>
      <c r="D145" s="120" t="s">
        <v>397</v>
      </c>
    </row>
    <row r="146" spans="1:4" ht="90" customHeight="1">
      <c r="A146" s="120" t="s">
        <v>50</v>
      </c>
      <c r="B146" s="120" t="s">
        <v>223</v>
      </c>
      <c r="C146" s="120" t="s">
        <v>224</v>
      </c>
      <c r="D146" s="120" t="s">
        <v>225</v>
      </c>
    </row>
    <row r="147" spans="1:4" ht="90" customHeight="1">
      <c r="A147" s="120" t="s">
        <v>50</v>
      </c>
      <c r="B147" s="120" t="s">
        <v>398</v>
      </c>
      <c r="C147" s="120" t="s">
        <v>399</v>
      </c>
      <c r="D147" s="120" t="s">
        <v>400</v>
      </c>
    </row>
    <row r="148" spans="1:4" ht="90" customHeight="1">
      <c r="A148" s="120" t="s">
        <v>50</v>
      </c>
      <c r="B148" s="123" t="s">
        <v>226</v>
      </c>
      <c r="C148" s="123" t="s">
        <v>479</v>
      </c>
      <c r="D148" s="123" t="s">
        <v>487</v>
      </c>
    </row>
    <row r="149" spans="1:4" ht="90" customHeight="1">
      <c r="A149" s="120" t="s">
        <v>50</v>
      </c>
      <c r="B149" s="120" t="s">
        <v>402</v>
      </c>
      <c r="C149" s="120" t="s">
        <v>401</v>
      </c>
      <c r="D149" s="120" t="s">
        <v>403</v>
      </c>
    </row>
    <row r="150" spans="1:4" ht="90" customHeight="1">
      <c r="A150" s="120" t="s">
        <v>50</v>
      </c>
      <c r="B150" s="120" t="s">
        <v>856</v>
      </c>
      <c r="C150" s="120" t="s">
        <v>227</v>
      </c>
      <c r="D150" s="120" t="s">
        <v>486</v>
      </c>
    </row>
    <row r="151" spans="1:4" ht="90" customHeight="1">
      <c r="A151" s="120" t="s">
        <v>50</v>
      </c>
      <c r="B151" s="123" t="s">
        <v>101</v>
      </c>
      <c r="C151" s="123" t="s">
        <v>480</v>
      </c>
      <c r="D151" s="123" t="s">
        <v>481</v>
      </c>
    </row>
    <row r="152" spans="1:9" ht="90" customHeight="1">
      <c r="A152" s="120" t="s">
        <v>50</v>
      </c>
      <c r="B152" s="123" t="s">
        <v>712</v>
      </c>
      <c r="C152" s="123" t="s">
        <v>713</v>
      </c>
      <c r="D152" s="123" t="s">
        <v>714</v>
      </c>
      <c r="E152" s="128"/>
      <c r="F152" s="128"/>
      <c r="G152" s="128"/>
      <c r="H152" s="97"/>
      <c r="I152" s="97"/>
    </row>
    <row r="153" spans="1:9" ht="90" customHeight="1">
      <c r="A153" s="120" t="s">
        <v>50</v>
      </c>
      <c r="B153" s="111" t="s">
        <v>720</v>
      </c>
      <c r="C153" s="111" t="s">
        <v>721</v>
      </c>
      <c r="D153" s="111" t="s">
        <v>722</v>
      </c>
      <c r="E153" s="128"/>
      <c r="F153" s="128"/>
      <c r="G153" s="128"/>
      <c r="H153" s="97"/>
      <c r="I153" s="97"/>
    </row>
    <row r="154" spans="1:4" ht="90" customHeight="1">
      <c r="A154" s="120" t="s">
        <v>50</v>
      </c>
      <c r="B154" s="120" t="s">
        <v>160</v>
      </c>
      <c r="C154" s="120" t="s">
        <v>482</v>
      </c>
      <c r="D154" s="120" t="s">
        <v>483</v>
      </c>
    </row>
    <row r="155" spans="1:4" ht="90" customHeight="1">
      <c r="A155" s="120" t="s">
        <v>50</v>
      </c>
      <c r="B155" s="123" t="s">
        <v>51</v>
      </c>
      <c r="C155" s="123" t="s">
        <v>484</v>
      </c>
      <c r="D155" s="123" t="s">
        <v>485</v>
      </c>
    </row>
    <row r="156" spans="1:4" ht="90" customHeight="1">
      <c r="A156" s="120" t="s">
        <v>50</v>
      </c>
      <c r="B156" s="120" t="s">
        <v>404</v>
      </c>
      <c r="C156" s="120" t="s">
        <v>405</v>
      </c>
      <c r="D156" s="120" t="s">
        <v>406</v>
      </c>
    </row>
    <row r="157" spans="1:9" ht="90" customHeight="1">
      <c r="A157" s="120" t="s">
        <v>50</v>
      </c>
      <c r="B157" s="120" t="s">
        <v>715</v>
      </c>
      <c r="C157" s="120" t="s">
        <v>716</v>
      </c>
      <c r="D157" s="120" t="s">
        <v>717</v>
      </c>
      <c r="E157" s="128"/>
      <c r="F157" s="128"/>
      <c r="G157" s="128"/>
      <c r="H157" s="97"/>
      <c r="I157" s="97"/>
    </row>
    <row r="158" spans="1:4" ht="90" customHeight="1">
      <c r="A158" s="120" t="s">
        <v>50</v>
      </c>
      <c r="B158" s="120" t="s">
        <v>596</v>
      </c>
      <c r="C158" s="120" t="s">
        <v>228</v>
      </c>
      <c r="D158" s="120" t="s">
        <v>488</v>
      </c>
    </row>
    <row r="159" spans="1:4" ht="90" customHeight="1">
      <c r="A159" s="120" t="s">
        <v>50</v>
      </c>
      <c r="B159" s="120" t="s">
        <v>161</v>
      </c>
      <c r="C159" s="120" t="s">
        <v>229</v>
      </c>
      <c r="D159" s="120" t="s">
        <v>230</v>
      </c>
    </row>
    <row r="160" spans="1:4" ht="90" customHeight="1">
      <c r="A160" s="120" t="s">
        <v>50</v>
      </c>
      <c r="B160" s="120" t="s">
        <v>52</v>
      </c>
      <c r="C160" s="120" t="s">
        <v>231</v>
      </c>
      <c r="D160" s="120" t="s">
        <v>232</v>
      </c>
    </row>
    <row r="161" spans="1:4" ht="90" customHeight="1">
      <c r="A161" s="120" t="s">
        <v>50</v>
      </c>
      <c r="B161" s="120" t="s">
        <v>233</v>
      </c>
      <c r="C161" s="120" t="s">
        <v>234</v>
      </c>
      <c r="D161" s="120" t="s">
        <v>235</v>
      </c>
    </row>
    <row r="162" spans="1:4" ht="90" customHeight="1">
      <c r="A162" s="120" t="s">
        <v>50</v>
      </c>
      <c r="B162" s="120" t="s">
        <v>19</v>
      </c>
      <c r="C162" s="120" t="s">
        <v>236</v>
      </c>
      <c r="D162" s="120" t="s">
        <v>237</v>
      </c>
    </row>
    <row r="163" spans="1:4" ht="90" customHeight="1">
      <c r="A163" s="120" t="s">
        <v>50</v>
      </c>
      <c r="B163" s="120" t="s">
        <v>54</v>
      </c>
      <c r="C163" s="120" t="s">
        <v>238</v>
      </c>
      <c r="D163" s="120" t="s">
        <v>239</v>
      </c>
    </row>
    <row r="164" spans="1:4" ht="90" customHeight="1">
      <c r="A164" s="120" t="s">
        <v>50</v>
      </c>
      <c r="B164" s="120" t="s">
        <v>102</v>
      </c>
      <c r="C164" s="120" t="s">
        <v>240</v>
      </c>
      <c r="D164" s="120" t="s">
        <v>241</v>
      </c>
    </row>
    <row r="165" spans="1:4" ht="90" customHeight="1">
      <c r="A165" s="120" t="s">
        <v>50</v>
      </c>
      <c r="B165" s="120" t="s">
        <v>103</v>
      </c>
      <c r="C165" s="120" t="s">
        <v>242</v>
      </c>
      <c r="D165" s="120" t="s">
        <v>243</v>
      </c>
    </row>
    <row r="166" spans="1:9" ht="90" customHeight="1">
      <c r="A166" s="120" t="s">
        <v>50</v>
      </c>
      <c r="B166" s="111" t="s">
        <v>732</v>
      </c>
      <c r="C166" s="111" t="s">
        <v>733</v>
      </c>
      <c r="D166" s="111" t="s">
        <v>734</v>
      </c>
      <c r="E166" s="128"/>
      <c r="F166" s="128"/>
      <c r="G166" s="128"/>
      <c r="H166" s="97"/>
      <c r="I166" s="97"/>
    </row>
    <row r="167" spans="1:4" ht="90" customHeight="1">
      <c r="A167" s="120" t="s">
        <v>50</v>
      </c>
      <c r="B167" s="120" t="s">
        <v>63</v>
      </c>
      <c r="C167" s="120" t="s">
        <v>407</v>
      </c>
      <c r="D167" s="120" t="s">
        <v>408</v>
      </c>
    </row>
    <row r="168" spans="1:9" ht="90" customHeight="1">
      <c r="A168" s="120" t="s">
        <v>50</v>
      </c>
      <c r="B168" s="123" t="s">
        <v>765</v>
      </c>
      <c r="C168" s="123" t="s">
        <v>766</v>
      </c>
      <c r="D168" s="123" t="s">
        <v>767</v>
      </c>
      <c r="E168" s="128"/>
      <c r="F168" s="128"/>
      <c r="G168" s="128"/>
      <c r="H168" s="97"/>
      <c r="I168" s="97"/>
    </row>
    <row r="169" spans="1:4" ht="90" customHeight="1">
      <c r="A169" s="120" t="s">
        <v>50</v>
      </c>
      <c r="B169" s="120" t="s">
        <v>20</v>
      </c>
      <c r="C169" s="120" t="s">
        <v>244</v>
      </c>
      <c r="D169" s="120" t="s">
        <v>245</v>
      </c>
    </row>
    <row r="170" spans="1:4" ht="90" customHeight="1">
      <c r="A170" s="120" t="s">
        <v>50</v>
      </c>
      <c r="B170" s="123" t="s">
        <v>55</v>
      </c>
      <c r="C170" s="123" t="s">
        <v>489</v>
      </c>
      <c r="D170" s="123" t="s">
        <v>490</v>
      </c>
    </row>
    <row r="171" spans="1:4" ht="90" customHeight="1">
      <c r="A171" s="120" t="s">
        <v>50</v>
      </c>
      <c r="B171" s="120" t="s">
        <v>56</v>
      </c>
      <c r="C171" s="120" t="s">
        <v>246</v>
      </c>
      <c r="D171" s="120" t="s">
        <v>247</v>
      </c>
    </row>
    <row r="172" spans="1:9" ht="90" customHeight="1">
      <c r="A172" s="120" t="s">
        <v>50</v>
      </c>
      <c r="B172" s="111" t="s">
        <v>718</v>
      </c>
      <c r="C172" s="111" t="s">
        <v>842</v>
      </c>
      <c r="D172" s="111" t="s">
        <v>719</v>
      </c>
      <c r="E172" s="128"/>
      <c r="F172" s="128"/>
      <c r="G172" s="128"/>
      <c r="H172" s="97"/>
      <c r="I172" s="97"/>
    </row>
    <row r="173" spans="1:9" ht="90" customHeight="1">
      <c r="A173" s="120" t="s">
        <v>50</v>
      </c>
      <c r="B173" s="120" t="s">
        <v>723</v>
      </c>
      <c r="C173" s="120" t="s">
        <v>724</v>
      </c>
      <c r="D173" s="120" t="s">
        <v>725</v>
      </c>
      <c r="E173" s="128"/>
      <c r="F173" s="128"/>
      <c r="G173" s="128"/>
      <c r="H173" s="97"/>
      <c r="I173" s="97"/>
    </row>
    <row r="174" spans="1:4" ht="90" customHeight="1">
      <c r="A174" s="120" t="s">
        <v>50</v>
      </c>
      <c r="B174" s="120" t="s">
        <v>104</v>
      </c>
      <c r="C174" s="120" t="s">
        <v>248</v>
      </c>
      <c r="D174" s="120" t="s">
        <v>249</v>
      </c>
    </row>
    <row r="175" spans="1:4" ht="90" customHeight="1">
      <c r="A175" s="120" t="s">
        <v>50</v>
      </c>
      <c r="B175" s="123" t="s">
        <v>855</v>
      </c>
      <c r="C175" s="123" t="s">
        <v>491</v>
      </c>
      <c r="D175" s="123" t="s">
        <v>492</v>
      </c>
    </row>
    <row r="176" spans="1:9" ht="90" customHeight="1">
      <c r="A176" s="120" t="s">
        <v>50</v>
      </c>
      <c r="B176" s="120" t="s">
        <v>726</v>
      </c>
      <c r="C176" s="120" t="s">
        <v>727</v>
      </c>
      <c r="D176" s="120" t="s">
        <v>728</v>
      </c>
      <c r="E176" s="128"/>
      <c r="F176" s="128"/>
      <c r="G176" s="128"/>
      <c r="H176" s="97"/>
      <c r="I176" s="97"/>
    </row>
    <row r="177" spans="1:4" ht="90" customHeight="1">
      <c r="A177" s="120" t="s">
        <v>50</v>
      </c>
      <c r="B177" s="120" t="s">
        <v>129</v>
      </c>
      <c r="C177" s="120" t="s">
        <v>409</v>
      </c>
      <c r="D177" s="120" t="s">
        <v>410</v>
      </c>
    </row>
    <row r="178" spans="1:4" ht="90" customHeight="1">
      <c r="A178" s="120" t="s">
        <v>50</v>
      </c>
      <c r="B178" s="120" t="s">
        <v>250</v>
      </c>
      <c r="C178" s="120" t="s">
        <v>251</v>
      </c>
      <c r="D178" s="120" t="s">
        <v>252</v>
      </c>
    </row>
    <row r="179" spans="1:4" ht="90" customHeight="1">
      <c r="A179" s="120" t="s">
        <v>50</v>
      </c>
      <c r="B179" s="123" t="s">
        <v>411</v>
      </c>
      <c r="C179" s="123" t="s">
        <v>494</v>
      </c>
      <c r="D179" s="123" t="s">
        <v>495</v>
      </c>
    </row>
    <row r="180" spans="1:9" ht="90" customHeight="1">
      <c r="A180" s="120" t="s">
        <v>50</v>
      </c>
      <c r="B180" s="111" t="s">
        <v>768</v>
      </c>
      <c r="C180" s="111" t="s">
        <v>769</v>
      </c>
      <c r="D180" s="111" t="s">
        <v>770</v>
      </c>
      <c r="E180" s="128"/>
      <c r="F180" s="128"/>
      <c r="G180" s="128"/>
      <c r="H180" s="97"/>
      <c r="I180" s="97"/>
    </row>
    <row r="181" spans="1:4" ht="90" customHeight="1">
      <c r="A181" s="120" t="s">
        <v>50</v>
      </c>
      <c r="B181" s="120" t="s">
        <v>105</v>
      </c>
      <c r="C181" s="120" t="s">
        <v>253</v>
      </c>
      <c r="D181" s="120" t="s">
        <v>254</v>
      </c>
    </row>
    <row r="182" spans="1:4" ht="90" customHeight="1">
      <c r="A182" s="120" t="s">
        <v>50</v>
      </c>
      <c r="B182" s="120" t="s">
        <v>106</v>
      </c>
      <c r="C182" s="120" t="s">
        <v>255</v>
      </c>
      <c r="D182" s="120" t="s">
        <v>493</v>
      </c>
    </row>
    <row r="183" spans="1:4" s="58" customFormat="1" ht="90" customHeight="1">
      <c r="A183" s="120" t="s">
        <v>50</v>
      </c>
      <c r="B183" s="120" t="s">
        <v>73</v>
      </c>
      <c r="C183" s="120" t="s">
        <v>256</v>
      </c>
      <c r="D183" s="120" t="s">
        <v>257</v>
      </c>
    </row>
    <row r="184" spans="1:4" ht="90" customHeight="1">
      <c r="A184" s="120" t="s">
        <v>50</v>
      </c>
      <c r="B184" s="120" t="s">
        <v>114</v>
      </c>
      <c r="C184" s="120" t="s">
        <v>258</v>
      </c>
      <c r="D184" s="120" t="s">
        <v>259</v>
      </c>
    </row>
    <row r="185" spans="1:9" ht="90" customHeight="1">
      <c r="A185" s="120" t="s">
        <v>15</v>
      </c>
      <c r="B185" s="123" t="s">
        <v>729</v>
      </c>
      <c r="C185" s="123" t="s">
        <v>730</v>
      </c>
      <c r="D185" s="123" t="s">
        <v>731</v>
      </c>
      <c r="E185" s="128"/>
      <c r="F185" s="128"/>
      <c r="G185" s="128"/>
      <c r="H185" s="97"/>
      <c r="I185" s="97"/>
    </row>
    <row r="186" spans="1:9" ht="90" customHeight="1">
      <c r="A186" s="120" t="s">
        <v>50</v>
      </c>
      <c r="B186" s="111" t="s">
        <v>771</v>
      </c>
      <c r="C186" s="111" t="s">
        <v>772</v>
      </c>
      <c r="D186" s="111" t="s">
        <v>773</v>
      </c>
      <c r="E186" s="128"/>
      <c r="F186" s="128"/>
      <c r="G186" s="128"/>
      <c r="H186" s="97"/>
      <c r="I186" s="97"/>
    </row>
    <row r="187" spans="1:4" ht="90" customHeight="1">
      <c r="A187" s="120" t="s">
        <v>50</v>
      </c>
      <c r="B187" s="123" t="s">
        <v>76</v>
      </c>
      <c r="C187" s="123" t="s">
        <v>496</v>
      </c>
      <c r="D187" s="123" t="s">
        <v>260</v>
      </c>
    </row>
    <row r="188" spans="1:4" ht="90" customHeight="1">
      <c r="A188" s="120" t="s">
        <v>50</v>
      </c>
      <c r="B188" s="120" t="s">
        <v>92</v>
      </c>
      <c r="C188" s="120" t="s">
        <v>261</v>
      </c>
      <c r="D188" s="120" t="s">
        <v>262</v>
      </c>
    </row>
    <row r="189" spans="1:4" s="113" customFormat="1" ht="90" customHeight="1">
      <c r="A189" s="123" t="s">
        <v>50</v>
      </c>
      <c r="B189" s="123" t="s">
        <v>412</v>
      </c>
      <c r="C189" s="123" t="s">
        <v>332</v>
      </c>
      <c r="D189" s="123" t="s">
        <v>413</v>
      </c>
    </row>
    <row r="190" spans="1:4" s="109" customFormat="1" ht="90" customHeight="1">
      <c r="A190" s="120" t="s">
        <v>50</v>
      </c>
      <c r="B190" s="120" t="s">
        <v>74</v>
      </c>
      <c r="C190" s="120" t="s">
        <v>263</v>
      </c>
      <c r="D190" s="120" t="s">
        <v>264</v>
      </c>
    </row>
    <row r="191" spans="1:4" s="109" customFormat="1" ht="90" customHeight="1">
      <c r="A191" s="120" t="s">
        <v>50</v>
      </c>
      <c r="B191" s="120" t="s">
        <v>148</v>
      </c>
      <c r="C191" s="120" t="s">
        <v>265</v>
      </c>
      <c r="D191" s="120" t="s">
        <v>266</v>
      </c>
    </row>
    <row r="192" spans="1:4" s="113" customFormat="1" ht="90" customHeight="1">
      <c r="A192" s="120" t="s">
        <v>50</v>
      </c>
      <c r="B192" s="120" t="s">
        <v>95</v>
      </c>
      <c r="C192" s="120" t="s">
        <v>267</v>
      </c>
      <c r="D192" s="120" t="s">
        <v>268</v>
      </c>
    </row>
    <row r="193" spans="1:4" s="109" customFormat="1" ht="90" customHeight="1">
      <c r="A193" s="120" t="s">
        <v>50</v>
      </c>
      <c r="B193" s="120" t="s">
        <v>117</v>
      </c>
      <c r="C193" s="120" t="s">
        <v>414</v>
      </c>
      <c r="D193" s="120" t="s">
        <v>415</v>
      </c>
    </row>
    <row r="194" spans="1:6" s="109" customFormat="1" ht="90" customHeight="1">
      <c r="A194" s="138" t="s">
        <v>25</v>
      </c>
      <c r="B194" s="138" t="s">
        <v>747</v>
      </c>
      <c r="C194" s="138" t="s">
        <v>748</v>
      </c>
      <c r="D194" s="138" t="s">
        <v>749</v>
      </c>
      <c r="F194" s="139"/>
    </row>
    <row r="195" spans="1:4" s="113" customFormat="1" ht="90" customHeight="1">
      <c r="A195" s="138" t="s">
        <v>25</v>
      </c>
      <c r="B195" s="138" t="s">
        <v>26</v>
      </c>
      <c r="C195" s="138" t="s">
        <v>499</v>
      </c>
      <c r="D195" s="138" t="s">
        <v>500</v>
      </c>
    </row>
    <row r="196" spans="1:6" s="109" customFormat="1" ht="90" customHeight="1">
      <c r="A196" s="138" t="s">
        <v>25</v>
      </c>
      <c r="B196" s="138" t="s">
        <v>750</v>
      </c>
      <c r="C196" s="138" t="s">
        <v>751</v>
      </c>
      <c r="D196" s="138" t="s">
        <v>752</v>
      </c>
      <c r="F196" s="139"/>
    </row>
    <row r="197" spans="1:6" s="109" customFormat="1" ht="90" customHeight="1">
      <c r="A197" s="138" t="s">
        <v>25</v>
      </c>
      <c r="B197" s="138" t="s">
        <v>374</v>
      </c>
      <c r="C197" s="138" t="s">
        <v>753</v>
      </c>
      <c r="D197" s="138" t="s">
        <v>754</v>
      </c>
      <c r="F197" s="140"/>
    </row>
    <row r="198" spans="1:4" s="109" customFormat="1" ht="90" customHeight="1">
      <c r="A198" s="137" t="s">
        <v>25</v>
      </c>
      <c r="B198" s="137" t="s">
        <v>269</v>
      </c>
      <c r="C198" s="137" t="s">
        <v>270</v>
      </c>
      <c r="D198" s="138" t="s">
        <v>271</v>
      </c>
    </row>
    <row r="199" spans="1:4" s="110" customFormat="1" ht="90" customHeight="1">
      <c r="A199" s="137" t="s">
        <v>25</v>
      </c>
      <c r="B199" s="137" t="s">
        <v>151</v>
      </c>
      <c r="C199" s="137" t="s">
        <v>272</v>
      </c>
      <c r="D199" s="138" t="s">
        <v>273</v>
      </c>
    </row>
    <row r="200" spans="1:4" s="112" customFormat="1" ht="90" customHeight="1">
      <c r="A200" s="137" t="s">
        <v>25</v>
      </c>
      <c r="B200" s="137" t="s">
        <v>274</v>
      </c>
      <c r="C200" s="137" t="s">
        <v>275</v>
      </c>
      <c r="D200" s="138" t="s">
        <v>276</v>
      </c>
    </row>
    <row r="201" spans="1:4" s="110" customFormat="1" ht="90" customHeight="1">
      <c r="A201" s="137" t="s">
        <v>25</v>
      </c>
      <c r="B201" s="137" t="s">
        <v>107</v>
      </c>
      <c r="C201" s="137" t="s">
        <v>501</v>
      </c>
      <c r="D201" s="138" t="s">
        <v>502</v>
      </c>
    </row>
    <row r="202" spans="1:4" s="112" customFormat="1" ht="90" customHeight="1">
      <c r="A202" s="138" t="s">
        <v>22</v>
      </c>
      <c r="B202" s="138" t="s">
        <v>57</v>
      </c>
      <c r="C202" s="138" t="s">
        <v>277</v>
      </c>
      <c r="D202" s="114" t="s">
        <v>278</v>
      </c>
    </row>
    <row r="203" spans="1:4" s="112" customFormat="1" ht="90" customHeight="1">
      <c r="A203" s="146" t="s">
        <v>22</v>
      </c>
      <c r="B203" s="146" t="s">
        <v>23</v>
      </c>
      <c r="C203" s="146" t="s">
        <v>279</v>
      </c>
      <c r="D203" s="146" t="s">
        <v>280</v>
      </c>
    </row>
    <row r="204" spans="1:4" s="109" customFormat="1" ht="90" customHeight="1">
      <c r="A204" s="146" t="s">
        <v>22</v>
      </c>
      <c r="B204" s="146" t="s">
        <v>150</v>
      </c>
      <c r="C204" s="146" t="s">
        <v>221</v>
      </c>
      <c r="D204" s="146" t="s">
        <v>416</v>
      </c>
    </row>
    <row r="205" spans="1:4" s="112" customFormat="1" ht="90" customHeight="1">
      <c r="A205" s="146" t="s">
        <v>22</v>
      </c>
      <c r="B205" s="146" t="s">
        <v>59</v>
      </c>
      <c r="C205" s="146" t="s">
        <v>281</v>
      </c>
      <c r="D205" s="146" t="s">
        <v>282</v>
      </c>
    </row>
    <row r="206" spans="1:4" s="110" customFormat="1" ht="90" customHeight="1">
      <c r="A206" s="146" t="s">
        <v>22</v>
      </c>
      <c r="B206" s="146" t="s">
        <v>503</v>
      </c>
      <c r="C206" s="146" t="s">
        <v>504</v>
      </c>
      <c r="D206" s="146" t="s">
        <v>505</v>
      </c>
    </row>
    <row r="207" spans="1:4" s="112" customFormat="1" ht="90" customHeight="1">
      <c r="A207" s="146" t="s">
        <v>22</v>
      </c>
      <c r="B207" s="146" t="s">
        <v>425</v>
      </c>
      <c r="C207" s="146" t="s">
        <v>506</v>
      </c>
      <c r="D207" s="146" t="s">
        <v>507</v>
      </c>
    </row>
    <row r="208" spans="1:4" s="113" customFormat="1" ht="90" customHeight="1">
      <c r="A208" s="146" t="s">
        <v>22</v>
      </c>
      <c r="B208" s="146" t="s">
        <v>88</v>
      </c>
      <c r="C208" s="146" t="s">
        <v>417</v>
      </c>
      <c r="D208" s="146" t="s">
        <v>418</v>
      </c>
    </row>
    <row r="209" spans="1:4" s="113" customFormat="1" ht="90" customHeight="1">
      <c r="A209" s="137" t="s">
        <v>22</v>
      </c>
      <c r="B209" s="137" t="s">
        <v>138</v>
      </c>
      <c r="C209" s="137" t="s">
        <v>283</v>
      </c>
      <c r="D209" s="138" t="s">
        <v>284</v>
      </c>
    </row>
    <row r="210" spans="1:4" s="113" customFormat="1" ht="90" customHeight="1">
      <c r="A210" s="137" t="s">
        <v>22</v>
      </c>
      <c r="B210" s="146" t="s">
        <v>24</v>
      </c>
      <c r="C210" s="146" t="s">
        <v>508</v>
      </c>
      <c r="D210" s="146" t="s">
        <v>287</v>
      </c>
    </row>
    <row r="211" spans="1:4" s="112" customFormat="1" ht="90" customHeight="1">
      <c r="A211" s="146" t="s">
        <v>22</v>
      </c>
      <c r="B211" s="137" t="s">
        <v>140</v>
      </c>
      <c r="C211" s="137" t="s">
        <v>285</v>
      </c>
      <c r="D211" s="138" t="s">
        <v>286</v>
      </c>
    </row>
    <row r="212" spans="1:4" s="113" customFormat="1" ht="90" customHeight="1">
      <c r="A212" s="137" t="s">
        <v>22</v>
      </c>
      <c r="B212" s="137" t="s">
        <v>288</v>
      </c>
      <c r="C212" s="137" t="s">
        <v>289</v>
      </c>
      <c r="D212" s="138" t="s">
        <v>290</v>
      </c>
    </row>
    <row r="213" spans="1:4" s="112" customFormat="1" ht="90" customHeight="1">
      <c r="A213" s="137" t="s">
        <v>22</v>
      </c>
      <c r="B213" s="146" t="s">
        <v>109</v>
      </c>
      <c r="C213" s="137" t="s">
        <v>497</v>
      </c>
      <c r="D213" s="138" t="s">
        <v>498</v>
      </c>
    </row>
    <row r="214" spans="1:4" s="112" customFormat="1" ht="90" customHeight="1">
      <c r="A214" s="137" t="s">
        <v>22</v>
      </c>
      <c r="B214" s="146" t="s">
        <v>420</v>
      </c>
      <c r="C214" s="137" t="s">
        <v>421</v>
      </c>
      <c r="D214" s="138" t="s">
        <v>422</v>
      </c>
    </row>
    <row r="215" spans="1:6" s="109" customFormat="1" ht="90" customHeight="1">
      <c r="A215" s="137" t="s">
        <v>22</v>
      </c>
      <c r="B215" s="137" t="s">
        <v>735</v>
      </c>
      <c r="C215" s="137" t="s">
        <v>736</v>
      </c>
      <c r="D215" s="138" t="s">
        <v>737</v>
      </c>
      <c r="F215" s="139"/>
    </row>
    <row r="216" spans="1:6" s="109" customFormat="1" ht="90" customHeight="1">
      <c r="A216" s="138" t="s">
        <v>22</v>
      </c>
      <c r="B216" s="138" t="s">
        <v>738</v>
      </c>
      <c r="C216" s="138" t="s">
        <v>739</v>
      </c>
      <c r="D216" s="138" t="s">
        <v>740</v>
      </c>
      <c r="F216" s="139"/>
    </row>
    <row r="217" spans="1:4" s="112" customFormat="1" ht="90" customHeight="1">
      <c r="A217" s="137" t="s">
        <v>22</v>
      </c>
      <c r="B217" s="146" t="s">
        <v>89</v>
      </c>
      <c r="C217" s="137" t="s">
        <v>509</v>
      </c>
      <c r="D217" s="138" t="s">
        <v>510</v>
      </c>
    </row>
    <row r="218" spans="1:6" s="109" customFormat="1" ht="90" customHeight="1">
      <c r="A218" s="138" t="s">
        <v>22</v>
      </c>
      <c r="B218" s="138" t="s">
        <v>741</v>
      </c>
      <c r="C218" s="138" t="s">
        <v>742</v>
      </c>
      <c r="D218" s="138" t="s">
        <v>743</v>
      </c>
      <c r="F218" s="139"/>
    </row>
    <row r="219" spans="1:4" s="112" customFormat="1" ht="90" customHeight="1">
      <c r="A219" s="137" t="s">
        <v>22</v>
      </c>
      <c r="B219" s="146" t="s">
        <v>91</v>
      </c>
      <c r="C219" s="137" t="s">
        <v>511</v>
      </c>
      <c r="D219" s="138" t="s">
        <v>512</v>
      </c>
    </row>
    <row r="220" spans="1:6" s="109" customFormat="1" ht="90" customHeight="1">
      <c r="A220" s="137" t="s">
        <v>22</v>
      </c>
      <c r="B220" s="137" t="s">
        <v>744</v>
      </c>
      <c r="C220" s="137" t="s">
        <v>745</v>
      </c>
      <c r="D220" s="138" t="s">
        <v>746</v>
      </c>
      <c r="F220" s="139"/>
    </row>
    <row r="221" spans="1:4" s="112" customFormat="1" ht="90" customHeight="1">
      <c r="A221" s="137" t="s">
        <v>22</v>
      </c>
      <c r="B221" s="146" t="s">
        <v>142</v>
      </c>
      <c r="C221" s="137" t="s">
        <v>423</v>
      </c>
      <c r="D221" s="138" t="s">
        <v>594</v>
      </c>
    </row>
    <row r="222" spans="1:3" ht="12.75">
      <c r="A222" s="121"/>
      <c r="B222" s="147"/>
      <c r="C222" s="148"/>
    </row>
    <row r="223" spans="1:6" ht="12.75">
      <c r="A223" s="158"/>
      <c r="B223" s="159"/>
      <c r="C223" s="160"/>
      <c r="D223" s="159"/>
      <c r="E223" s="101"/>
      <c r="F223" s="101"/>
    </row>
    <row r="224" spans="1:6" ht="12.75">
      <c r="A224" s="158"/>
      <c r="B224" s="159"/>
      <c r="C224" s="160"/>
      <c r="D224" s="159"/>
      <c r="E224" s="101"/>
      <c r="F224" s="101"/>
    </row>
    <row r="225" spans="1:6" ht="12.75">
      <c r="A225" s="158"/>
      <c r="B225" s="159"/>
      <c r="C225" s="160"/>
      <c r="D225" s="159"/>
      <c r="E225" s="101"/>
      <c r="F225" s="101"/>
    </row>
    <row r="226" spans="1:6" ht="12.75">
      <c r="A226" s="158"/>
      <c r="B226" s="159"/>
      <c r="C226" s="160"/>
      <c r="D226" s="159"/>
      <c r="E226" s="101"/>
      <c r="F226" s="101"/>
    </row>
    <row r="227" spans="1:6" ht="12.75">
      <c r="A227" s="158"/>
      <c r="B227" s="159"/>
      <c r="C227" s="160"/>
      <c r="D227" s="159"/>
      <c r="E227" s="101"/>
      <c r="F227" s="101"/>
    </row>
    <row r="228" spans="1:6" ht="12.75">
      <c r="A228" s="158"/>
      <c r="B228" s="159"/>
      <c r="C228" s="160"/>
      <c r="D228" s="159"/>
      <c r="E228" s="101"/>
      <c r="F228" s="101"/>
    </row>
    <row r="229" spans="1:6" ht="12.75">
      <c r="A229" s="158"/>
      <c r="B229" s="159"/>
      <c r="C229" s="160"/>
      <c r="D229" s="159"/>
      <c r="E229" s="101"/>
      <c r="F229" s="101"/>
    </row>
    <row r="230" spans="1:6" ht="12.75">
      <c r="A230" s="158"/>
      <c r="B230" s="159"/>
      <c r="C230" s="160"/>
      <c r="D230" s="159"/>
      <c r="E230" s="101"/>
      <c r="F230" s="101"/>
    </row>
    <row r="231" spans="1:6" ht="12.75">
      <c r="A231" s="158"/>
      <c r="B231" s="159"/>
      <c r="C231" s="160"/>
      <c r="D231" s="159"/>
      <c r="E231" s="101"/>
      <c r="F231" s="101"/>
    </row>
    <row r="232" spans="1:6" ht="12.75">
      <c r="A232" s="158"/>
      <c r="B232" s="159"/>
      <c r="C232" s="160"/>
      <c r="D232" s="159"/>
      <c r="E232" s="101"/>
      <c r="F232" s="101"/>
    </row>
    <row r="233" spans="1:6" ht="12.75">
      <c r="A233" s="158"/>
      <c r="B233" s="159"/>
      <c r="C233" s="160"/>
      <c r="D233" s="159"/>
      <c r="E233" s="101"/>
      <c r="F233" s="101"/>
    </row>
    <row r="234" spans="1:6" ht="12.75">
      <c r="A234" s="158"/>
      <c r="B234" s="159"/>
      <c r="C234" s="160"/>
      <c r="D234" s="159"/>
      <c r="E234" s="101"/>
      <c r="F234" s="101"/>
    </row>
    <row r="235" spans="1:6" ht="12.75">
      <c r="A235" s="158"/>
      <c r="B235" s="159"/>
      <c r="C235" s="160"/>
      <c r="D235" s="159"/>
      <c r="E235" s="101"/>
      <c r="F235" s="101"/>
    </row>
    <row r="236" spans="1:6" ht="12.75">
      <c r="A236" s="158"/>
      <c r="B236" s="159"/>
      <c r="C236" s="160"/>
      <c r="D236" s="159"/>
      <c r="E236" s="101"/>
      <c r="F236" s="101"/>
    </row>
    <row r="237" spans="1:6" ht="12.75">
      <c r="A237" s="158"/>
      <c r="B237" s="159"/>
      <c r="C237" s="160"/>
      <c r="D237" s="159"/>
      <c r="E237" s="101"/>
      <c r="F237" s="101"/>
    </row>
    <row r="238" spans="1:6" ht="12.75">
      <c r="A238" s="158"/>
      <c r="B238" s="159"/>
      <c r="C238" s="160"/>
      <c r="D238" s="159"/>
      <c r="E238" s="101"/>
      <c r="F238" s="101"/>
    </row>
    <row r="239" spans="1:6" ht="12.75">
      <c r="A239" s="158"/>
      <c r="B239" s="159"/>
      <c r="C239" s="160"/>
      <c r="D239" s="159"/>
      <c r="E239" s="101"/>
      <c r="F239" s="101"/>
    </row>
    <row r="240" spans="1:6" ht="12.75">
      <c r="A240" s="158"/>
      <c r="B240" s="159"/>
      <c r="C240" s="160"/>
      <c r="D240" s="159"/>
      <c r="E240" s="101"/>
      <c r="F240" s="101"/>
    </row>
    <row r="241" spans="1:6" ht="12.75">
      <c r="A241" s="158"/>
      <c r="B241" s="159"/>
      <c r="C241" s="160"/>
      <c r="D241" s="159"/>
      <c r="E241" s="101"/>
      <c r="F241" s="101"/>
    </row>
    <row r="242" spans="1:6" ht="12.75">
      <c r="A242" s="158"/>
      <c r="B242" s="159"/>
      <c r="C242" s="160"/>
      <c r="D242" s="159"/>
      <c r="E242" s="101"/>
      <c r="F242" s="101"/>
    </row>
    <row r="243" spans="1:6" ht="12.75">
      <c r="A243" s="158"/>
      <c r="B243" s="159"/>
      <c r="C243" s="160"/>
      <c r="D243" s="159"/>
      <c r="E243" s="101"/>
      <c r="F243" s="101"/>
    </row>
    <row r="244" spans="1:6" ht="12.75">
      <c r="A244" s="158"/>
      <c r="B244" s="159"/>
      <c r="C244" s="160"/>
      <c r="D244" s="159"/>
      <c r="E244" s="101"/>
      <c r="F244" s="101"/>
    </row>
    <row r="245" spans="1:6" ht="12.75">
      <c r="A245" s="158"/>
      <c r="B245" s="159"/>
      <c r="C245" s="160"/>
      <c r="D245" s="159"/>
      <c r="E245" s="101"/>
      <c r="F245" s="101"/>
    </row>
    <row r="246" spans="1:6" ht="12.75">
      <c r="A246" s="158"/>
      <c r="B246" s="159"/>
      <c r="C246" s="160"/>
      <c r="D246" s="159"/>
      <c r="E246" s="101"/>
      <c r="F246" s="101"/>
    </row>
    <row r="247" spans="1:6" ht="12.75">
      <c r="A247" s="158"/>
      <c r="B247" s="159"/>
      <c r="C247" s="160"/>
      <c r="D247" s="159"/>
      <c r="E247" s="101"/>
      <c r="F247" s="101"/>
    </row>
    <row r="248" spans="1:6" ht="12.75">
      <c r="A248" s="158"/>
      <c r="B248" s="159"/>
      <c r="C248" s="160"/>
      <c r="D248" s="159"/>
      <c r="E248" s="101"/>
      <c r="F248" s="101"/>
    </row>
    <row r="249" spans="1:6" ht="12.75">
      <c r="A249" s="161"/>
      <c r="B249" s="158"/>
      <c r="C249" s="158"/>
      <c r="D249" s="159"/>
      <c r="E249" s="101"/>
      <c r="F249" s="101"/>
    </row>
    <row r="250" spans="1:6" ht="12.75">
      <c r="A250" s="161"/>
      <c r="B250" s="158"/>
      <c r="C250" s="158"/>
      <c r="D250" s="159"/>
      <c r="E250" s="101"/>
      <c r="F250" s="101"/>
    </row>
    <row r="251" spans="1:6" ht="12.75">
      <c r="A251" s="161"/>
      <c r="B251" s="158"/>
      <c r="C251" s="158"/>
      <c r="D251" s="159"/>
      <c r="E251" s="101"/>
      <c r="F251" s="101"/>
    </row>
    <row r="252" spans="1:6" ht="12.75">
      <c r="A252" s="161"/>
      <c r="B252" s="158"/>
      <c r="C252" s="158"/>
      <c r="D252" s="159"/>
      <c r="E252" s="101"/>
      <c r="F252" s="101"/>
    </row>
    <row r="253" spans="1:6" ht="12.75">
      <c r="A253" s="161"/>
      <c r="B253" s="158"/>
      <c r="C253" s="158"/>
      <c r="D253" s="159"/>
      <c r="E253" s="101"/>
      <c r="F253" s="101"/>
    </row>
    <row r="254" spans="1:6" ht="12.75">
      <c r="A254" s="161"/>
      <c r="B254" s="158"/>
      <c r="C254" s="158"/>
      <c r="D254" s="159"/>
      <c r="E254" s="101"/>
      <c r="F254" s="101"/>
    </row>
    <row r="255" spans="1:6" ht="12.75">
      <c r="A255" s="161"/>
      <c r="B255" s="158"/>
      <c r="C255" s="158"/>
      <c r="D255" s="159"/>
      <c r="E255" s="101"/>
      <c r="F255" s="101"/>
    </row>
    <row r="256" spans="1:6" ht="12.75">
      <c r="A256" s="161"/>
      <c r="B256" s="158"/>
      <c r="C256" s="158"/>
      <c r="D256" s="159"/>
      <c r="E256" s="101"/>
      <c r="F256" s="101"/>
    </row>
    <row r="257" spans="1:6" ht="12.75">
      <c r="A257" s="161"/>
      <c r="B257" s="158"/>
      <c r="C257" s="158"/>
      <c r="D257" s="159"/>
      <c r="E257" s="101"/>
      <c r="F257" s="101"/>
    </row>
    <row r="258" spans="1:6" ht="12.75">
      <c r="A258" s="161"/>
      <c r="B258" s="158"/>
      <c r="C258" s="158"/>
      <c r="D258" s="159"/>
      <c r="E258" s="101"/>
      <c r="F258" s="101"/>
    </row>
    <row r="259" spans="1:6" ht="12.75">
      <c r="A259" s="161"/>
      <c r="B259" s="158"/>
      <c r="C259" s="158"/>
      <c r="D259" s="159"/>
      <c r="E259" s="101"/>
      <c r="F259" s="101"/>
    </row>
    <row r="260" spans="1:6" ht="12.75">
      <c r="A260" s="161"/>
      <c r="B260" s="158"/>
      <c r="C260" s="158"/>
      <c r="D260" s="159"/>
      <c r="E260" s="101"/>
      <c r="F260" s="101"/>
    </row>
    <row r="261" spans="1:6" ht="12.75">
      <c r="A261" s="161"/>
      <c r="B261" s="158"/>
      <c r="C261" s="158"/>
      <c r="D261" s="159"/>
      <c r="E261" s="101"/>
      <c r="F261" s="101"/>
    </row>
    <row r="262" spans="1:6" ht="12.75">
      <c r="A262" s="161"/>
      <c r="B262" s="158"/>
      <c r="C262" s="158"/>
      <c r="D262" s="159"/>
      <c r="E262" s="101"/>
      <c r="F262" s="101"/>
    </row>
    <row r="263" spans="1:6" ht="12.75">
      <c r="A263" s="161"/>
      <c r="B263" s="158"/>
      <c r="C263" s="158"/>
      <c r="D263" s="159"/>
      <c r="E263" s="101"/>
      <c r="F263" s="101"/>
    </row>
    <row r="264" spans="1:6" ht="12.75">
      <c r="A264" s="161"/>
      <c r="B264" s="158"/>
      <c r="C264" s="158"/>
      <c r="D264" s="159"/>
      <c r="E264" s="101"/>
      <c r="F264" s="101"/>
    </row>
    <row r="265" spans="1:6" ht="12.75">
      <c r="A265" s="161"/>
      <c r="B265" s="158"/>
      <c r="C265" s="158"/>
      <c r="D265" s="159"/>
      <c r="E265" s="101"/>
      <c r="F265" s="101"/>
    </row>
    <row r="266" spans="1:6" ht="12.75">
      <c r="A266" s="161"/>
      <c r="B266" s="158"/>
      <c r="C266" s="158"/>
      <c r="D266" s="159"/>
      <c r="E266" s="101"/>
      <c r="F266" s="101"/>
    </row>
    <row r="267" spans="1:6" ht="12.75">
      <c r="A267" s="161"/>
      <c r="B267" s="158"/>
      <c r="C267" s="158"/>
      <c r="D267" s="159"/>
      <c r="E267" s="101"/>
      <c r="F267" s="101"/>
    </row>
    <row r="268" spans="1:6" ht="12.75">
      <c r="A268" s="161"/>
      <c r="B268" s="158"/>
      <c r="C268" s="158"/>
      <c r="D268" s="159"/>
      <c r="E268" s="101"/>
      <c r="F268" s="101"/>
    </row>
    <row r="269" spans="1:6" ht="12.75">
      <c r="A269" s="161"/>
      <c r="B269" s="158"/>
      <c r="C269" s="158"/>
      <c r="D269" s="159"/>
      <c r="E269" s="101"/>
      <c r="F269" s="101"/>
    </row>
    <row r="270" spans="1:6" ht="12.75">
      <c r="A270" s="161"/>
      <c r="B270" s="158"/>
      <c r="C270" s="158"/>
      <c r="D270" s="159"/>
      <c r="E270" s="101"/>
      <c r="F270" s="101"/>
    </row>
    <row r="271" spans="1:6" ht="12.75">
      <c r="A271" s="161"/>
      <c r="B271" s="158"/>
      <c r="C271" s="158"/>
      <c r="D271" s="159"/>
      <c r="E271" s="101"/>
      <c r="F271" s="101"/>
    </row>
    <row r="272" spans="1:6" ht="12.75">
      <c r="A272" s="161"/>
      <c r="B272" s="158"/>
      <c r="C272" s="158"/>
      <c r="D272" s="159"/>
      <c r="E272" s="101"/>
      <c r="F272" s="101"/>
    </row>
    <row r="273" spans="1:6" ht="12.75">
      <c r="A273" s="161"/>
      <c r="B273" s="158"/>
      <c r="C273" s="158"/>
      <c r="D273" s="159"/>
      <c r="E273" s="101"/>
      <c r="F273" s="101"/>
    </row>
    <row r="274" spans="1:6" ht="12.75">
      <c r="A274" s="161"/>
      <c r="B274" s="158"/>
      <c r="C274" s="158"/>
      <c r="D274" s="159"/>
      <c r="E274" s="101"/>
      <c r="F274" s="101"/>
    </row>
    <row r="275" spans="1:6" ht="12.75">
      <c r="A275" s="161"/>
      <c r="B275" s="158"/>
      <c r="C275" s="158"/>
      <c r="D275" s="159"/>
      <c r="E275" s="101"/>
      <c r="F275" s="101"/>
    </row>
    <row r="276" spans="1:6" ht="12.75">
      <c r="A276" s="161"/>
      <c r="B276" s="158"/>
      <c r="C276" s="158"/>
      <c r="D276" s="159"/>
      <c r="E276" s="101"/>
      <c r="F276" s="101"/>
    </row>
    <row r="277" spans="1:6" ht="12.75">
      <c r="A277" s="161"/>
      <c r="B277" s="158"/>
      <c r="C277" s="158"/>
      <c r="D277" s="159"/>
      <c r="E277" s="101"/>
      <c r="F277" s="101"/>
    </row>
    <row r="278" spans="1:6" ht="12.75">
      <c r="A278" s="161"/>
      <c r="B278" s="158"/>
      <c r="C278" s="158"/>
      <c r="D278" s="159"/>
      <c r="E278" s="101"/>
      <c r="F278" s="101"/>
    </row>
    <row r="279" spans="1:6" ht="12.75">
      <c r="A279" s="161"/>
      <c r="B279" s="158"/>
      <c r="C279" s="158"/>
      <c r="D279" s="159"/>
      <c r="E279" s="101"/>
      <c r="F279" s="101"/>
    </row>
    <row r="280" spans="1:6" ht="12.75">
      <c r="A280" s="161"/>
      <c r="B280" s="158"/>
      <c r="C280" s="158"/>
      <c r="D280" s="159"/>
      <c r="E280" s="101"/>
      <c r="F280" s="101"/>
    </row>
    <row r="281" spans="1:6" ht="12.75">
      <c r="A281" s="161"/>
      <c r="B281" s="158"/>
      <c r="C281" s="158"/>
      <c r="D281" s="159"/>
      <c r="E281" s="101"/>
      <c r="F281" s="101"/>
    </row>
    <row r="282" spans="1:6" ht="12.75">
      <c r="A282" s="161"/>
      <c r="B282" s="158"/>
      <c r="C282" s="158"/>
      <c r="D282" s="159"/>
      <c r="E282" s="101"/>
      <c r="F282" s="101"/>
    </row>
    <row r="283" spans="1:6" ht="12.75">
      <c r="A283" s="161"/>
      <c r="B283" s="158"/>
      <c r="C283" s="158"/>
      <c r="D283" s="159"/>
      <c r="E283" s="101"/>
      <c r="F283" s="101"/>
    </row>
    <row r="284" spans="1:6" ht="12.75">
      <c r="A284" s="161"/>
      <c r="B284" s="158"/>
      <c r="C284" s="158"/>
      <c r="D284" s="159"/>
      <c r="E284" s="101"/>
      <c r="F284" s="101"/>
    </row>
    <row r="285" spans="1:6" ht="12.75">
      <c r="A285" s="161"/>
      <c r="B285" s="158"/>
      <c r="C285" s="158"/>
      <c r="D285" s="159"/>
      <c r="E285" s="101"/>
      <c r="F285" s="101"/>
    </row>
    <row r="286" spans="1:6" ht="12.75">
      <c r="A286" s="161"/>
      <c r="B286" s="158"/>
      <c r="C286" s="158"/>
      <c r="D286" s="159"/>
      <c r="E286" s="101"/>
      <c r="F286" s="101"/>
    </row>
    <row r="287" spans="1:6" ht="12.75">
      <c r="A287" s="161"/>
      <c r="B287" s="158"/>
      <c r="C287" s="158"/>
      <c r="D287" s="159"/>
      <c r="E287" s="101"/>
      <c r="F287" s="101"/>
    </row>
    <row r="288" spans="1:6" ht="12.75">
      <c r="A288" s="161"/>
      <c r="B288" s="158"/>
      <c r="C288" s="158"/>
      <c r="D288" s="159"/>
      <c r="E288" s="101"/>
      <c r="F288" s="101"/>
    </row>
    <row r="289" spans="1:6" ht="12.75">
      <c r="A289" s="161"/>
      <c r="B289" s="158"/>
      <c r="C289" s="158"/>
      <c r="D289" s="159"/>
      <c r="E289" s="101"/>
      <c r="F289" s="101"/>
    </row>
    <row r="290" spans="1:6" ht="12.75">
      <c r="A290" s="161"/>
      <c r="B290" s="158"/>
      <c r="C290" s="158"/>
      <c r="D290" s="159"/>
      <c r="E290" s="101"/>
      <c r="F290" s="101"/>
    </row>
    <row r="291" spans="1:6" ht="12.75">
      <c r="A291" s="161"/>
      <c r="B291" s="158"/>
      <c r="C291" s="158"/>
      <c r="D291" s="159"/>
      <c r="E291" s="101"/>
      <c r="F291" s="101"/>
    </row>
    <row r="292" spans="1:6" ht="12.75">
      <c r="A292" s="161"/>
      <c r="B292" s="158"/>
      <c r="C292" s="158"/>
      <c r="D292" s="159"/>
      <c r="E292" s="101"/>
      <c r="F292" s="101"/>
    </row>
    <row r="293" spans="1:6" ht="12.75">
      <c r="A293" s="161"/>
      <c r="B293" s="158"/>
      <c r="C293" s="158"/>
      <c r="D293" s="159"/>
      <c r="E293" s="101"/>
      <c r="F293" s="101"/>
    </row>
    <row r="294" spans="1:6" ht="12.75">
      <c r="A294" s="161"/>
      <c r="B294" s="158"/>
      <c r="C294" s="158"/>
      <c r="D294" s="159"/>
      <c r="E294" s="101"/>
      <c r="F294" s="101"/>
    </row>
    <row r="295" spans="1:6" ht="12.75">
      <c r="A295" s="161"/>
      <c r="B295" s="158"/>
      <c r="C295" s="158"/>
      <c r="D295" s="159"/>
      <c r="E295" s="101"/>
      <c r="F295" s="101"/>
    </row>
    <row r="296" spans="1:6" ht="12.75">
      <c r="A296" s="161"/>
      <c r="B296" s="158"/>
      <c r="C296" s="158"/>
      <c r="D296" s="159"/>
      <c r="E296" s="101"/>
      <c r="F296" s="101"/>
    </row>
    <row r="297" spans="1:6" ht="12.75">
      <c r="A297" s="161"/>
      <c r="B297" s="158"/>
      <c r="C297" s="158"/>
      <c r="D297" s="159"/>
      <c r="E297" s="101"/>
      <c r="F297" s="101"/>
    </row>
    <row r="298" spans="1:6" ht="12.75">
      <c r="A298" s="161"/>
      <c r="B298" s="158"/>
      <c r="C298" s="158"/>
      <c r="D298" s="159"/>
      <c r="E298" s="101"/>
      <c r="F298" s="101"/>
    </row>
    <row r="299" spans="1:6" ht="12.75">
      <c r="A299" s="161"/>
      <c r="B299" s="158"/>
      <c r="C299" s="158"/>
      <c r="D299" s="159"/>
      <c r="E299" s="101"/>
      <c r="F299" s="101"/>
    </row>
    <row r="300" spans="1:6" ht="12.75">
      <c r="A300" s="161"/>
      <c r="B300" s="158"/>
      <c r="C300" s="158"/>
      <c r="D300" s="159"/>
      <c r="E300" s="101"/>
      <c r="F300" s="101"/>
    </row>
    <row r="301" spans="1:6" ht="12.75">
      <c r="A301" s="161"/>
      <c r="B301" s="158"/>
      <c r="C301" s="158"/>
      <c r="D301" s="159"/>
      <c r="E301" s="101"/>
      <c r="F301" s="101"/>
    </row>
    <row r="302" spans="1:6" ht="12.75">
      <c r="A302" s="161"/>
      <c r="B302" s="158"/>
      <c r="C302" s="158"/>
      <c r="D302" s="159"/>
      <c r="E302" s="101"/>
      <c r="F302" s="101"/>
    </row>
    <row r="303" spans="1:6" ht="12.75">
      <c r="A303" s="161"/>
      <c r="B303" s="158"/>
      <c r="C303" s="158"/>
      <c r="D303" s="159"/>
      <c r="E303" s="101"/>
      <c r="F303" s="101"/>
    </row>
    <row r="304" spans="1:6" ht="12.75">
      <c r="A304" s="161"/>
      <c r="B304" s="158"/>
      <c r="C304" s="158"/>
      <c r="D304" s="159"/>
      <c r="E304" s="101"/>
      <c r="F304" s="101"/>
    </row>
    <row r="305" spans="1:6" ht="12.75">
      <c r="A305" s="161"/>
      <c r="B305" s="158"/>
      <c r="C305" s="158"/>
      <c r="D305" s="159"/>
      <c r="E305" s="101"/>
      <c r="F305" s="101"/>
    </row>
    <row r="306" spans="1:6" ht="12.75">
      <c r="A306" s="161"/>
      <c r="B306" s="158"/>
      <c r="C306" s="158"/>
      <c r="D306" s="159"/>
      <c r="E306" s="101"/>
      <c r="F306" s="101"/>
    </row>
    <row r="307" spans="1:6" ht="12.75">
      <c r="A307" s="161"/>
      <c r="B307" s="158"/>
      <c r="C307" s="158"/>
      <c r="D307" s="159"/>
      <c r="E307" s="101"/>
      <c r="F307" s="101"/>
    </row>
    <row r="308" spans="1:6" ht="12.75">
      <c r="A308" s="161"/>
      <c r="B308" s="158"/>
      <c r="C308" s="158"/>
      <c r="D308" s="159"/>
      <c r="E308" s="101"/>
      <c r="F308" s="101"/>
    </row>
    <row r="309" spans="1:6" ht="12.75">
      <c r="A309" s="161"/>
      <c r="B309" s="158"/>
      <c r="C309" s="158"/>
      <c r="D309" s="159"/>
      <c r="E309" s="101"/>
      <c r="F309" s="101"/>
    </row>
    <row r="310" spans="1:6" ht="12.75">
      <c r="A310" s="161"/>
      <c r="B310" s="158"/>
      <c r="C310" s="158"/>
      <c r="D310" s="159"/>
      <c r="E310" s="101"/>
      <c r="F310" s="101"/>
    </row>
    <row r="311" spans="1:6" ht="12.75">
      <c r="A311" s="161"/>
      <c r="B311" s="158"/>
      <c r="C311" s="158"/>
      <c r="D311" s="159"/>
      <c r="E311" s="101"/>
      <c r="F311" s="101"/>
    </row>
    <row r="312" spans="1:6" ht="12.75">
      <c r="A312" s="161"/>
      <c r="B312" s="158"/>
      <c r="C312" s="158"/>
      <c r="D312" s="159"/>
      <c r="E312" s="101"/>
      <c r="F312" s="101"/>
    </row>
    <row r="313" spans="1:6" ht="12.75">
      <c r="A313" s="161"/>
      <c r="B313" s="158"/>
      <c r="C313" s="158"/>
      <c r="D313" s="159"/>
      <c r="E313" s="101"/>
      <c r="F313" s="101"/>
    </row>
    <row r="314" spans="1:6" ht="12.75">
      <c r="A314" s="161"/>
      <c r="B314" s="158"/>
      <c r="C314" s="158"/>
      <c r="D314" s="159"/>
      <c r="E314" s="101"/>
      <c r="F314" s="101"/>
    </row>
    <row r="315" spans="1:6" ht="12.75">
      <c r="A315" s="161"/>
      <c r="B315" s="158"/>
      <c r="C315" s="158"/>
      <c r="D315" s="159"/>
      <c r="E315" s="101"/>
      <c r="F315" s="101"/>
    </row>
    <row r="316" spans="1:6" ht="12.75">
      <c r="A316" s="161"/>
      <c r="B316" s="158"/>
      <c r="C316" s="158"/>
      <c r="D316" s="159"/>
      <c r="E316" s="101"/>
      <c r="F316" s="101"/>
    </row>
    <row r="317" spans="1:6" ht="12.75">
      <c r="A317" s="161"/>
      <c r="B317" s="158"/>
      <c r="C317" s="158"/>
      <c r="D317" s="159"/>
      <c r="E317" s="101"/>
      <c r="F317" s="101"/>
    </row>
    <row r="318" spans="1:6" ht="12.75">
      <c r="A318" s="161"/>
      <c r="B318" s="158"/>
      <c r="C318" s="158"/>
      <c r="D318" s="159"/>
      <c r="E318" s="101"/>
      <c r="F318" s="101"/>
    </row>
    <row r="319" spans="1:6" ht="12.75">
      <c r="A319" s="161"/>
      <c r="B319" s="158"/>
      <c r="C319" s="158"/>
      <c r="D319" s="159"/>
      <c r="E319" s="101"/>
      <c r="F319" s="101"/>
    </row>
    <row r="320" spans="1:6" ht="12.75">
      <c r="A320" s="161"/>
      <c r="B320" s="158"/>
      <c r="C320" s="158"/>
      <c r="D320" s="159"/>
      <c r="E320" s="101"/>
      <c r="F320" s="101"/>
    </row>
    <row r="321" spans="1:6" ht="12.75">
      <c r="A321" s="161"/>
      <c r="B321" s="158"/>
      <c r="C321" s="158"/>
      <c r="D321" s="159"/>
      <c r="E321" s="101"/>
      <c r="F321" s="101"/>
    </row>
    <row r="322" spans="1:6" ht="12.75">
      <c r="A322" s="161"/>
      <c r="B322" s="158"/>
      <c r="C322" s="158"/>
      <c r="D322" s="159"/>
      <c r="E322" s="101"/>
      <c r="F322" s="101"/>
    </row>
    <row r="323" spans="1:6" ht="12.75">
      <c r="A323" s="161"/>
      <c r="B323" s="158"/>
      <c r="C323" s="158"/>
      <c r="D323" s="159"/>
      <c r="E323" s="101"/>
      <c r="F323" s="101"/>
    </row>
    <row r="324" spans="1:6" ht="12.75">
      <c r="A324" s="161"/>
      <c r="B324" s="158"/>
      <c r="C324" s="158"/>
      <c r="D324" s="159"/>
      <c r="E324" s="101"/>
      <c r="F324" s="101"/>
    </row>
    <row r="325" spans="1:6" ht="12.75">
      <c r="A325" s="161"/>
      <c r="B325" s="158"/>
      <c r="C325" s="158"/>
      <c r="D325" s="159"/>
      <c r="E325" s="101"/>
      <c r="F325" s="101"/>
    </row>
    <row r="326" spans="1:6" ht="12.75">
      <c r="A326" s="161"/>
      <c r="B326" s="158"/>
      <c r="C326" s="158"/>
      <c r="D326" s="159"/>
      <c r="E326" s="101"/>
      <c r="F326" s="101"/>
    </row>
    <row r="327" spans="1:6" ht="12.75">
      <c r="A327" s="161"/>
      <c r="B327" s="158"/>
      <c r="C327" s="158"/>
      <c r="D327" s="159"/>
      <c r="E327" s="101"/>
      <c r="F327" s="101"/>
    </row>
    <row r="328" spans="1:6" ht="12.75">
      <c r="A328" s="161"/>
      <c r="B328" s="158"/>
      <c r="C328" s="158"/>
      <c r="D328" s="159"/>
      <c r="E328" s="101"/>
      <c r="F328" s="101"/>
    </row>
    <row r="329" spans="1:6" ht="12.75">
      <c r="A329" s="161"/>
      <c r="B329" s="158"/>
      <c r="C329" s="158"/>
      <c r="D329" s="159"/>
      <c r="E329" s="101"/>
      <c r="F329" s="101"/>
    </row>
    <row r="330" spans="1:6" ht="12.75">
      <c r="A330" s="161"/>
      <c r="B330" s="158"/>
      <c r="C330" s="158"/>
      <c r="D330" s="159"/>
      <c r="E330" s="101"/>
      <c r="F330" s="101"/>
    </row>
    <row r="331" spans="1:6" ht="12.75">
      <c r="A331" s="161"/>
      <c r="B331" s="158"/>
      <c r="C331" s="158"/>
      <c r="D331" s="159"/>
      <c r="E331" s="101"/>
      <c r="F331" s="101"/>
    </row>
    <row r="332" spans="1:6" ht="12.75">
      <c r="A332" s="161"/>
      <c r="B332" s="158"/>
      <c r="C332" s="158"/>
      <c r="D332" s="159"/>
      <c r="E332" s="101"/>
      <c r="F332" s="101"/>
    </row>
    <row r="333" spans="1:6" ht="12.75">
      <c r="A333" s="161"/>
      <c r="B333" s="158"/>
      <c r="C333" s="158"/>
      <c r="D333" s="159"/>
      <c r="E333" s="101"/>
      <c r="F333" s="101"/>
    </row>
    <row r="334" spans="1:6" ht="12.75">
      <c r="A334" s="161"/>
      <c r="B334" s="158"/>
      <c r="C334" s="158"/>
      <c r="D334" s="159"/>
      <c r="E334" s="101"/>
      <c r="F334" s="101"/>
    </row>
    <row r="335" spans="1:6" ht="12.75">
      <c r="A335" s="161"/>
      <c r="B335" s="158"/>
      <c r="C335" s="158"/>
      <c r="D335" s="159"/>
      <c r="E335" s="101"/>
      <c r="F335" s="101"/>
    </row>
    <row r="336" spans="1:6" ht="12.75">
      <c r="A336" s="161"/>
      <c r="B336" s="158"/>
      <c r="C336" s="158"/>
      <c r="D336" s="159"/>
      <c r="E336" s="101"/>
      <c r="F336" s="101"/>
    </row>
    <row r="337" spans="1:6" ht="12.75">
      <c r="A337" s="161"/>
      <c r="B337" s="158"/>
      <c r="C337" s="158"/>
      <c r="D337" s="159"/>
      <c r="E337" s="101"/>
      <c r="F337" s="101"/>
    </row>
    <row r="338" spans="1:6" ht="12.75">
      <c r="A338" s="161"/>
      <c r="B338" s="158"/>
      <c r="C338" s="158"/>
      <c r="D338" s="159"/>
      <c r="E338" s="101"/>
      <c r="F338" s="101"/>
    </row>
    <row r="339" spans="1:6" ht="12.75">
      <c r="A339" s="161"/>
      <c r="B339" s="158"/>
      <c r="C339" s="158"/>
      <c r="D339" s="159"/>
      <c r="E339" s="101"/>
      <c r="F339" s="101"/>
    </row>
    <row r="340" spans="1:6" ht="12.75">
      <c r="A340" s="161"/>
      <c r="B340" s="158"/>
      <c r="C340" s="158"/>
      <c r="D340" s="159"/>
      <c r="E340" s="101"/>
      <c r="F340" s="101"/>
    </row>
    <row r="341" spans="1:6" ht="12.75">
      <c r="A341" s="161"/>
      <c r="B341" s="158"/>
      <c r="C341" s="158"/>
      <c r="D341" s="159"/>
      <c r="E341" s="101"/>
      <c r="F341" s="101"/>
    </row>
    <row r="342" spans="1:6" ht="12.75">
      <c r="A342" s="161"/>
      <c r="B342" s="158"/>
      <c r="C342" s="158"/>
      <c r="D342" s="159"/>
      <c r="E342" s="101"/>
      <c r="F342" s="101"/>
    </row>
    <row r="343" spans="1:6" ht="12.75">
      <c r="A343" s="161"/>
      <c r="B343" s="158"/>
      <c r="C343" s="158"/>
      <c r="D343" s="159"/>
      <c r="E343" s="101"/>
      <c r="F343" s="101"/>
    </row>
    <row r="344" spans="1:6" ht="12.75">
      <c r="A344" s="161"/>
      <c r="B344" s="158"/>
      <c r="C344" s="158"/>
      <c r="D344" s="159"/>
      <c r="E344" s="101"/>
      <c r="F344" s="101"/>
    </row>
    <row r="345" spans="1:6" ht="12.75">
      <c r="A345" s="161"/>
      <c r="B345" s="158"/>
      <c r="C345" s="158"/>
      <c r="D345" s="159"/>
      <c r="E345" s="101"/>
      <c r="F345" s="101"/>
    </row>
    <row r="346" spans="1:6" ht="12.75">
      <c r="A346" s="161"/>
      <c r="B346" s="158"/>
      <c r="C346" s="158"/>
      <c r="D346" s="159"/>
      <c r="E346" s="101"/>
      <c r="F346" s="101"/>
    </row>
    <row r="347" spans="1:6" ht="12.75">
      <c r="A347" s="161"/>
      <c r="B347" s="158"/>
      <c r="C347" s="158"/>
      <c r="D347" s="159"/>
      <c r="E347" s="101"/>
      <c r="F347" s="101"/>
    </row>
    <row r="348" spans="1:6" ht="12.75">
      <c r="A348" s="161"/>
      <c r="B348" s="158"/>
      <c r="C348" s="158"/>
      <c r="D348" s="159"/>
      <c r="E348" s="101"/>
      <c r="F348" s="101"/>
    </row>
    <row r="349" spans="1:6" ht="12.75">
      <c r="A349" s="161"/>
      <c r="B349" s="158"/>
      <c r="C349" s="158"/>
      <c r="D349" s="159"/>
      <c r="E349" s="101"/>
      <c r="F349" s="101"/>
    </row>
    <row r="350" spans="1:6" ht="12.75">
      <c r="A350" s="161"/>
      <c r="B350" s="158"/>
      <c r="C350" s="158"/>
      <c r="D350" s="159"/>
      <c r="E350" s="101"/>
      <c r="F350" s="101"/>
    </row>
    <row r="351" spans="1:6" ht="12.75">
      <c r="A351" s="161"/>
      <c r="B351" s="158"/>
      <c r="C351" s="158"/>
      <c r="D351" s="159"/>
      <c r="E351" s="101"/>
      <c r="F351" s="101"/>
    </row>
    <row r="352" spans="1:6" ht="12.75">
      <c r="A352" s="161"/>
      <c r="B352" s="158"/>
      <c r="C352" s="158"/>
      <c r="D352" s="159"/>
      <c r="E352" s="101"/>
      <c r="F352" s="101"/>
    </row>
    <row r="353" spans="1:6" ht="12.75">
      <c r="A353" s="161"/>
      <c r="B353" s="158"/>
      <c r="C353" s="158"/>
      <c r="D353" s="159"/>
      <c r="E353" s="101"/>
      <c r="F353" s="101"/>
    </row>
    <row r="354" spans="1:6" ht="12.75">
      <c r="A354" s="161"/>
      <c r="B354" s="158"/>
      <c r="C354" s="158"/>
      <c r="D354" s="159"/>
      <c r="E354" s="101"/>
      <c r="F354" s="101"/>
    </row>
    <row r="355" spans="1:6" ht="12.75">
      <c r="A355" s="161"/>
      <c r="B355" s="158"/>
      <c r="C355" s="158"/>
      <c r="D355" s="159"/>
      <c r="E355" s="101"/>
      <c r="F355" s="101"/>
    </row>
    <row r="356" spans="1:6" ht="12.75">
      <c r="A356" s="161"/>
      <c r="B356" s="158"/>
      <c r="C356" s="158"/>
      <c r="D356" s="159"/>
      <c r="E356" s="101"/>
      <c r="F356" s="101"/>
    </row>
    <row r="357" spans="1:6" ht="12.75">
      <c r="A357" s="161"/>
      <c r="B357" s="158"/>
      <c r="C357" s="158"/>
      <c r="D357" s="159"/>
      <c r="E357" s="101"/>
      <c r="F357" s="101"/>
    </row>
    <row r="358" spans="1:6" ht="12.75">
      <c r="A358" s="161"/>
      <c r="B358" s="158"/>
      <c r="C358" s="158"/>
      <c r="D358" s="159"/>
      <c r="E358" s="101"/>
      <c r="F358" s="101"/>
    </row>
    <row r="359" spans="1:6" ht="12.75">
      <c r="A359" s="161"/>
      <c r="B359" s="158"/>
      <c r="C359" s="158"/>
      <c r="D359" s="159"/>
      <c r="E359" s="101"/>
      <c r="F359" s="101"/>
    </row>
    <row r="360" spans="1:6" ht="12.75">
      <c r="A360" s="161"/>
      <c r="B360" s="158"/>
      <c r="C360" s="158"/>
      <c r="D360" s="159"/>
      <c r="E360" s="101"/>
      <c r="F360" s="101"/>
    </row>
    <row r="361" spans="1:6" ht="12.75">
      <c r="A361" s="161"/>
      <c r="B361" s="158"/>
      <c r="C361" s="158"/>
      <c r="D361" s="159"/>
      <c r="E361" s="101"/>
      <c r="F361" s="101"/>
    </row>
    <row r="362" spans="1:6" ht="12.75">
      <c r="A362" s="161"/>
      <c r="B362" s="158"/>
      <c r="C362" s="158"/>
      <c r="D362" s="159"/>
      <c r="E362" s="101"/>
      <c r="F362" s="101"/>
    </row>
    <row r="363" spans="1:6" ht="12.75">
      <c r="A363" s="161"/>
      <c r="B363" s="158"/>
      <c r="C363" s="158"/>
      <c r="D363" s="159"/>
      <c r="E363" s="101"/>
      <c r="F363" s="101"/>
    </row>
    <row r="364" spans="1:6" ht="12.75">
      <c r="A364" s="161"/>
      <c r="B364" s="158"/>
      <c r="C364" s="158"/>
      <c r="D364" s="159"/>
      <c r="E364" s="101"/>
      <c r="F364" s="101"/>
    </row>
    <row r="365" spans="1:6" ht="12.75">
      <c r="A365" s="161"/>
      <c r="B365" s="158"/>
      <c r="C365" s="158"/>
      <c r="D365" s="159"/>
      <c r="E365" s="101"/>
      <c r="F365" s="101"/>
    </row>
    <row r="366" spans="1:6" ht="12.75">
      <c r="A366" s="161"/>
      <c r="B366" s="158"/>
      <c r="C366" s="158"/>
      <c r="D366" s="159"/>
      <c r="E366" s="101"/>
      <c r="F366" s="101"/>
    </row>
    <row r="367" spans="1:6" ht="12.75">
      <c r="A367" s="161"/>
      <c r="B367" s="158"/>
      <c r="C367" s="158"/>
      <c r="D367" s="159"/>
      <c r="E367" s="101"/>
      <c r="F367" s="101"/>
    </row>
    <row r="368" spans="1:6" ht="12.75">
      <c r="A368" s="161"/>
      <c r="B368" s="158"/>
      <c r="C368" s="158"/>
      <c r="D368" s="159"/>
      <c r="E368" s="101"/>
      <c r="F368" s="101"/>
    </row>
    <row r="369" spans="1:6" ht="12.75">
      <c r="A369" s="161"/>
      <c r="B369" s="158"/>
      <c r="C369" s="158"/>
      <c r="D369" s="159"/>
      <c r="E369" s="101"/>
      <c r="F369" s="101"/>
    </row>
    <row r="370" spans="1:6" ht="12.75">
      <c r="A370" s="161"/>
      <c r="B370" s="158"/>
      <c r="C370" s="158"/>
      <c r="D370" s="159"/>
      <c r="E370" s="101"/>
      <c r="F370" s="101"/>
    </row>
    <row r="371" spans="1:6" ht="12.75">
      <c r="A371" s="161"/>
      <c r="B371" s="158"/>
      <c r="C371" s="158"/>
      <c r="D371" s="159"/>
      <c r="E371" s="101"/>
      <c r="F371" s="101"/>
    </row>
    <row r="372" spans="1:6" ht="12.75">
      <c r="A372" s="161"/>
      <c r="B372" s="158"/>
      <c r="C372" s="158"/>
      <c r="D372" s="159"/>
      <c r="E372" s="101"/>
      <c r="F372" s="101"/>
    </row>
    <row r="373" spans="1:6" ht="12.75">
      <c r="A373" s="161"/>
      <c r="B373" s="158"/>
      <c r="C373" s="158"/>
      <c r="D373" s="159"/>
      <c r="E373" s="101"/>
      <c r="F373" s="101"/>
    </row>
    <row r="374" spans="1:6" ht="12.75">
      <c r="A374" s="161"/>
      <c r="B374" s="158"/>
      <c r="C374" s="158"/>
      <c r="D374" s="159"/>
      <c r="E374" s="101"/>
      <c r="F374" s="101"/>
    </row>
    <row r="375" spans="1:6" ht="12.75">
      <c r="A375" s="161"/>
      <c r="B375" s="158"/>
      <c r="C375" s="158"/>
      <c r="D375" s="159"/>
      <c r="E375" s="101"/>
      <c r="F375" s="101"/>
    </row>
    <row r="376" spans="1:6" ht="12.75">
      <c r="A376" s="161"/>
      <c r="B376" s="158"/>
      <c r="C376" s="158"/>
      <c r="D376" s="159"/>
      <c r="E376" s="101"/>
      <c r="F376" s="101"/>
    </row>
    <row r="377" spans="1:6" ht="12.75">
      <c r="A377" s="161"/>
      <c r="B377" s="158"/>
      <c r="C377" s="158"/>
      <c r="D377" s="159"/>
      <c r="E377" s="101"/>
      <c r="F377" s="101"/>
    </row>
    <row r="378" spans="1:6" ht="12.75">
      <c r="A378" s="161"/>
      <c r="B378" s="158"/>
      <c r="C378" s="158"/>
      <c r="D378" s="159"/>
      <c r="E378" s="101"/>
      <c r="F378" s="101"/>
    </row>
    <row r="379" spans="1:6" ht="12.75">
      <c r="A379" s="161"/>
      <c r="B379" s="158"/>
      <c r="C379" s="158"/>
      <c r="D379" s="159"/>
      <c r="E379" s="101"/>
      <c r="F379" s="101"/>
    </row>
    <row r="380" spans="1:6" ht="12.75">
      <c r="A380" s="161"/>
      <c r="B380" s="158"/>
      <c r="C380" s="158"/>
      <c r="D380" s="159"/>
      <c r="E380" s="101"/>
      <c r="F380" s="101"/>
    </row>
    <row r="381" spans="1:6" ht="12.75">
      <c r="A381" s="161"/>
      <c r="B381" s="158"/>
      <c r="C381" s="158"/>
      <c r="D381" s="159"/>
      <c r="E381" s="101"/>
      <c r="F381" s="101"/>
    </row>
    <row r="382" spans="1:6" ht="12.75">
      <c r="A382" s="161"/>
      <c r="B382" s="158"/>
      <c r="C382" s="158"/>
      <c r="D382" s="159"/>
      <c r="E382" s="101"/>
      <c r="F382" s="101"/>
    </row>
    <row r="383" spans="1:6" ht="12.75">
      <c r="A383" s="161"/>
      <c r="B383" s="158"/>
      <c r="C383" s="158"/>
      <c r="D383" s="159"/>
      <c r="E383" s="101"/>
      <c r="F383" s="101"/>
    </row>
    <row r="384" spans="1:6" ht="12.75">
      <c r="A384" s="161"/>
      <c r="B384" s="158"/>
      <c r="C384" s="158"/>
      <c r="D384" s="159"/>
      <c r="E384" s="101"/>
      <c r="F384" s="101"/>
    </row>
    <row r="385" spans="1:6" ht="12.75">
      <c r="A385" s="161"/>
      <c r="B385" s="158"/>
      <c r="C385" s="158"/>
      <c r="D385" s="159"/>
      <c r="E385" s="101"/>
      <c r="F385" s="101"/>
    </row>
    <row r="386" spans="1:6" ht="12.75">
      <c r="A386" s="161"/>
      <c r="B386" s="158"/>
      <c r="C386" s="158"/>
      <c r="D386" s="159"/>
      <c r="E386" s="101"/>
      <c r="F386" s="101"/>
    </row>
    <row r="387" spans="1:6" ht="12.75">
      <c r="A387" s="161"/>
      <c r="B387" s="158"/>
      <c r="C387" s="158"/>
      <c r="D387" s="159"/>
      <c r="E387" s="101"/>
      <c r="F387" s="101"/>
    </row>
    <row r="388" spans="1:6" ht="12.75">
      <c r="A388" s="161"/>
      <c r="B388" s="158"/>
      <c r="C388" s="158"/>
      <c r="D388" s="159"/>
      <c r="E388" s="101"/>
      <c r="F388" s="101"/>
    </row>
    <row r="389" spans="1:6" ht="12.75">
      <c r="A389" s="161"/>
      <c r="B389" s="158"/>
      <c r="C389" s="158"/>
      <c r="D389" s="159"/>
      <c r="E389" s="101"/>
      <c r="F389" s="101"/>
    </row>
    <row r="390" spans="1:6" ht="12.75">
      <c r="A390" s="161"/>
      <c r="B390" s="158"/>
      <c r="C390" s="158"/>
      <c r="D390" s="159"/>
      <c r="E390" s="101"/>
      <c r="F390" s="101"/>
    </row>
    <row r="391" spans="1:6" ht="12.75">
      <c r="A391" s="161"/>
      <c r="B391" s="158"/>
      <c r="C391" s="158"/>
      <c r="D391" s="159"/>
      <c r="E391" s="101"/>
      <c r="F391" s="101"/>
    </row>
    <row r="392" spans="1:6" ht="12.75">
      <c r="A392" s="161"/>
      <c r="B392" s="158"/>
      <c r="C392" s="158"/>
      <c r="D392" s="159"/>
      <c r="E392" s="101"/>
      <c r="F392" s="101"/>
    </row>
    <row r="393" spans="1:6" ht="12.75">
      <c r="A393" s="161"/>
      <c r="B393" s="158"/>
      <c r="C393" s="158"/>
      <c r="D393" s="159"/>
      <c r="E393" s="101"/>
      <c r="F393" s="101"/>
    </row>
    <row r="394" spans="1:6" ht="12.75">
      <c r="A394" s="161"/>
      <c r="B394" s="158"/>
      <c r="C394" s="158"/>
      <c r="D394" s="159"/>
      <c r="E394" s="101"/>
      <c r="F394" s="101"/>
    </row>
    <row r="395" spans="1:6" ht="12.75">
      <c r="A395" s="161"/>
      <c r="B395" s="158"/>
      <c r="C395" s="158"/>
      <c r="D395" s="159"/>
      <c r="E395" s="101"/>
      <c r="F395" s="101"/>
    </row>
    <row r="396" spans="1:6" ht="12.75">
      <c r="A396" s="161"/>
      <c r="B396" s="158"/>
      <c r="C396" s="158"/>
      <c r="D396" s="159"/>
      <c r="E396" s="101"/>
      <c r="F396" s="101"/>
    </row>
    <row r="397" spans="1:6" ht="12.75">
      <c r="A397" s="161"/>
      <c r="B397" s="158"/>
      <c r="C397" s="158"/>
      <c r="D397" s="159"/>
      <c r="E397" s="101"/>
      <c r="F397" s="101"/>
    </row>
    <row r="398" spans="1:6" ht="12.75">
      <c r="A398" s="161"/>
      <c r="B398" s="158"/>
      <c r="C398" s="158"/>
      <c r="D398" s="159"/>
      <c r="E398" s="101"/>
      <c r="F398" s="101"/>
    </row>
    <row r="399" spans="1:6" ht="12.75">
      <c r="A399" s="161"/>
      <c r="B399" s="158"/>
      <c r="C399" s="158"/>
      <c r="D399" s="159"/>
      <c r="E399" s="101"/>
      <c r="F399" s="101"/>
    </row>
    <row r="400" spans="1:6" ht="12.75">
      <c r="A400" s="161"/>
      <c r="B400" s="158"/>
      <c r="C400" s="158"/>
      <c r="D400" s="159"/>
      <c r="E400" s="101"/>
      <c r="F400" s="101"/>
    </row>
    <row r="401" spans="1:6" ht="12.75">
      <c r="A401" s="161"/>
      <c r="B401" s="158"/>
      <c r="C401" s="158"/>
      <c r="D401" s="159"/>
      <c r="E401" s="101"/>
      <c r="F401" s="101"/>
    </row>
    <row r="402" spans="1:6" ht="12.75">
      <c r="A402" s="161"/>
      <c r="B402" s="158"/>
      <c r="C402" s="158"/>
      <c r="D402" s="159"/>
      <c r="E402" s="101"/>
      <c r="F402" s="101"/>
    </row>
    <row r="403" spans="1:6" ht="12.75">
      <c r="A403" s="161"/>
      <c r="B403" s="158"/>
      <c r="C403" s="158"/>
      <c r="D403" s="159"/>
      <c r="E403" s="101"/>
      <c r="F403" s="101"/>
    </row>
    <row r="404" spans="1:6" ht="12.75">
      <c r="A404" s="161"/>
      <c r="B404" s="158"/>
      <c r="C404" s="158"/>
      <c r="D404" s="159"/>
      <c r="E404" s="101"/>
      <c r="F404" s="101"/>
    </row>
    <row r="405" spans="1:6" ht="12.75">
      <c r="A405" s="161"/>
      <c r="B405" s="158"/>
      <c r="C405" s="158"/>
      <c r="D405" s="159"/>
      <c r="E405" s="101"/>
      <c r="F405" s="101"/>
    </row>
    <row r="406" spans="1:6" ht="12.75">
      <c r="A406" s="161"/>
      <c r="B406" s="158"/>
      <c r="C406" s="158"/>
      <c r="D406" s="159"/>
      <c r="E406" s="101"/>
      <c r="F406" s="101"/>
    </row>
    <row r="407" spans="1:6" ht="12.75">
      <c r="A407" s="161"/>
      <c r="B407" s="158"/>
      <c r="C407" s="158"/>
      <c r="D407" s="159"/>
      <c r="E407" s="101"/>
      <c r="F407" s="101"/>
    </row>
    <row r="408" spans="1:6" ht="12.75">
      <c r="A408" s="161"/>
      <c r="B408" s="158"/>
      <c r="C408" s="158"/>
      <c r="D408" s="159"/>
      <c r="E408" s="101"/>
      <c r="F408" s="101"/>
    </row>
    <row r="409" spans="1:6" ht="12.75">
      <c r="A409" s="161"/>
      <c r="B409" s="158"/>
      <c r="C409" s="158"/>
      <c r="D409" s="159"/>
      <c r="E409" s="101"/>
      <c r="F409" s="101"/>
    </row>
    <row r="410" spans="1:6" ht="12.75">
      <c r="A410" s="161"/>
      <c r="B410" s="158"/>
      <c r="C410" s="158"/>
      <c r="D410" s="159"/>
      <c r="E410" s="101"/>
      <c r="F410" s="101"/>
    </row>
    <row r="411" spans="1:6" ht="12.75">
      <c r="A411" s="161"/>
      <c r="B411" s="158"/>
      <c r="C411" s="158"/>
      <c r="D411" s="159"/>
      <c r="E411" s="101"/>
      <c r="F411" s="101"/>
    </row>
    <row r="412" spans="1:6" ht="12.75">
      <c r="A412" s="161"/>
      <c r="B412" s="158"/>
      <c r="C412" s="158"/>
      <c r="D412" s="159"/>
      <c r="E412" s="101"/>
      <c r="F412" s="101"/>
    </row>
    <row r="413" spans="1:6" ht="12.75">
      <c r="A413" s="161"/>
      <c r="B413" s="158"/>
      <c r="C413" s="158"/>
      <c r="D413" s="159"/>
      <c r="E413" s="101"/>
      <c r="F413" s="101"/>
    </row>
    <row r="414" spans="1:6" ht="12.75">
      <c r="A414" s="161"/>
      <c r="B414" s="158"/>
      <c r="C414" s="158"/>
      <c r="D414" s="159"/>
      <c r="E414" s="101"/>
      <c r="F414" s="101"/>
    </row>
    <row r="415" spans="1:6" ht="12.75">
      <c r="A415" s="161"/>
      <c r="B415" s="158"/>
      <c r="C415" s="158"/>
      <c r="D415" s="159"/>
      <c r="E415" s="101"/>
      <c r="F415" s="101"/>
    </row>
    <row r="416" spans="1:6" ht="12.75">
      <c r="A416" s="161"/>
      <c r="B416" s="158"/>
      <c r="C416" s="158"/>
      <c r="D416" s="159"/>
      <c r="E416" s="101"/>
      <c r="F416" s="101"/>
    </row>
    <row r="417" spans="1:6" ht="12.75">
      <c r="A417" s="161"/>
      <c r="B417" s="158"/>
      <c r="C417" s="158"/>
      <c r="D417" s="159"/>
      <c r="E417" s="101"/>
      <c r="F417" s="101"/>
    </row>
    <row r="418" spans="1:6" ht="12.75">
      <c r="A418" s="161"/>
      <c r="B418" s="158"/>
      <c r="C418" s="158"/>
      <c r="D418" s="159"/>
      <c r="E418" s="101"/>
      <c r="F418" s="101"/>
    </row>
    <row r="419" spans="1:6" ht="12.75">
      <c r="A419" s="161"/>
      <c r="B419" s="158"/>
      <c r="C419" s="158"/>
      <c r="D419" s="159"/>
      <c r="E419" s="101"/>
      <c r="F419" s="101"/>
    </row>
    <row r="420" spans="1:6" ht="12.75">
      <c r="A420" s="161"/>
      <c r="B420" s="158"/>
      <c r="C420" s="158"/>
      <c r="D420" s="159"/>
      <c r="E420" s="101"/>
      <c r="F420" s="101"/>
    </row>
    <row r="421" spans="1:6" ht="12.75">
      <c r="A421" s="161"/>
      <c r="B421" s="158"/>
      <c r="C421" s="158"/>
      <c r="D421" s="159"/>
      <c r="E421" s="101"/>
      <c r="F421" s="101"/>
    </row>
    <row r="422" spans="1:6" ht="12.75">
      <c r="A422" s="161"/>
      <c r="B422" s="158"/>
      <c r="C422" s="158"/>
      <c r="D422" s="159"/>
      <c r="E422" s="101"/>
      <c r="F422" s="101"/>
    </row>
    <row r="423" spans="1:6" ht="12.75">
      <c r="A423" s="161"/>
      <c r="B423" s="158"/>
      <c r="C423" s="158"/>
      <c r="D423" s="159"/>
      <c r="E423" s="101"/>
      <c r="F423" s="101"/>
    </row>
    <row r="424" spans="1:6" ht="12.75">
      <c r="A424" s="161"/>
      <c r="B424" s="158"/>
      <c r="C424" s="158"/>
      <c r="D424" s="159"/>
      <c r="E424" s="101"/>
      <c r="F424" s="101"/>
    </row>
    <row r="425" spans="1:6" ht="12.75">
      <c r="A425" s="161"/>
      <c r="B425" s="158"/>
      <c r="C425" s="158"/>
      <c r="D425" s="159"/>
      <c r="E425" s="101"/>
      <c r="F425" s="101"/>
    </row>
    <row r="426" spans="1:6" ht="12.75">
      <c r="A426" s="161"/>
      <c r="B426" s="158"/>
      <c r="C426" s="158"/>
      <c r="D426" s="159"/>
      <c r="E426" s="101"/>
      <c r="F426" s="101"/>
    </row>
    <row r="427" spans="1:6" ht="12.75">
      <c r="A427" s="161"/>
      <c r="B427" s="158"/>
      <c r="C427" s="158"/>
      <c r="D427" s="159"/>
      <c r="E427" s="101"/>
      <c r="F427" s="101"/>
    </row>
    <row r="428" spans="1:6" ht="12.75">
      <c r="A428" s="161"/>
      <c r="B428" s="158"/>
      <c r="C428" s="158"/>
      <c r="D428" s="159"/>
      <c r="E428" s="101"/>
      <c r="F428" s="101"/>
    </row>
    <row r="429" spans="1:6" ht="12.75">
      <c r="A429" s="161"/>
      <c r="B429" s="158"/>
      <c r="C429" s="158"/>
      <c r="D429" s="159"/>
      <c r="E429" s="101"/>
      <c r="F429" s="101"/>
    </row>
    <row r="430" spans="1:6" ht="12.75">
      <c r="A430" s="161"/>
      <c r="B430" s="158"/>
      <c r="C430" s="158"/>
      <c r="D430" s="159"/>
      <c r="E430" s="101"/>
      <c r="F430" s="101"/>
    </row>
    <row r="431" spans="1:6" ht="12.75">
      <c r="A431" s="161"/>
      <c r="B431" s="158"/>
      <c r="C431" s="158"/>
      <c r="D431" s="159"/>
      <c r="E431" s="101"/>
      <c r="F431" s="101"/>
    </row>
    <row r="432" spans="1:6" ht="12.75">
      <c r="A432" s="161"/>
      <c r="B432" s="158"/>
      <c r="C432" s="158"/>
      <c r="D432" s="159"/>
      <c r="E432" s="101"/>
      <c r="F432" s="101"/>
    </row>
    <row r="433" spans="1:6" ht="12.75">
      <c r="A433" s="161"/>
      <c r="B433" s="158"/>
      <c r="C433" s="158"/>
      <c r="D433" s="159"/>
      <c r="E433" s="101"/>
      <c r="F433" s="101"/>
    </row>
    <row r="434" spans="1:6" ht="12.75">
      <c r="A434" s="161"/>
      <c r="B434" s="158"/>
      <c r="C434" s="158"/>
      <c r="D434" s="159"/>
      <c r="E434" s="101"/>
      <c r="F434" s="101"/>
    </row>
    <row r="435" spans="1:6" ht="12.75">
      <c r="A435" s="161"/>
      <c r="B435" s="158"/>
      <c r="C435" s="158"/>
      <c r="D435" s="159"/>
      <c r="E435" s="101"/>
      <c r="F435" s="101"/>
    </row>
    <row r="436" spans="1:6" ht="12.75">
      <c r="A436" s="161"/>
      <c r="B436" s="158"/>
      <c r="C436" s="158"/>
      <c r="D436" s="159"/>
      <c r="E436" s="101"/>
      <c r="F436" s="101"/>
    </row>
    <row r="437" spans="1:6" ht="12.75">
      <c r="A437" s="161"/>
      <c r="B437" s="158"/>
      <c r="C437" s="158"/>
      <c r="D437" s="159"/>
      <c r="E437" s="101"/>
      <c r="F437" s="101"/>
    </row>
    <row r="438" spans="1:6" ht="12.75">
      <c r="A438" s="161"/>
      <c r="B438" s="158"/>
      <c r="C438" s="158"/>
      <c r="D438" s="159"/>
      <c r="E438" s="101"/>
      <c r="F438" s="101"/>
    </row>
    <row r="439" spans="1:6" ht="12.75">
      <c r="A439" s="161"/>
      <c r="B439" s="158"/>
      <c r="C439" s="158"/>
      <c r="D439" s="159"/>
      <c r="E439" s="101"/>
      <c r="F439" s="101"/>
    </row>
    <row r="440" spans="1:6" ht="12.75">
      <c r="A440" s="161"/>
      <c r="B440" s="158"/>
      <c r="C440" s="158"/>
      <c r="D440" s="159"/>
      <c r="E440" s="101"/>
      <c r="F440" s="101"/>
    </row>
    <row r="441" spans="1:6" ht="12.75">
      <c r="A441" s="161"/>
      <c r="B441" s="158"/>
      <c r="C441" s="158"/>
      <c r="D441" s="159"/>
      <c r="E441" s="101"/>
      <c r="F441" s="101"/>
    </row>
    <row r="442" spans="1:6" ht="12.75">
      <c r="A442" s="161"/>
      <c r="B442" s="158"/>
      <c r="C442" s="158"/>
      <c r="D442" s="159"/>
      <c r="E442" s="101"/>
      <c r="F442" s="101"/>
    </row>
    <row r="443" spans="1:6" ht="12.75">
      <c r="A443" s="161"/>
      <c r="B443" s="158"/>
      <c r="C443" s="158"/>
      <c r="D443" s="159"/>
      <c r="E443" s="101"/>
      <c r="F443" s="101"/>
    </row>
    <row r="444" spans="1:6" ht="12.75">
      <c r="A444" s="161"/>
      <c r="B444" s="158"/>
      <c r="C444" s="158"/>
      <c r="D444" s="159"/>
      <c r="E444" s="101"/>
      <c r="F444" s="101"/>
    </row>
    <row r="445" spans="1:6" ht="12.75">
      <c r="A445" s="161"/>
      <c r="B445" s="158"/>
      <c r="C445" s="158"/>
      <c r="D445" s="159"/>
      <c r="E445" s="101"/>
      <c r="F445" s="101"/>
    </row>
    <row r="446" spans="1:6" ht="12.75">
      <c r="A446" s="161"/>
      <c r="B446" s="158"/>
      <c r="C446" s="158"/>
      <c r="D446" s="159"/>
      <c r="E446" s="101"/>
      <c r="F446" s="101"/>
    </row>
    <row r="447" spans="1:6" ht="12.75">
      <c r="A447" s="161"/>
      <c r="B447" s="158"/>
      <c r="C447" s="158"/>
      <c r="D447" s="159"/>
      <c r="E447" s="101"/>
      <c r="F447" s="101"/>
    </row>
    <row r="448" spans="1:6" ht="12.75">
      <c r="A448" s="161"/>
      <c r="B448" s="158"/>
      <c r="C448" s="158"/>
      <c r="D448" s="159"/>
      <c r="E448" s="101"/>
      <c r="F448" s="101"/>
    </row>
    <row r="449" spans="1:6" ht="12.75">
      <c r="A449" s="161"/>
      <c r="B449" s="158"/>
      <c r="C449" s="158"/>
      <c r="D449" s="159"/>
      <c r="E449" s="101"/>
      <c r="F449" s="101"/>
    </row>
    <row r="450" spans="1:6" ht="12.75">
      <c r="A450" s="161"/>
      <c r="B450" s="158"/>
      <c r="C450" s="158"/>
      <c r="D450" s="159"/>
      <c r="E450" s="101"/>
      <c r="F450" s="101"/>
    </row>
    <row r="451" spans="1:6" ht="12.75">
      <c r="A451" s="161"/>
      <c r="B451" s="158"/>
      <c r="C451" s="158"/>
      <c r="D451" s="159"/>
      <c r="E451" s="101"/>
      <c r="F451" s="101"/>
    </row>
    <row r="452" spans="1:6" ht="12.75">
      <c r="A452" s="161"/>
      <c r="B452" s="158"/>
      <c r="C452" s="158"/>
      <c r="D452" s="159"/>
      <c r="E452" s="101"/>
      <c r="F452" s="101"/>
    </row>
    <row r="453" spans="1:6" ht="12.75">
      <c r="A453" s="161"/>
      <c r="B453" s="158"/>
      <c r="C453" s="158"/>
      <c r="D453" s="159"/>
      <c r="E453" s="101"/>
      <c r="F453" s="101"/>
    </row>
    <row r="454" spans="1:6" ht="12.75">
      <c r="A454" s="161"/>
      <c r="B454" s="158"/>
      <c r="C454" s="158"/>
      <c r="D454" s="159"/>
      <c r="E454" s="101"/>
      <c r="F454" s="101"/>
    </row>
    <row r="455" spans="1:6" ht="12.75">
      <c r="A455" s="161"/>
      <c r="B455" s="158"/>
      <c r="C455" s="158"/>
      <c r="D455" s="159"/>
      <c r="E455" s="101"/>
      <c r="F455" s="101"/>
    </row>
    <row r="456" spans="1:6" ht="12.75">
      <c r="A456" s="161"/>
      <c r="B456" s="158"/>
      <c r="C456" s="158"/>
      <c r="D456" s="159"/>
      <c r="E456" s="101"/>
      <c r="F456" s="101"/>
    </row>
    <row r="457" spans="1:6" ht="12.75">
      <c r="A457" s="161"/>
      <c r="B457" s="158"/>
      <c r="C457" s="158"/>
      <c r="D457" s="159"/>
      <c r="E457" s="101"/>
      <c r="F457" s="101"/>
    </row>
    <row r="458" spans="1:6" ht="12.75">
      <c r="A458" s="161"/>
      <c r="B458" s="158"/>
      <c r="C458" s="158"/>
      <c r="D458" s="159"/>
      <c r="E458" s="101"/>
      <c r="F458" s="101"/>
    </row>
    <row r="459" spans="1:6" ht="12.75">
      <c r="A459" s="161"/>
      <c r="B459" s="158"/>
      <c r="C459" s="158"/>
      <c r="D459" s="159"/>
      <c r="E459" s="101"/>
      <c r="F459" s="101"/>
    </row>
    <row r="460" spans="1:6" ht="12.75">
      <c r="A460" s="161"/>
      <c r="B460" s="158"/>
      <c r="C460" s="158"/>
      <c r="D460" s="159"/>
      <c r="E460" s="101"/>
      <c r="F460" s="101"/>
    </row>
    <row r="461" spans="1:6" ht="12.75">
      <c r="A461" s="161"/>
      <c r="B461" s="158"/>
      <c r="C461" s="158"/>
      <c r="D461" s="159"/>
      <c r="E461" s="101"/>
      <c r="F461" s="101"/>
    </row>
    <row r="462" spans="1:6" ht="12.75">
      <c r="A462" s="161"/>
      <c r="B462" s="158"/>
      <c r="C462" s="158"/>
      <c r="D462" s="159"/>
      <c r="E462" s="101"/>
      <c r="F462" s="101"/>
    </row>
    <row r="463" spans="1:6" ht="12.75">
      <c r="A463" s="161"/>
      <c r="B463" s="158"/>
      <c r="C463" s="158"/>
      <c r="D463" s="159"/>
      <c r="E463" s="101"/>
      <c r="F463" s="101"/>
    </row>
    <row r="464" spans="1:6" ht="12.75">
      <c r="A464" s="161"/>
      <c r="B464" s="158"/>
      <c r="C464" s="158"/>
      <c r="D464" s="159"/>
      <c r="E464" s="101"/>
      <c r="F464" s="101"/>
    </row>
    <row r="465" spans="1:6" ht="12.75">
      <c r="A465" s="161"/>
      <c r="B465" s="158"/>
      <c r="C465" s="158"/>
      <c r="D465" s="159"/>
      <c r="E465" s="101"/>
      <c r="F465" s="101"/>
    </row>
    <row r="466" spans="1:6" ht="12.75">
      <c r="A466" s="161"/>
      <c r="B466" s="158"/>
      <c r="C466" s="158"/>
      <c r="D466" s="159"/>
      <c r="E466" s="101"/>
      <c r="F466" s="101"/>
    </row>
    <row r="467" spans="1:6" ht="12.75">
      <c r="A467" s="161"/>
      <c r="B467" s="158"/>
      <c r="C467" s="158"/>
      <c r="D467" s="159"/>
      <c r="E467" s="101"/>
      <c r="F467" s="101"/>
    </row>
    <row r="468" spans="1:6" ht="12.75">
      <c r="A468" s="161"/>
      <c r="B468" s="158"/>
      <c r="C468" s="158"/>
      <c r="D468" s="159"/>
      <c r="E468" s="101"/>
      <c r="F468" s="101"/>
    </row>
    <row r="469" spans="1:6" ht="12.75">
      <c r="A469" s="161"/>
      <c r="B469" s="158"/>
      <c r="C469" s="158"/>
      <c r="D469" s="159"/>
      <c r="E469" s="101"/>
      <c r="F469" s="101"/>
    </row>
    <row r="470" spans="1:6" ht="12.75">
      <c r="A470" s="161"/>
      <c r="B470" s="158"/>
      <c r="C470" s="158"/>
      <c r="D470" s="159"/>
      <c r="E470" s="101"/>
      <c r="F470" s="101"/>
    </row>
    <row r="471" spans="1:6" ht="12.75">
      <c r="A471" s="161"/>
      <c r="B471" s="158"/>
      <c r="C471" s="158"/>
      <c r="D471" s="159"/>
      <c r="E471" s="101"/>
      <c r="F471" s="101"/>
    </row>
    <row r="472" spans="1:6" ht="12.75">
      <c r="A472" s="161"/>
      <c r="B472" s="158"/>
      <c r="C472" s="158"/>
      <c r="D472" s="159"/>
      <c r="E472" s="101"/>
      <c r="F472" s="101"/>
    </row>
    <row r="473" spans="1:6" ht="12.75">
      <c r="A473" s="161"/>
      <c r="B473" s="158"/>
      <c r="C473" s="158"/>
      <c r="D473" s="159"/>
      <c r="E473" s="101"/>
      <c r="F473" s="101"/>
    </row>
    <row r="474" spans="1:6" ht="12.75">
      <c r="A474" s="161"/>
      <c r="B474" s="158"/>
      <c r="C474" s="158"/>
      <c r="D474" s="159"/>
      <c r="E474" s="101"/>
      <c r="F474" s="101"/>
    </row>
    <row r="475" spans="1:6" ht="12.75">
      <c r="A475" s="161"/>
      <c r="B475" s="158"/>
      <c r="C475" s="158"/>
      <c r="D475" s="159"/>
      <c r="E475" s="101"/>
      <c r="F475" s="101"/>
    </row>
    <row r="476" spans="1:6" ht="12.75">
      <c r="A476" s="161"/>
      <c r="B476" s="158"/>
      <c r="C476" s="158"/>
      <c r="D476" s="159"/>
      <c r="E476" s="101"/>
      <c r="F476" s="101"/>
    </row>
    <row r="477" spans="1:6" ht="12.75">
      <c r="A477" s="161"/>
      <c r="B477" s="158"/>
      <c r="C477" s="158"/>
      <c r="D477" s="159"/>
      <c r="E477" s="101"/>
      <c r="F477" s="101"/>
    </row>
    <row r="478" spans="1:6" ht="12.75">
      <c r="A478" s="161"/>
      <c r="B478" s="158"/>
      <c r="C478" s="158"/>
      <c r="D478" s="159"/>
      <c r="E478" s="101"/>
      <c r="F478" s="101"/>
    </row>
    <row r="479" spans="1:6" ht="12.75">
      <c r="A479" s="161"/>
      <c r="B479" s="158"/>
      <c r="C479" s="158"/>
      <c r="D479" s="159"/>
      <c r="E479" s="101"/>
      <c r="F479" s="101"/>
    </row>
    <row r="480" spans="1:6" ht="12.75">
      <c r="A480" s="161"/>
      <c r="B480" s="158"/>
      <c r="C480" s="158"/>
      <c r="D480" s="159"/>
      <c r="E480" s="101"/>
      <c r="F480" s="101"/>
    </row>
    <row r="481" spans="1:6" ht="12.75">
      <c r="A481" s="161"/>
      <c r="B481" s="158"/>
      <c r="C481" s="158"/>
      <c r="D481" s="159"/>
      <c r="E481" s="101"/>
      <c r="F481" s="101"/>
    </row>
    <row r="482" spans="1:6" ht="12.75">
      <c r="A482" s="161"/>
      <c r="B482" s="158"/>
      <c r="C482" s="158"/>
      <c r="D482" s="159"/>
      <c r="E482" s="101"/>
      <c r="F482" s="101"/>
    </row>
    <row r="483" spans="1:6" ht="12.75">
      <c r="A483" s="161"/>
      <c r="B483" s="158"/>
      <c r="C483" s="158"/>
      <c r="D483" s="159"/>
      <c r="E483" s="101"/>
      <c r="F483" s="101"/>
    </row>
    <row r="484" spans="1:6" ht="12.75">
      <c r="A484" s="161"/>
      <c r="B484" s="158"/>
      <c r="C484" s="158"/>
      <c r="D484" s="159"/>
      <c r="E484" s="101"/>
      <c r="F484" s="101"/>
    </row>
    <row r="485" spans="1:6" ht="12.75">
      <c r="A485" s="161"/>
      <c r="B485" s="158"/>
      <c r="C485" s="158"/>
      <c r="D485" s="159"/>
      <c r="E485" s="101"/>
      <c r="F485" s="101"/>
    </row>
    <row r="486" spans="1:6" ht="12.75">
      <c r="A486" s="161"/>
      <c r="B486" s="158"/>
      <c r="C486" s="158"/>
      <c r="D486" s="159"/>
      <c r="E486" s="101"/>
      <c r="F486" s="101"/>
    </row>
    <row r="487" spans="1:6" ht="12.75">
      <c r="A487" s="161"/>
      <c r="B487" s="158"/>
      <c r="C487" s="158"/>
      <c r="D487" s="159"/>
      <c r="E487" s="101"/>
      <c r="F487" s="101"/>
    </row>
    <row r="488" spans="1:6" ht="12.75">
      <c r="A488" s="161"/>
      <c r="B488" s="158"/>
      <c r="C488" s="158"/>
      <c r="D488" s="159"/>
      <c r="E488" s="101"/>
      <c r="F488" s="101"/>
    </row>
    <row r="489" spans="1:6" ht="12.75">
      <c r="A489" s="161"/>
      <c r="B489" s="158"/>
      <c r="C489" s="158"/>
      <c r="D489" s="159"/>
      <c r="E489" s="101"/>
      <c r="F489" s="101"/>
    </row>
    <row r="490" spans="1:6" ht="12.75">
      <c r="A490" s="161"/>
      <c r="B490" s="158"/>
      <c r="C490" s="158"/>
      <c r="D490" s="159"/>
      <c r="E490" s="101"/>
      <c r="F490" s="101"/>
    </row>
    <row r="491" spans="1:6" ht="12.75">
      <c r="A491" s="161"/>
      <c r="B491" s="158"/>
      <c r="C491" s="158"/>
      <c r="D491" s="159"/>
      <c r="E491" s="101"/>
      <c r="F491" s="101"/>
    </row>
    <row r="492" spans="1:6" ht="12.75">
      <c r="A492" s="161"/>
      <c r="B492" s="158"/>
      <c r="C492" s="158"/>
      <c r="D492" s="159"/>
      <c r="E492" s="101"/>
      <c r="F492" s="101"/>
    </row>
    <row r="493" spans="1:6" ht="12.75">
      <c r="A493" s="161"/>
      <c r="B493" s="158"/>
      <c r="C493" s="158"/>
      <c r="D493" s="159"/>
      <c r="E493" s="101"/>
      <c r="F493" s="101"/>
    </row>
    <row r="494" spans="1:6" ht="12.75">
      <c r="A494" s="161"/>
      <c r="B494" s="158"/>
      <c r="C494" s="158"/>
      <c r="D494" s="159"/>
      <c r="E494" s="101"/>
      <c r="F494" s="101"/>
    </row>
    <row r="495" spans="1:6" ht="12.75">
      <c r="A495" s="161"/>
      <c r="B495" s="158"/>
      <c r="C495" s="158"/>
      <c r="D495" s="159"/>
      <c r="E495" s="101"/>
      <c r="F495" s="101"/>
    </row>
    <row r="496" spans="1:6" ht="12.75">
      <c r="A496" s="161"/>
      <c r="B496" s="158"/>
      <c r="C496" s="158"/>
      <c r="D496" s="159"/>
      <c r="E496" s="101"/>
      <c r="F496" s="101"/>
    </row>
    <row r="497" spans="1:6" ht="12.75">
      <c r="A497" s="161"/>
      <c r="B497" s="158"/>
      <c r="C497" s="158"/>
      <c r="D497" s="159"/>
      <c r="E497" s="101"/>
      <c r="F497" s="101"/>
    </row>
    <row r="498" spans="1:6" ht="12.75">
      <c r="A498" s="161"/>
      <c r="B498" s="158"/>
      <c r="C498" s="158"/>
      <c r="D498" s="159"/>
      <c r="E498" s="101"/>
      <c r="F498" s="101"/>
    </row>
    <row r="499" spans="1:6" ht="12.75">
      <c r="A499" s="161"/>
      <c r="B499" s="158"/>
      <c r="C499" s="158"/>
      <c r="D499" s="159"/>
      <c r="E499" s="101"/>
      <c r="F499" s="101"/>
    </row>
    <row r="500" spans="1:6" ht="12.75">
      <c r="A500" s="161"/>
      <c r="B500" s="158"/>
      <c r="C500" s="158"/>
      <c r="D500" s="159"/>
      <c r="E500" s="101"/>
      <c r="F500" s="101"/>
    </row>
    <row r="501" spans="1:6" ht="12.75">
      <c r="A501" s="161"/>
      <c r="B501" s="158"/>
      <c r="C501" s="158"/>
      <c r="D501" s="159"/>
      <c r="E501" s="101"/>
      <c r="F501" s="101"/>
    </row>
    <row r="502" spans="1:6" ht="12.75">
      <c r="A502" s="161"/>
      <c r="B502" s="158"/>
      <c r="C502" s="158"/>
      <c r="D502" s="159"/>
      <c r="E502" s="101"/>
      <c r="F502" s="101"/>
    </row>
    <row r="503" spans="1:6" ht="12.75">
      <c r="A503" s="161"/>
      <c r="B503" s="158"/>
      <c r="C503" s="158"/>
      <c r="D503" s="159"/>
      <c r="E503" s="101"/>
      <c r="F503" s="101"/>
    </row>
    <row r="504" spans="1:6" ht="12.75">
      <c r="A504" s="161"/>
      <c r="B504" s="158"/>
      <c r="C504" s="158"/>
      <c r="D504" s="159"/>
      <c r="E504" s="101"/>
      <c r="F504" s="101"/>
    </row>
    <row r="505" spans="1:6" ht="12.75">
      <c r="A505" s="161"/>
      <c r="B505" s="158"/>
      <c r="C505" s="158"/>
      <c r="D505" s="159"/>
      <c r="E505" s="101"/>
      <c r="F505" s="101"/>
    </row>
    <row r="506" spans="1:6" ht="12.75">
      <c r="A506" s="161"/>
      <c r="B506" s="158"/>
      <c r="C506" s="158"/>
      <c r="D506" s="159"/>
      <c r="E506" s="101"/>
      <c r="F506" s="101"/>
    </row>
    <row r="507" spans="1:6" ht="12.75">
      <c r="A507" s="161"/>
      <c r="B507" s="158"/>
      <c r="C507" s="158"/>
      <c r="D507" s="159"/>
      <c r="E507" s="101"/>
      <c r="F507" s="101"/>
    </row>
    <row r="508" spans="1:6" ht="12.75">
      <c r="A508" s="161"/>
      <c r="B508" s="158"/>
      <c r="C508" s="158"/>
      <c r="D508" s="159"/>
      <c r="E508" s="101"/>
      <c r="F508" s="101"/>
    </row>
    <row r="509" spans="1:6" ht="12.75">
      <c r="A509" s="161"/>
      <c r="B509" s="158"/>
      <c r="C509" s="158"/>
      <c r="D509" s="159"/>
      <c r="E509" s="101"/>
      <c r="F509" s="101"/>
    </row>
    <row r="510" spans="1:6" ht="12.75">
      <c r="A510" s="161"/>
      <c r="B510" s="158"/>
      <c r="C510" s="158"/>
      <c r="D510" s="159"/>
      <c r="E510" s="101"/>
      <c r="F510" s="101"/>
    </row>
    <row r="511" spans="1:6" ht="12.75">
      <c r="A511" s="161"/>
      <c r="B511" s="158"/>
      <c r="C511" s="158"/>
      <c r="D511" s="159"/>
      <c r="E511" s="101"/>
      <c r="F511" s="101"/>
    </row>
    <row r="512" spans="1:6" ht="12.75">
      <c r="A512" s="161"/>
      <c r="B512" s="158"/>
      <c r="C512" s="158"/>
      <c r="D512" s="159"/>
      <c r="E512" s="101"/>
      <c r="F512" s="101"/>
    </row>
    <row r="513" spans="1:6" ht="12.75">
      <c r="A513" s="161"/>
      <c r="B513" s="158"/>
      <c r="C513" s="158"/>
      <c r="D513" s="159"/>
      <c r="E513" s="101"/>
      <c r="F513" s="101"/>
    </row>
    <row r="514" spans="1:6" ht="12.75">
      <c r="A514" s="161"/>
      <c r="B514" s="158"/>
      <c r="C514" s="158"/>
      <c r="D514" s="159"/>
      <c r="E514" s="101"/>
      <c r="F514" s="101"/>
    </row>
    <row r="515" spans="1:6" ht="12.75">
      <c r="A515" s="161"/>
      <c r="B515" s="158"/>
      <c r="C515" s="158"/>
      <c r="D515" s="159"/>
      <c r="E515" s="101"/>
      <c r="F515" s="101"/>
    </row>
    <row r="516" spans="1:6" ht="12.75">
      <c r="A516" s="161"/>
      <c r="B516" s="158"/>
      <c r="C516" s="158"/>
      <c r="D516" s="159"/>
      <c r="E516" s="101"/>
      <c r="F516" s="101"/>
    </row>
    <row r="517" spans="1:6" ht="12.75">
      <c r="A517" s="161"/>
      <c r="B517" s="158"/>
      <c r="C517" s="158"/>
      <c r="D517" s="159"/>
      <c r="E517" s="101"/>
      <c r="F517" s="101"/>
    </row>
    <row r="518" spans="1:6" ht="12.75">
      <c r="A518" s="161"/>
      <c r="B518" s="158"/>
      <c r="C518" s="158"/>
      <c r="D518" s="159"/>
      <c r="E518" s="101"/>
      <c r="F518" s="101"/>
    </row>
    <row r="519" spans="1:6" ht="12.75">
      <c r="A519" s="161"/>
      <c r="B519" s="158"/>
      <c r="C519" s="158"/>
      <c r="D519" s="159"/>
      <c r="E519" s="101"/>
      <c r="F519" s="101"/>
    </row>
    <row r="520" spans="1:6" ht="12.75">
      <c r="A520" s="161"/>
      <c r="B520" s="158"/>
      <c r="C520" s="158"/>
      <c r="D520" s="159"/>
      <c r="E520" s="101"/>
      <c r="F520" s="101"/>
    </row>
    <row r="521" spans="1:6" ht="12.75">
      <c r="A521" s="161"/>
      <c r="B521" s="158"/>
      <c r="C521" s="158"/>
      <c r="D521" s="159"/>
      <c r="E521" s="101"/>
      <c r="F521" s="101"/>
    </row>
    <row r="522" spans="1:6" ht="12.75">
      <c r="A522" s="161"/>
      <c r="B522" s="158"/>
      <c r="C522" s="158"/>
      <c r="D522" s="159"/>
      <c r="E522" s="101"/>
      <c r="F522" s="101"/>
    </row>
    <row r="523" spans="1:6" ht="12.75">
      <c r="A523" s="161"/>
      <c r="B523" s="158"/>
      <c r="C523" s="158"/>
      <c r="D523" s="159"/>
      <c r="E523" s="101"/>
      <c r="F523" s="101"/>
    </row>
    <row r="524" spans="1:6" ht="12.75">
      <c r="A524" s="161"/>
      <c r="B524" s="158"/>
      <c r="C524" s="158"/>
      <c r="D524" s="159"/>
      <c r="E524" s="101"/>
      <c r="F524" s="101"/>
    </row>
    <row r="525" spans="1:6" ht="12.75">
      <c r="A525" s="161"/>
      <c r="B525" s="158"/>
      <c r="C525" s="158"/>
      <c r="D525" s="159"/>
      <c r="E525" s="101"/>
      <c r="F525" s="101"/>
    </row>
    <row r="526" spans="1:6" ht="12.75">
      <c r="A526" s="161"/>
      <c r="B526" s="158"/>
      <c r="C526" s="158"/>
      <c r="D526" s="159"/>
      <c r="E526" s="101"/>
      <c r="F526" s="101"/>
    </row>
    <row r="527" spans="1:6" ht="12.75">
      <c r="A527" s="161"/>
      <c r="B527" s="158"/>
      <c r="C527" s="158"/>
      <c r="D527" s="159"/>
      <c r="E527" s="101"/>
      <c r="F527" s="101"/>
    </row>
    <row r="528" spans="1:6" ht="12.75">
      <c r="A528" s="161"/>
      <c r="B528" s="158"/>
      <c r="C528" s="158"/>
      <c r="D528" s="159"/>
      <c r="E528" s="101"/>
      <c r="F528" s="101"/>
    </row>
    <row r="529" spans="1:6" ht="12.75">
      <c r="A529" s="161"/>
      <c r="B529" s="158"/>
      <c r="C529" s="158"/>
      <c r="D529" s="159"/>
      <c r="E529" s="101"/>
      <c r="F529" s="101"/>
    </row>
    <row r="530" spans="1:6" ht="12.75">
      <c r="A530" s="161"/>
      <c r="B530" s="158"/>
      <c r="C530" s="158"/>
      <c r="D530" s="159"/>
      <c r="E530" s="101"/>
      <c r="F530" s="101"/>
    </row>
    <row r="531" spans="1:6" ht="12.75">
      <c r="A531" s="161"/>
      <c r="B531" s="158"/>
      <c r="C531" s="158"/>
      <c r="D531" s="159"/>
      <c r="E531" s="101"/>
      <c r="F531" s="101"/>
    </row>
    <row r="532" spans="1:6" ht="12.75">
      <c r="A532" s="161"/>
      <c r="B532" s="158"/>
      <c r="C532" s="158"/>
      <c r="D532" s="159"/>
      <c r="E532" s="101"/>
      <c r="F532" s="101"/>
    </row>
    <row r="533" spans="1:6" ht="12.75">
      <c r="A533" s="161"/>
      <c r="B533" s="158"/>
      <c r="C533" s="158"/>
      <c r="D533" s="159"/>
      <c r="E533" s="101"/>
      <c r="F533" s="101"/>
    </row>
    <row r="534" spans="1:6" ht="12.75">
      <c r="A534" s="161"/>
      <c r="B534" s="158"/>
      <c r="C534" s="158"/>
      <c r="D534" s="159"/>
      <c r="E534" s="101"/>
      <c r="F534" s="101"/>
    </row>
    <row r="535" spans="1:6" ht="12.75">
      <c r="A535" s="161"/>
      <c r="B535" s="158"/>
      <c r="C535" s="158"/>
      <c r="D535" s="159"/>
      <c r="E535" s="101"/>
      <c r="F535" s="101"/>
    </row>
    <row r="536" spans="1:6" ht="12.75">
      <c r="A536" s="161"/>
      <c r="B536" s="158"/>
      <c r="C536" s="158"/>
      <c r="D536" s="159"/>
      <c r="E536" s="101"/>
      <c r="F536" s="101"/>
    </row>
    <row r="537" spans="1:6" ht="12.75">
      <c r="A537" s="161"/>
      <c r="B537" s="158"/>
      <c r="C537" s="158"/>
      <c r="D537" s="159"/>
      <c r="E537" s="101"/>
      <c r="F537" s="101"/>
    </row>
    <row r="538" spans="1:6" ht="12.75">
      <c r="A538" s="161"/>
      <c r="B538" s="158"/>
      <c r="C538" s="158"/>
      <c r="D538" s="159"/>
      <c r="E538" s="101"/>
      <c r="F538" s="101"/>
    </row>
    <row r="539" spans="1:6" ht="12.75">
      <c r="A539" s="161"/>
      <c r="B539" s="158"/>
      <c r="C539" s="158"/>
      <c r="D539" s="159"/>
      <c r="E539" s="101"/>
      <c r="F539" s="101"/>
    </row>
    <row r="540" spans="1:6" ht="12.75">
      <c r="A540" s="161"/>
      <c r="B540" s="158"/>
      <c r="C540" s="158"/>
      <c r="D540" s="159"/>
      <c r="E540" s="101"/>
      <c r="F540" s="101"/>
    </row>
    <row r="541" spans="1:6" ht="12.75">
      <c r="A541" s="161"/>
      <c r="B541" s="158"/>
      <c r="C541" s="158"/>
      <c r="D541" s="159"/>
      <c r="E541" s="101"/>
      <c r="F541" s="101"/>
    </row>
    <row r="542" spans="1:6" ht="12.75">
      <c r="A542" s="161"/>
      <c r="B542" s="158"/>
      <c r="C542" s="158"/>
      <c r="D542" s="159"/>
      <c r="E542" s="101"/>
      <c r="F542" s="101"/>
    </row>
    <row r="543" spans="1:6" ht="12.75">
      <c r="A543" s="161"/>
      <c r="B543" s="158"/>
      <c r="C543" s="158"/>
      <c r="D543" s="159"/>
      <c r="E543" s="101"/>
      <c r="F543" s="101"/>
    </row>
    <row r="544" spans="1:6" ht="12.75">
      <c r="A544" s="161"/>
      <c r="B544" s="158"/>
      <c r="C544" s="158"/>
      <c r="D544" s="159"/>
      <c r="E544" s="101"/>
      <c r="F544" s="101"/>
    </row>
    <row r="545" spans="1:6" ht="12.75">
      <c r="A545" s="161"/>
      <c r="B545" s="158"/>
      <c r="C545" s="158"/>
      <c r="D545" s="159"/>
      <c r="E545" s="101"/>
      <c r="F545" s="101"/>
    </row>
    <row r="546" spans="1:6" ht="12.75">
      <c r="A546" s="161"/>
      <c r="B546" s="158"/>
      <c r="C546" s="158"/>
      <c r="D546" s="159"/>
      <c r="E546" s="101"/>
      <c r="F546" s="101"/>
    </row>
    <row r="547" spans="1:6" ht="12.75">
      <c r="A547" s="161"/>
      <c r="B547" s="158"/>
      <c r="C547" s="158"/>
      <c r="D547" s="159"/>
      <c r="E547" s="101"/>
      <c r="F547" s="101"/>
    </row>
    <row r="548" spans="1:6" ht="12.75">
      <c r="A548" s="161"/>
      <c r="B548" s="158"/>
      <c r="C548" s="158"/>
      <c r="D548" s="159"/>
      <c r="E548" s="101"/>
      <c r="F548" s="101"/>
    </row>
    <row r="549" spans="1:6" ht="12.75">
      <c r="A549" s="161"/>
      <c r="B549" s="158"/>
      <c r="C549" s="158"/>
      <c r="D549" s="159"/>
      <c r="E549" s="101"/>
      <c r="F549" s="101"/>
    </row>
    <row r="550" spans="1:6" ht="12.75">
      <c r="A550" s="161"/>
      <c r="B550" s="158"/>
      <c r="C550" s="158"/>
      <c r="D550" s="159"/>
      <c r="E550" s="101"/>
      <c r="F550" s="101"/>
    </row>
    <row r="551" spans="1:6" ht="12.75">
      <c r="A551" s="161"/>
      <c r="B551" s="158"/>
      <c r="C551" s="158"/>
      <c r="D551" s="159"/>
      <c r="E551" s="101"/>
      <c r="F551" s="101"/>
    </row>
    <row r="552" spans="1:6" ht="12.75">
      <c r="A552" s="161"/>
      <c r="B552" s="158"/>
      <c r="C552" s="158"/>
      <c r="D552" s="159"/>
      <c r="E552" s="101"/>
      <c r="F552" s="101"/>
    </row>
    <row r="553" spans="1:6" ht="12.75">
      <c r="A553" s="161"/>
      <c r="B553" s="158"/>
      <c r="C553" s="158"/>
      <c r="D553" s="159"/>
      <c r="E553" s="101"/>
      <c r="F553" s="101"/>
    </row>
    <row r="554" spans="1:6" ht="12.75">
      <c r="A554" s="161"/>
      <c r="B554" s="158"/>
      <c r="C554" s="158"/>
      <c r="D554" s="159"/>
      <c r="E554" s="101"/>
      <c r="F554" s="101"/>
    </row>
    <row r="555" spans="1:6" ht="12.75">
      <c r="A555" s="161"/>
      <c r="B555" s="158"/>
      <c r="C555" s="158"/>
      <c r="D555" s="159"/>
      <c r="E555" s="101"/>
      <c r="F555" s="101"/>
    </row>
    <row r="556" spans="1:6" ht="12.75">
      <c r="A556" s="161"/>
      <c r="B556" s="158"/>
      <c r="C556" s="158"/>
      <c r="D556" s="159"/>
      <c r="E556" s="101"/>
      <c r="F556" s="101"/>
    </row>
    <row r="557" spans="1:6" ht="12.75">
      <c r="A557" s="161"/>
      <c r="B557" s="158"/>
      <c r="C557" s="158"/>
      <c r="D557" s="159"/>
      <c r="E557" s="101"/>
      <c r="F557" s="101"/>
    </row>
    <row r="558" spans="1:6" ht="12.75">
      <c r="A558" s="161"/>
      <c r="B558" s="158"/>
      <c r="C558" s="158"/>
      <c r="D558" s="159"/>
      <c r="E558" s="101"/>
      <c r="F558" s="101"/>
    </row>
    <row r="559" spans="1:6" ht="12.75">
      <c r="A559" s="161"/>
      <c r="B559" s="158"/>
      <c r="C559" s="158"/>
      <c r="D559" s="159"/>
      <c r="E559" s="101"/>
      <c r="F559" s="101"/>
    </row>
    <row r="560" spans="1:6" ht="12.75">
      <c r="A560" s="161"/>
      <c r="B560" s="158"/>
      <c r="C560" s="158"/>
      <c r="D560" s="159"/>
      <c r="E560" s="101"/>
      <c r="F560" s="101"/>
    </row>
    <row r="561" spans="1:6" ht="12.75">
      <c r="A561" s="161"/>
      <c r="B561" s="158"/>
      <c r="C561" s="158"/>
      <c r="D561" s="159"/>
      <c r="E561" s="101"/>
      <c r="F561" s="101"/>
    </row>
    <row r="562" spans="1:6" ht="12.75">
      <c r="A562" s="161"/>
      <c r="B562" s="158"/>
      <c r="C562" s="158"/>
      <c r="D562" s="159"/>
      <c r="E562" s="101"/>
      <c r="F562" s="101"/>
    </row>
    <row r="563" spans="1:6" ht="12.75">
      <c r="A563" s="161"/>
      <c r="B563" s="158"/>
      <c r="C563" s="158"/>
      <c r="D563" s="159"/>
      <c r="E563" s="101"/>
      <c r="F563" s="101"/>
    </row>
    <row r="564" spans="1:6" ht="12.75">
      <c r="A564" s="161"/>
      <c r="B564" s="158"/>
      <c r="C564" s="158"/>
      <c r="D564" s="159"/>
      <c r="E564" s="101"/>
      <c r="F564" s="101"/>
    </row>
    <row r="565" spans="1:6" ht="12.75">
      <c r="A565" s="161"/>
      <c r="B565" s="158"/>
      <c r="C565" s="158"/>
      <c r="D565" s="159"/>
      <c r="E565" s="101"/>
      <c r="F565" s="101"/>
    </row>
    <row r="566" spans="1:6" ht="12.75">
      <c r="A566" s="161"/>
      <c r="B566" s="158"/>
      <c r="C566" s="158"/>
      <c r="D566" s="159"/>
      <c r="E566" s="101"/>
      <c r="F566" s="101"/>
    </row>
    <row r="567" spans="1:6" ht="12.75">
      <c r="A567" s="161"/>
      <c r="B567" s="158"/>
      <c r="C567" s="158"/>
      <c r="D567" s="159"/>
      <c r="E567" s="101"/>
      <c r="F567" s="101"/>
    </row>
    <row r="568" spans="1:6" ht="12.75">
      <c r="A568" s="161"/>
      <c r="B568" s="158"/>
      <c r="C568" s="158"/>
      <c r="D568" s="159"/>
      <c r="E568" s="101"/>
      <c r="F568" s="101"/>
    </row>
    <row r="569" spans="1:6" ht="12.75">
      <c r="A569" s="161"/>
      <c r="B569" s="158"/>
      <c r="C569" s="158"/>
      <c r="D569" s="159"/>
      <c r="E569" s="101"/>
      <c r="F569" s="101"/>
    </row>
    <row r="570" spans="1:6" ht="12.75">
      <c r="A570" s="161"/>
      <c r="B570" s="158"/>
      <c r="C570" s="158"/>
      <c r="D570" s="159"/>
      <c r="E570" s="101"/>
      <c r="F570" s="101"/>
    </row>
    <row r="571" spans="1:6" ht="12.75">
      <c r="A571" s="161"/>
      <c r="B571" s="158"/>
      <c r="C571" s="158"/>
      <c r="D571" s="159"/>
      <c r="E571" s="101"/>
      <c r="F571" s="101"/>
    </row>
    <row r="572" spans="1:6" ht="12.75">
      <c r="A572" s="161"/>
      <c r="B572" s="158"/>
      <c r="C572" s="158"/>
      <c r="D572" s="159"/>
      <c r="E572" s="101"/>
      <c r="F572" s="101"/>
    </row>
    <row r="573" spans="1:6" ht="12.75">
      <c r="A573" s="161"/>
      <c r="B573" s="158"/>
      <c r="C573" s="158"/>
      <c r="D573" s="159"/>
      <c r="E573" s="101"/>
      <c r="F573" s="101"/>
    </row>
    <row r="574" spans="1:6" ht="12.75">
      <c r="A574" s="161"/>
      <c r="B574" s="158"/>
      <c r="C574" s="158"/>
      <c r="D574" s="159"/>
      <c r="E574" s="101"/>
      <c r="F574" s="101"/>
    </row>
    <row r="575" spans="1:6" ht="12.75">
      <c r="A575" s="161"/>
      <c r="B575" s="158"/>
      <c r="C575" s="158"/>
      <c r="D575" s="159"/>
      <c r="E575" s="101"/>
      <c r="F575" s="101"/>
    </row>
    <row r="576" spans="1:6" ht="12.75">
      <c r="A576" s="161"/>
      <c r="B576" s="158"/>
      <c r="C576" s="158"/>
      <c r="D576" s="159"/>
      <c r="E576" s="101"/>
      <c r="F576" s="101"/>
    </row>
    <row r="577" spans="1:6" ht="12.75">
      <c r="A577" s="161"/>
      <c r="B577" s="158"/>
      <c r="C577" s="158"/>
      <c r="D577" s="159"/>
      <c r="E577" s="101"/>
      <c r="F577" s="101"/>
    </row>
    <row r="578" spans="1:6" ht="12.75">
      <c r="A578" s="161"/>
      <c r="B578" s="158"/>
      <c r="C578" s="158"/>
      <c r="D578" s="159"/>
      <c r="E578" s="101"/>
      <c r="F578" s="101"/>
    </row>
    <row r="579" spans="1:6" ht="12.75">
      <c r="A579" s="161"/>
      <c r="B579" s="158"/>
      <c r="C579" s="158"/>
      <c r="D579" s="159"/>
      <c r="E579" s="101"/>
      <c r="F579" s="101"/>
    </row>
    <row r="580" spans="1:6" ht="12.75">
      <c r="A580" s="161"/>
      <c r="B580" s="158"/>
      <c r="C580" s="158"/>
      <c r="D580" s="159"/>
      <c r="E580" s="101"/>
      <c r="F580" s="101"/>
    </row>
    <row r="581" spans="1:6" ht="12.75">
      <c r="A581" s="161"/>
      <c r="B581" s="158"/>
      <c r="C581" s="158"/>
      <c r="D581" s="159"/>
      <c r="E581" s="101"/>
      <c r="F581" s="101"/>
    </row>
    <row r="582" spans="1:6" ht="12.75">
      <c r="A582" s="161"/>
      <c r="B582" s="158"/>
      <c r="C582" s="158"/>
      <c r="D582" s="159"/>
      <c r="E582" s="101"/>
      <c r="F582" s="101"/>
    </row>
    <row r="583" spans="1:6" ht="12.75">
      <c r="A583" s="161"/>
      <c r="B583" s="158"/>
      <c r="C583" s="158"/>
      <c r="D583" s="159"/>
      <c r="E583" s="101"/>
      <c r="F583" s="101"/>
    </row>
    <row r="584" spans="1:6" ht="12.75">
      <c r="A584" s="161"/>
      <c r="B584" s="158"/>
      <c r="C584" s="158"/>
      <c r="D584" s="159"/>
      <c r="E584" s="101"/>
      <c r="F584" s="101"/>
    </row>
    <row r="585" spans="1:6" ht="12.75">
      <c r="A585" s="161"/>
      <c r="B585" s="158"/>
      <c r="C585" s="158"/>
      <c r="D585" s="159"/>
      <c r="E585" s="101"/>
      <c r="F585" s="101"/>
    </row>
    <row r="586" spans="1:6" ht="12.75">
      <c r="A586" s="161"/>
      <c r="B586" s="158"/>
      <c r="C586" s="158"/>
      <c r="D586" s="159"/>
      <c r="E586" s="101"/>
      <c r="F586" s="101"/>
    </row>
    <row r="587" spans="1:6" ht="12.75">
      <c r="A587" s="161"/>
      <c r="B587" s="158"/>
      <c r="C587" s="158"/>
      <c r="D587" s="159"/>
      <c r="E587" s="101"/>
      <c r="F587" s="101"/>
    </row>
    <row r="588" spans="1:6" ht="12.75">
      <c r="A588" s="161"/>
      <c r="B588" s="158"/>
      <c r="C588" s="158"/>
      <c r="D588" s="159"/>
      <c r="E588" s="101"/>
      <c r="F588" s="101"/>
    </row>
    <row r="589" spans="1:6" ht="12.75">
      <c r="A589" s="161"/>
      <c r="B589" s="158"/>
      <c r="C589" s="158"/>
      <c r="D589" s="159"/>
      <c r="E589" s="101"/>
      <c r="F589" s="101"/>
    </row>
    <row r="590" spans="1:6" ht="12.75">
      <c r="A590" s="161"/>
      <c r="B590" s="158"/>
      <c r="C590" s="158"/>
      <c r="D590" s="159"/>
      <c r="E590" s="101"/>
      <c r="F590" s="101"/>
    </row>
    <row r="591" spans="1:6" ht="12.75">
      <c r="A591" s="161"/>
      <c r="B591" s="158"/>
      <c r="C591" s="158"/>
      <c r="D591" s="159"/>
      <c r="E591" s="101"/>
      <c r="F591" s="101"/>
    </row>
    <row r="592" spans="1:6" ht="12.75">
      <c r="A592" s="161"/>
      <c r="B592" s="158"/>
      <c r="C592" s="158"/>
      <c r="D592" s="159"/>
      <c r="E592" s="101"/>
      <c r="F592" s="101"/>
    </row>
    <row r="593" spans="1:6" ht="12.75">
      <c r="A593" s="161"/>
      <c r="B593" s="158"/>
      <c r="C593" s="158"/>
      <c r="D593" s="159"/>
      <c r="E593" s="101"/>
      <c r="F593" s="101"/>
    </row>
    <row r="594" spans="1:6" ht="12.75">
      <c r="A594" s="161"/>
      <c r="B594" s="158"/>
      <c r="C594" s="158"/>
      <c r="D594" s="159"/>
      <c r="E594" s="101"/>
      <c r="F594" s="101"/>
    </row>
    <row r="595" spans="1:6" ht="12.75">
      <c r="A595" s="161"/>
      <c r="B595" s="158"/>
      <c r="C595" s="158"/>
      <c r="D595" s="159"/>
      <c r="E595" s="101"/>
      <c r="F595" s="101"/>
    </row>
    <row r="596" spans="1:6" ht="12.75">
      <c r="A596" s="161"/>
      <c r="B596" s="158"/>
      <c r="C596" s="158"/>
      <c r="D596" s="159"/>
      <c r="E596" s="101"/>
      <c r="F596" s="101"/>
    </row>
    <row r="597" spans="1:6" ht="12.75">
      <c r="A597" s="161"/>
      <c r="B597" s="158"/>
      <c r="C597" s="158"/>
      <c r="D597" s="159"/>
      <c r="E597" s="101"/>
      <c r="F597" s="101"/>
    </row>
    <row r="598" spans="1:6" ht="12.75">
      <c r="A598" s="161"/>
      <c r="B598" s="158"/>
      <c r="C598" s="158"/>
      <c r="D598" s="159"/>
      <c r="E598" s="101"/>
      <c r="F598" s="101"/>
    </row>
    <row r="599" spans="1:6" ht="12.75">
      <c r="A599" s="161"/>
      <c r="B599" s="158"/>
      <c r="C599" s="158"/>
      <c r="D599" s="159"/>
      <c r="E599" s="101"/>
      <c r="F599" s="101"/>
    </row>
    <row r="600" spans="1:6" ht="12.75">
      <c r="A600" s="161"/>
      <c r="B600" s="158"/>
      <c r="C600" s="158"/>
      <c r="D600" s="159"/>
      <c r="E600" s="101"/>
      <c r="F600" s="101"/>
    </row>
    <row r="601" spans="1:6" ht="12.75">
      <c r="A601" s="161"/>
      <c r="B601" s="158"/>
      <c r="C601" s="158"/>
      <c r="D601" s="159"/>
      <c r="E601" s="101"/>
      <c r="F601" s="101"/>
    </row>
    <row r="602" spans="1:6" ht="12.75">
      <c r="A602" s="161"/>
      <c r="B602" s="158"/>
      <c r="C602" s="158"/>
      <c r="D602" s="159"/>
      <c r="E602" s="101"/>
      <c r="F602" s="101"/>
    </row>
    <row r="603" spans="1:6" ht="12.75">
      <c r="A603" s="161"/>
      <c r="B603" s="158"/>
      <c r="C603" s="158"/>
      <c r="D603" s="159"/>
      <c r="E603" s="101"/>
      <c r="F603" s="101"/>
    </row>
    <row r="604" spans="1:6" ht="12.75">
      <c r="A604" s="161"/>
      <c r="B604" s="158"/>
      <c r="C604" s="158"/>
      <c r="D604" s="159"/>
      <c r="E604" s="101"/>
      <c r="F604" s="101"/>
    </row>
    <row r="605" spans="1:6" ht="12.75">
      <c r="A605" s="161"/>
      <c r="B605" s="158"/>
      <c r="C605" s="158"/>
      <c r="D605" s="159"/>
      <c r="E605" s="101"/>
      <c r="F605" s="101"/>
    </row>
    <row r="606" spans="1:6" ht="12.75">
      <c r="A606" s="161"/>
      <c r="B606" s="158"/>
      <c r="C606" s="158"/>
      <c r="D606" s="159"/>
      <c r="E606" s="101"/>
      <c r="F606" s="101"/>
    </row>
    <row r="607" spans="1:6" ht="12.75">
      <c r="A607" s="161"/>
      <c r="B607" s="158"/>
      <c r="C607" s="158"/>
      <c r="D607" s="159"/>
      <c r="E607" s="101"/>
      <c r="F607" s="101"/>
    </row>
    <row r="608" spans="1:6" ht="12.75">
      <c r="A608" s="161"/>
      <c r="B608" s="158"/>
      <c r="C608" s="158"/>
      <c r="D608" s="159"/>
      <c r="E608" s="101"/>
      <c r="F608" s="101"/>
    </row>
    <row r="609" spans="1:6" ht="12.75">
      <c r="A609" s="161"/>
      <c r="B609" s="158"/>
      <c r="C609" s="158"/>
      <c r="D609" s="159"/>
      <c r="E609" s="101"/>
      <c r="F609" s="101"/>
    </row>
    <row r="610" spans="1:6" ht="12.75">
      <c r="A610" s="161"/>
      <c r="B610" s="158"/>
      <c r="C610" s="158"/>
      <c r="D610" s="159"/>
      <c r="E610" s="101"/>
      <c r="F610" s="101"/>
    </row>
    <row r="611" spans="1:6" ht="12.75">
      <c r="A611" s="161"/>
      <c r="B611" s="158"/>
      <c r="C611" s="158"/>
      <c r="D611" s="159"/>
      <c r="E611" s="101"/>
      <c r="F611" s="101"/>
    </row>
    <row r="612" spans="1:6" ht="12.75">
      <c r="A612" s="161"/>
      <c r="B612" s="158"/>
      <c r="C612" s="158"/>
      <c r="D612" s="159"/>
      <c r="E612" s="101"/>
      <c r="F612" s="101"/>
    </row>
    <row r="613" spans="1:6" ht="12.75">
      <c r="A613" s="161"/>
      <c r="B613" s="158"/>
      <c r="C613" s="158"/>
      <c r="D613" s="159"/>
      <c r="E613" s="101"/>
      <c r="F613" s="101"/>
    </row>
    <row r="614" spans="1:6" ht="12.75">
      <c r="A614" s="161"/>
      <c r="B614" s="158"/>
      <c r="C614" s="158"/>
      <c r="D614" s="159"/>
      <c r="E614" s="101"/>
      <c r="F614" s="101"/>
    </row>
    <row r="615" spans="1:6" ht="12.75">
      <c r="A615" s="161"/>
      <c r="B615" s="158"/>
      <c r="C615" s="158"/>
      <c r="D615" s="159"/>
      <c r="E615" s="101"/>
      <c r="F615" s="101"/>
    </row>
    <row r="616" spans="1:6" ht="12.75">
      <c r="A616" s="161"/>
      <c r="B616" s="158"/>
      <c r="C616" s="158"/>
      <c r="D616" s="159"/>
      <c r="E616" s="101"/>
      <c r="F616" s="101"/>
    </row>
    <row r="617" spans="1:6" ht="12.75">
      <c r="A617" s="161"/>
      <c r="B617" s="158"/>
      <c r="C617" s="158"/>
      <c r="D617" s="159"/>
      <c r="E617" s="101"/>
      <c r="F617" s="101"/>
    </row>
    <row r="618" spans="1:6" ht="12.75">
      <c r="A618" s="161"/>
      <c r="B618" s="158"/>
      <c r="C618" s="158"/>
      <c r="D618" s="159"/>
      <c r="E618" s="101"/>
      <c r="F618" s="101"/>
    </row>
    <row r="619" spans="1:6" ht="12.75">
      <c r="A619" s="161"/>
      <c r="B619" s="158"/>
      <c r="C619" s="158"/>
      <c r="D619" s="159"/>
      <c r="E619" s="101"/>
      <c r="F619" s="101"/>
    </row>
    <row r="620" spans="1:6" ht="12.75">
      <c r="A620" s="161"/>
      <c r="B620" s="158"/>
      <c r="C620" s="158"/>
      <c r="D620" s="159"/>
      <c r="E620" s="101"/>
      <c r="F620" s="101"/>
    </row>
    <row r="621" spans="1:6" ht="12.75">
      <c r="A621" s="161"/>
      <c r="B621" s="158"/>
      <c r="C621" s="158"/>
      <c r="D621" s="159"/>
      <c r="E621" s="101"/>
      <c r="F621" s="101"/>
    </row>
    <row r="622" spans="1:6" ht="12.75">
      <c r="A622" s="161"/>
      <c r="B622" s="158"/>
      <c r="C622" s="158"/>
      <c r="D622" s="159"/>
      <c r="E622" s="101"/>
      <c r="F622" s="101"/>
    </row>
    <row r="623" spans="1:6" ht="12.75">
      <c r="A623" s="161"/>
      <c r="B623" s="158"/>
      <c r="C623" s="158"/>
      <c r="D623" s="159"/>
      <c r="E623" s="101"/>
      <c r="F623" s="101"/>
    </row>
    <row r="624" spans="1:6" ht="12.75">
      <c r="A624" s="161"/>
      <c r="B624" s="158"/>
      <c r="C624" s="158"/>
      <c r="D624" s="159"/>
      <c r="E624" s="101"/>
      <c r="F624" s="101"/>
    </row>
    <row r="625" spans="1:6" ht="12.75">
      <c r="A625" s="161"/>
      <c r="B625" s="158"/>
      <c r="C625" s="158"/>
      <c r="D625" s="159"/>
      <c r="E625" s="101"/>
      <c r="F625" s="101"/>
    </row>
    <row r="626" spans="1:6" ht="12.75">
      <c r="A626" s="161"/>
      <c r="B626" s="158"/>
      <c r="C626" s="158"/>
      <c r="D626" s="159"/>
      <c r="E626" s="101"/>
      <c r="F626" s="101"/>
    </row>
    <row r="627" spans="1:6" ht="12.75">
      <c r="A627" s="161"/>
      <c r="B627" s="158"/>
      <c r="C627" s="158"/>
      <c r="D627" s="159"/>
      <c r="E627" s="101"/>
      <c r="F627" s="101"/>
    </row>
    <row r="628" spans="1:6" ht="12.75">
      <c r="A628" s="161"/>
      <c r="B628" s="158"/>
      <c r="C628" s="158"/>
      <c r="D628" s="159"/>
      <c r="E628" s="101"/>
      <c r="F628" s="101"/>
    </row>
    <row r="629" spans="1:6" ht="12.75">
      <c r="A629" s="161"/>
      <c r="B629" s="158"/>
      <c r="C629" s="158"/>
      <c r="D629" s="159"/>
      <c r="E629" s="101"/>
      <c r="F629" s="101"/>
    </row>
    <row r="630" spans="1:6" ht="12.75">
      <c r="A630" s="161"/>
      <c r="B630" s="158"/>
      <c r="C630" s="158"/>
      <c r="D630" s="159"/>
      <c r="E630" s="101"/>
      <c r="F630" s="101"/>
    </row>
    <row r="631" spans="1:6" ht="12.75">
      <c r="A631" s="161"/>
      <c r="B631" s="158"/>
      <c r="C631" s="158"/>
      <c r="D631" s="159"/>
      <c r="E631" s="101"/>
      <c r="F631" s="101"/>
    </row>
    <row r="632" spans="1:6" ht="12.75">
      <c r="A632" s="161"/>
      <c r="B632" s="158"/>
      <c r="C632" s="158"/>
      <c r="D632" s="159"/>
      <c r="E632" s="101"/>
      <c r="F632" s="101"/>
    </row>
    <row r="633" spans="1:6" ht="12.75">
      <c r="A633" s="161"/>
      <c r="B633" s="158"/>
      <c r="C633" s="158"/>
      <c r="D633" s="159"/>
      <c r="E633" s="101"/>
      <c r="F633" s="101"/>
    </row>
    <row r="634" spans="1:6" ht="12.75">
      <c r="A634" s="161"/>
      <c r="B634" s="158"/>
      <c r="C634" s="158"/>
      <c r="D634" s="159"/>
      <c r="E634" s="101"/>
      <c r="F634" s="101"/>
    </row>
    <row r="635" spans="1:6" ht="12.75">
      <c r="A635" s="161"/>
      <c r="B635" s="158"/>
      <c r="C635" s="158"/>
      <c r="D635" s="159"/>
      <c r="E635" s="101"/>
      <c r="F635" s="101"/>
    </row>
    <row r="636" spans="1:6" ht="12.75">
      <c r="A636" s="161"/>
      <c r="B636" s="158"/>
      <c r="C636" s="158"/>
      <c r="D636" s="159"/>
      <c r="E636" s="101"/>
      <c r="F636" s="101"/>
    </row>
    <row r="637" spans="1:6" ht="12.75">
      <c r="A637" s="161"/>
      <c r="B637" s="158"/>
      <c r="C637" s="158"/>
      <c r="D637" s="159"/>
      <c r="E637" s="101"/>
      <c r="F637" s="101"/>
    </row>
    <row r="638" spans="1:6" ht="12.75">
      <c r="A638" s="161"/>
      <c r="B638" s="158"/>
      <c r="C638" s="158"/>
      <c r="D638" s="159"/>
      <c r="E638" s="101"/>
      <c r="F638" s="101"/>
    </row>
    <row r="639" spans="1:6" ht="12.75">
      <c r="A639" s="161"/>
      <c r="B639" s="158"/>
      <c r="C639" s="158"/>
      <c r="D639" s="159"/>
      <c r="E639" s="101"/>
      <c r="F639" s="101"/>
    </row>
    <row r="640" spans="1:6" ht="12.75">
      <c r="A640" s="161"/>
      <c r="B640" s="158"/>
      <c r="C640" s="158"/>
      <c r="D640" s="159"/>
      <c r="E640" s="101"/>
      <c r="F640" s="101"/>
    </row>
    <row r="641" spans="1:6" ht="12.75">
      <c r="A641" s="161"/>
      <c r="B641" s="158"/>
      <c r="C641" s="158"/>
      <c r="D641" s="159"/>
      <c r="E641" s="101"/>
      <c r="F641" s="101"/>
    </row>
    <row r="642" spans="1:6" ht="12.75">
      <c r="A642" s="161"/>
      <c r="B642" s="158"/>
      <c r="C642" s="158"/>
      <c r="D642" s="159"/>
      <c r="E642" s="101"/>
      <c r="F642" s="101"/>
    </row>
    <row r="643" spans="1:6" ht="12.75">
      <c r="A643" s="161"/>
      <c r="B643" s="158"/>
      <c r="C643" s="158"/>
      <c r="D643" s="159"/>
      <c r="E643" s="101"/>
      <c r="F643" s="101"/>
    </row>
    <row r="644" spans="1:6" ht="12.75">
      <c r="A644" s="161"/>
      <c r="B644" s="158"/>
      <c r="C644" s="158"/>
      <c r="D644" s="159"/>
      <c r="E644" s="101"/>
      <c r="F644" s="101"/>
    </row>
    <row r="645" spans="1:6" ht="12.75">
      <c r="A645" s="161"/>
      <c r="B645" s="158"/>
      <c r="C645" s="158"/>
      <c r="D645" s="159"/>
      <c r="E645" s="101"/>
      <c r="F645" s="101"/>
    </row>
    <row r="646" spans="1:6" ht="12.75">
      <c r="A646" s="161"/>
      <c r="B646" s="158"/>
      <c r="C646" s="158"/>
      <c r="D646" s="159"/>
      <c r="E646" s="101"/>
      <c r="F646" s="101"/>
    </row>
    <row r="647" spans="1:6" ht="12.75">
      <c r="A647" s="161"/>
      <c r="B647" s="158"/>
      <c r="C647" s="158"/>
      <c r="D647" s="159"/>
      <c r="E647" s="101"/>
      <c r="F647" s="101"/>
    </row>
    <row r="648" spans="1:6" ht="12.75">
      <c r="A648" s="161"/>
      <c r="B648" s="158"/>
      <c r="C648" s="158"/>
      <c r="D648" s="159"/>
      <c r="E648" s="101"/>
      <c r="F648" s="101"/>
    </row>
    <row r="649" spans="1:6" ht="12.75">
      <c r="A649" s="161"/>
      <c r="B649" s="158"/>
      <c r="C649" s="158"/>
      <c r="D649" s="159"/>
      <c r="E649" s="101"/>
      <c r="F649" s="101"/>
    </row>
    <row r="650" spans="1:6" ht="12.75">
      <c r="A650" s="161"/>
      <c r="B650" s="158"/>
      <c r="C650" s="158"/>
      <c r="D650" s="159"/>
      <c r="E650" s="101"/>
      <c r="F650" s="101"/>
    </row>
    <row r="651" spans="1:6" ht="12.75">
      <c r="A651" s="161"/>
      <c r="B651" s="158"/>
      <c r="C651" s="158"/>
      <c r="D651" s="159"/>
      <c r="E651" s="101"/>
      <c r="F651" s="101"/>
    </row>
    <row r="652" spans="1:6" ht="12.75">
      <c r="A652" s="161"/>
      <c r="B652" s="158"/>
      <c r="C652" s="158"/>
      <c r="D652" s="159"/>
      <c r="E652" s="101"/>
      <c r="F652" s="101"/>
    </row>
    <row r="653" spans="1:6" ht="12.75">
      <c r="A653" s="161"/>
      <c r="B653" s="158"/>
      <c r="C653" s="158"/>
      <c r="D653" s="159"/>
      <c r="E653" s="101"/>
      <c r="F653" s="101"/>
    </row>
    <row r="654" spans="1:6" ht="12.75">
      <c r="A654" s="161"/>
      <c r="B654" s="158"/>
      <c r="C654" s="158"/>
      <c r="D654" s="159"/>
      <c r="E654" s="101"/>
      <c r="F654" s="101"/>
    </row>
    <row r="655" spans="1:6" ht="12.75">
      <c r="A655" s="161"/>
      <c r="B655" s="158"/>
      <c r="C655" s="158"/>
      <c r="D655" s="159"/>
      <c r="E655" s="101"/>
      <c r="F655" s="101"/>
    </row>
    <row r="656" spans="1:6" ht="12.75">
      <c r="A656" s="161"/>
      <c r="B656" s="158"/>
      <c r="C656" s="158"/>
      <c r="D656" s="159"/>
      <c r="E656" s="101"/>
      <c r="F656" s="101"/>
    </row>
    <row r="657" spans="1:6" ht="12.75">
      <c r="A657" s="161"/>
      <c r="B657" s="158"/>
      <c r="C657" s="158"/>
      <c r="D657" s="159"/>
      <c r="E657" s="101"/>
      <c r="F657" s="101"/>
    </row>
    <row r="658" spans="1:6" ht="12.75">
      <c r="A658" s="161"/>
      <c r="B658" s="158"/>
      <c r="C658" s="158"/>
      <c r="D658" s="159"/>
      <c r="E658" s="101"/>
      <c r="F658" s="101"/>
    </row>
    <row r="659" spans="1:6" ht="12.75">
      <c r="A659" s="161"/>
      <c r="B659" s="158"/>
      <c r="C659" s="158"/>
      <c r="D659" s="159"/>
      <c r="E659" s="101"/>
      <c r="F659" s="101"/>
    </row>
    <row r="660" spans="1:6" ht="12.75">
      <c r="A660" s="161"/>
      <c r="B660" s="158"/>
      <c r="C660" s="158"/>
      <c r="D660" s="159"/>
      <c r="E660" s="101"/>
      <c r="F660" s="101"/>
    </row>
    <row r="661" spans="1:6" ht="12.75">
      <c r="A661" s="161"/>
      <c r="B661" s="158"/>
      <c r="C661" s="158"/>
      <c r="D661" s="159"/>
      <c r="E661" s="101"/>
      <c r="F661" s="101"/>
    </row>
    <row r="662" spans="1:6" ht="12.75">
      <c r="A662" s="161"/>
      <c r="B662" s="158"/>
      <c r="C662" s="158"/>
      <c r="D662" s="159"/>
      <c r="E662" s="101"/>
      <c r="F662" s="101"/>
    </row>
    <row r="663" spans="1:6" ht="12.75">
      <c r="A663" s="161"/>
      <c r="B663" s="158"/>
      <c r="C663" s="158"/>
      <c r="D663" s="159"/>
      <c r="E663" s="101"/>
      <c r="F663" s="101"/>
    </row>
    <row r="664" spans="1:6" ht="12.75">
      <c r="A664" s="161"/>
      <c r="B664" s="158"/>
      <c r="C664" s="158"/>
      <c r="D664" s="159"/>
      <c r="E664" s="101"/>
      <c r="F664" s="101"/>
    </row>
    <row r="665" spans="1:6" ht="12.75">
      <c r="A665" s="161"/>
      <c r="B665" s="158"/>
      <c r="C665" s="158"/>
      <c r="D665" s="159"/>
      <c r="E665" s="101"/>
      <c r="F665" s="101"/>
    </row>
    <row r="666" spans="1:6" ht="12.75">
      <c r="A666" s="161"/>
      <c r="B666" s="158"/>
      <c r="C666" s="158"/>
      <c r="D666" s="159"/>
      <c r="E666" s="101"/>
      <c r="F666" s="101"/>
    </row>
    <row r="667" spans="1:6" ht="12.75">
      <c r="A667" s="161"/>
      <c r="B667" s="158"/>
      <c r="C667" s="158"/>
      <c r="D667" s="159"/>
      <c r="E667" s="101"/>
      <c r="F667" s="101"/>
    </row>
    <row r="668" spans="1:6" ht="12.75">
      <c r="A668" s="161"/>
      <c r="B668" s="158"/>
      <c r="C668" s="158"/>
      <c r="D668" s="159"/>
      <c r="E668" s="101"/>
      <c r="F668" s="101"/>
    </row>
    <row r="669" spans="1:6" ht="12.75">
      <c r="A669" s="161"/>
      <c r="B669" s="158"/>
      <c r="C669" s="158"/>
      <c r="D669" s="159"/>
      <c r="E669" s="101"/>
      <c r="F669" s="101"/>
    </row>
    <row r="670" spans="1:6" ht="12.75">
      <c r="A670" s="161"/>
      <c r="B670" s="158"/>
      <c r="C670" s="158"/>
      <c r="D670" s="159"/>
      <c r="E670" s="101"/>
      <c r="F670" s="101"/>
    </row>
    <row r="671" spans="1:6" ht="12.75">
      <c r="A671" s="161"/>
      <c r="B671" s="158"/>
      <c r="C671" s="158"/>
      <c r="D671" s="159"/>
      <c r="E671" s="101"/>
      <c r="F671" s="101"/>
    </row>
    <row r="672" spans="1:6" ht="12.75">
      <c r="A672" s="161"/>
      <c r="B672" s="158"/>
      <c r="C672" s="158"/>
      <c r="D672" s="159"/>
      <c r="E672" s="101"/>
      <c r="F672" s="101"/>
    </row>
    <row r="673" spans="1:6" ht="12.75">
      <c r="A673" s="161"/>
      <c r="B673" s="158"/>
      <c r="C673" s="158"/>
      <c r="D673" s="159"/>
      <c r="E673" s="101"/>
      <c r="F673" s="101"/>
    </row>
    <row r="674" spans="1:6" ht="12.75">
      <c r="A674" s="161"/>
      <c r="B674" s="158"/>
      <c r="C674" s="158"/>
      <c r="D674" s="159"/>
      <c r="E674" s="101"/>
      <c r="F674" s="101"/>
    </row>
    <row r="675" spans="1:6" ht="12.75">
      <c r="A675" s="161"/>
      <c r="B675" s="158"/>
      <c r="C675" s="158"/>
      <c r="D675" s="159"/>
      <c r="E675" s="101"/>
      <c r="F675" s="101"/>
    </row>
    <row r="676" spans="1:6" ht="12.75">
      <c r="A676" s="161"/>
      <c r="B676" s="158"/>
      <c r="C676" s="158"/>
      <c r="D676" s="159"/>
      <c r="E676" s="101"/>
      <c r="F676" s="101"/>
    </row>
    <row r="677" spans="1:6" ht="12.75">
      <c r="A677" s="161"/>
      <c r="B677" s="158"/>
      <c r="C677" s="158"/>
      <c r="D677" s="159"/>
      <c r="E677" s="101"/>
      <c r="F677" s="101"/>
    </row>
    <row r="678" spans="1:6" ht="12.75">
      <c r="A678" s="161"/>
      <c r="B678" s="158"/>
      <c r="C678" s="158"/>
      <c r="D678" s="159"/>
      <c r="E678" s="101"/>
      <c r="F678" s="101"/>
    </row>
    <row r="679" spans="1:6" ht="12.75">
      <c r="A679" s="161"/>
      <c r="B679" s="158"/>
      <c r="C679" s="158"/>
      <c r="D679" s="159"/>
      <c r="E679" s="101"/>
      <c r="F679" s="101"/>
    </row>
    <row r="680" spans="1:6" ht="12.75">
      <c r="A680" s="161"/>
      <c r="B680" s="158"/>
      <c r="C680" s="158"/>
      <c r="D680" s="159"/>
      <c r="E680" s="101"/>
      <c r="F680" s="101"/>
    </row>
    <row r="681" spans="1:6" ht="12.75">
      <c r="A681" s="161"/>
      <c r="B681" s="158"/>
      <c r="C681" s="158"/>
      <c r="D681" s="159"/>
      <c r="E681" s="101"/>
      <c r="F681" s="101"/>
    </row>
    <row r="682" spans="1:6" ht="12.75">
      <c r="A682" s="161"/>
      <c r="B682" s="158"/>
      <c r="C682" s="158"/>
      <c r="D682" s="159"/>
      <c r="E682" s="101"/>
      <c r="F682" s="101"/>
    </row>
    <row r="683" spans="1:6" ht="12.75">
      <c r="A683" s="161"/>
      <c r="B683" s="158"/>
      <c r="C683" s="158"/>
      <c r="D683" s="159"/>
      <c r="E683" s="101"/>
      <c r="F683" s="101"/>
    </row>
    <row r="684" spans="1:6" ht="12.75">
      <c r="A684" s="161"/>
      <c r="B684" s="158"/>
      <c r="C684" s="158"/>
      <c r="D684" s="159"/>
      <c r="E684" s="101"/>
      <c r="F684" s="101"/>
    </row>
    <row r="685" spans="1:6" ht="12.75">
      <c r="A685" s="161"/>
      <c r="B685" s="158"/>
      <c r="C685" s="158"/>
      <c r="D685" s="159"/>
      <c r="E685" s="101"/>
      <c r="F685" s="101"/>
    </row>
    <row r="686" spans="1:6" ht="12.75">
      <c r="A686" s="161"/>
      <c r="B686" s="158"/>
      <c r="C686" s="158"/>
      <c r="D686" s="159"/>
      <c r="E686" s="101"/>
      <c r="F686" s="101"/>
    </row>
    <row r="687" spans="1:6" ht="12.75">
      <c r="A687" s="161"/>
      <c r="B687" s="158"/>
      <c r="C687" s="158"/>
      <c r="D687" s="159"/>
      <c r="E687" s="101"/>
      <c r="F687" s="101"/>
    </row>
    <row r="688" spans="1:6" ht="12.75">
      <c r="A688" s="161"/>
      <c r="B688" s="158"/>
      <c r="C688" s="158"/>
      <c r="D688" s="159"/>
      <c r="E688" s="101"/>
      <c r="F688" s="101"/>
    </row>
    <row r="689" spans="1:6" ht="12.75">
      <c r="A689" s="161"/>
      <c r="B689" s="158"/>
      <c r="C689" s="158"/>
      <c r="D689" s="159"/>
      <c r="E689" s="101"/>
      <c r="F689" s="101"/>
    </row>
    <row r="690" spans="1:6" ht="12.75">
      <c r="A690" s="161"/>
      <c r="B690" s="158"/>
      <c r="C690" s="158"/>
      <c r="D690" s="159"/>
      <c r="E690" s="101"/>
      <c r="F690" s="101"/>
    </row>
    <row r="691" spans="1:6" ht="12.75">
      <c r="A691" s="161"/>
      <c r="B691" s="158"/>
      <c r="C691" s="158"/>
      <c r="D691" s="159"/>
      <c r="E691" s="101"/>
      <c r="F691" s="101"/>
    </row>
    <row r="692" spans="1:6" ht="12.75">
      <c r="A692" s="161"/>
      <c r="B692" s="158"/>
      <c r="C692" s="158"/>
      <c r="D692" s="159"/>
      <c r="E692" s="101"/>
      <c r="F692" s="101"/>
    </row>
    <row r="693" spans="1:6" ht="12.75">
      <c r="A693" s="161"/>
      <c r="B693" s="158"/>
      <c r="C693" s="158"/>
      <c r="D693" s="159"/>
      <c r="E693" s="101"/>
      <c r="F693" s="101"/>
    </row>
    <row r="694" spans="1:6" ht="12.75">
      <c r="A694" s="161"/>
      <c r="B694" s="158"/>
      <c r="C694" s="158"/>
      <c r="D694" s="159"/>
      <c r="E694" s="101"/>
      <c r="F694" s="101"/>
    </row>
    <row r="695" spans="1:6" ht="12.75">
      <c r="A695" s="161"/>
      <c r="B695" s="158"/>
      <c r="C695" s="158"/>
      <c r="D695" s="159"/>
      <c r="E695" s="101"/>
      <c r="F695" s="101"/>
    </row>
    <row r="696" spans="1:6" ht="12.75">
      <c r="A696" s="161"/>
      <c r="B696" s="158"/>
      <c r="C696" s="158"/>
      <c r="D696" s="159"/>
      <c r="E696" s="101"/>
      <c r="F696" s="101"/>
    </row>
    <row r="697" spans="1:6" ht="12.75">
      <c r="A697" s="161"/>
      <c r="B697" s="158"/>
      <c r="C697" s="158"/>
      <c r="D697" s="159"/>
      <c r="E697" s="101"/>
      <c r="F697" s="101"/>
    </row>
    <row r="698" spans="1:6" ht="12.75">
      <c r="A698" s="161"/>
      <c r="B698" s="158"/>
      <c r="C698" s="158"/>
      <c r="D698" s="159"/>
      <c r="E698" s="101"/>
      <c r="F698" s="101"/>
    </row>
    <row r="699" spans="1:6" ht="12.75">
      <c r="A699" s="161"/>
      <c r="B699" s="158"/>
      <c r="C699" s="158"/>
      <c r="D699" s="159"/>
      <c r="E699" s="101"/>
      <c r="F699" s="101"/>
    </row>
    <row r="700" spans="1:6" ht="12.75">
      <c r="A700" s="161"/>
      <c r="B700" s="158"/>
      <c r="C700" s="158"/>
      <c r="D700" s="159"/>
      <c r="E700" s="101"/>
      <c r="F700" s="101"/>
    </row>
    <row r="701" spans="1:6" ht="12.75">
      <c r="A701" s="161"/>
      <c r="B701" s="158"/>
      <c r="C701" s="158"/>
      <c r="D701" s="159"/>
      <c r="E701" s="101"/>
      <c r="F701" s="101"/>
    </row>
    <row r="702" spans="1:6" ht="12.75">
      <c r="A702" s="161"/>
      <c r="B702" s="158"/>
      <c r="C702" s="158"/>
      <c r="D702" s="159"/>
      <c r="E702" s="101"/>
      <c r="F702" s="101"/>
    </row>
    <row r="703" spans="1:6" ht="12.75">
      <c r="A703" s="161"/>
      <c r="B703" s="158"/>
      <c r="C703" s="158"/>
      <c r="D703" s="159"/>
      <c r="E703" s="101"/>
      <c r="F703" s="101"/>
    </row>
    <row r="704" spans="1:6" ht="12.75">
      <c r="A704" s="161"/>
      <c r="B704" s="158"/>
      <c r="C704" s="158"/>
      <c r="D704" s="159"/>
      <c r="E704" s="101"/>
      <c r="F704" s="101"/>
    </row>
    <row r="705" spans="1:6" ht="12.75">
      <c r="A705" s="161"/>
      <c r="B705" s="158"/>
      <c r="C705" s="158"/>
      <c r="D705" s="159"/>
      <c r="E705" s="101"/>
      <c r="F705" s="101"/>
    </row>
    <row r="706" spans="1:6" ht="12.75">
      <c r="A706" s="161"/>
      <c r="B706" s="158"/>
      <c r="C706" s="158"/>
      <c r="D706" s="159"/>
      <c r="E706" s="101"/>
      <c r="F706" s="101"/>
    </row>
    <row r="707" spans="1:6" ht="12.75">
      <c r="A707" s="161"/>
      <c r="B707" s="158"/>
      <c r="C707" s="158"/>
      <c r="D707" s="159"/>
      <c r="E707" s="101"/>
      <c r="F707" s="101"/>
    </row>
    <row r="708" spans="1:6" ht="12.75">
      <c r="A708" s="161"/>
      <c r="B708" s="158"/>
      <c r="C708" s="158"/>
      <c r="D708" s="159"/>
      <c r="E708" s="101"/>
      <c r="F708" s="101"/>
    </row>
    <row r="709" spans="1:6" ht="12.75">
      <c r="A709" s="161"/>
      <c r="B709" s="158"/>
      <c r="C709" s="158"/>
      <c r="D709" s="159"/>
      <c r="E709" s="101"/>
      <c r="F709" s="101"/>
    </row>
    <row r="710" spans="1:6" ht="12.75">
      <c r="A710" s="161"/>
      <c r="B710" s="158"/>
      <c r="C710" s="158"/>
      <c r="D710" s="159"/>
      <c r="E710" s="101"/>
      <c r="F710" s="101"/>
    </row>
    <row r="711" spans="1:6" ht="12.75">
      <c r="A711" s="161"/>
      <c r="B711" s="158"/>
      <c r="C711" s="158"/>
      <c r="D711" s="159"/>
      <c r="E711" s="101"/>
      <c r="F711" s="101"/>
    </row>
    <row r="712" spans="1:6" ht="12.75">
      <c r="A712" s="161"/>
      <c r="B712" s="158"/>
      <c r="C712" s="158"/>
      <c r="D712" s="159"/>
      <c r="E712" s="101"/>
      <c r="F712" s="101"/>
    </row>
    <row r="713" spans="1:6" ht="12.75">
      <c r="A713" s="161"/>
      <c r="B713" s="158"/>
      <c r="C713" s="158"/>
      <c r="D713" s="159"/>
      <c r="E713" s="101"/>
      <c r="F713" s="101"/>
    </row>
    <row r="714" spans="1:6" ht="12.75">
      <c r="A714" s="161"/>
      <c r="B714" s="158"/>
      <c r="C714" s="158"/>
      <c r="D714" s="159"/>
      <c r="E714" s="101"/>
      <c r="F714" s="101"/>
    </row>
    <row r="715" spans="1:6" ht="12.75">
      <c r="A715" s="161"/>
      <c r="B715" s="158"/>
      <c r="C715" s="158"/>
      <c r="D715" s="159"/>
      <c r="E715" s="101"/>
      <c r="F715" s="101"/>
    </row>
    <row r="716" spans="1:6" ht="12.75">
      <c r="A716" s="161"/>
      <c r="B716" s="158"/>
      <c r="C716" s="158"/>
      <c r="D716" s="159"/>
      <c r="E716" s="101"/>
      <c r="F716" s="101"/>
    </row>
    <row r="717" spans="1:6" ht="12.75">
      <c r="A717" s="161"/>
      <c r="B717" s="158"/>
      <c r="C717" s="158"/>
      <c r="D717" s="159"/>
      <c r="E717" s="101"/>
      <c r="F717" s="101"/>
    </row>
    <row r="718" spans="1:6" ht="12.75">
      <c r="A718" s="161"/>
      <c r="B718" s="158"/>
      <c r="C718" s="158"/>
      <c r="D718" s="159"/>
      <c r="E718" s="101"/>
      <c r="F718" s="101"/>
    </row>
    <row r="719" spans="1:6" ht="12.75">
      <c r="A719" s="161"/>
      <c r="B719" s="158"/>
      <c r="C719" s="158"/>
      <c r="D719" s="159"/>
      <c r="E719" s="101"/>
      <c r="F719" s="101"/>
    </row>
    <row r="720" spans="1:6" ht="12.75">
      <c r="A720" s="161"/>
      <c r="B720" s="158"/>
      <c r="C720" s="158"/>
      <c r="D720" s="159"/>
      <c r="E720" s="101"/>
      <c r="F720" s="101"/>
    </row>
    <row r="721" spans="1:6" ht="12.75">
      <c r="A721" s="161"/>
      <c r="B721" s="158"/>
      <c r="C721" s="158"/>
      <c r="D721" s="159"/>
      <c r="E721" s="101"/>
      <c r="F721" s="101"/>
    </row>
    <row r="722" spans="1:6" ht="12.75">
      <c r="A722" s="161"/>
      <c r="B722" s="158"/>
      <c r="C722" s="158"/>
      <c r="D722" s="159"/>
      <c r="E722" s="101"/>
      <c r="F722" s="101"/>
    </row>
    <row r="723" spans="1:6" ht="12.75">
      <c r="A723" s="161"/>
      <c r="B723" s="158"/>
      <c r="C723" s="158"/>
      <c r="D723" s="159"/>
      <c r="E723" s="101"/>
      <c r="F723" s="101"/>
    </row>
    <row r="724" spans="1:6" ht="12.75">
      <c r="A724" s="161"/>
      <c r="B724" s="158"/>
      <c r="C724" s="158"/>
      <c r="D724" s="159"/>
      <c r="E724" s="101"/>
      <c r="F724" s="101"/>
    </row>
    <row r="725" spans="1:6" ht="12.75">
      <c r="A725" s="161"/>
      <c r="B725" s="158"/>
      <c r="C725" s="158"/>
      <c r="D725" s="159"/>
      <c r="E725" s="101"/>
      <c r="F725" s="101"/>
    </row>
    <row r="726" spans="1:6" ht="12.75">
      <c r="A726" s="161"/>
      <c r="B726" s="158"/>
      <c r="C726" s="158"/>
      <c r="D726" s="159"/>
      <c r="E726" s="101"/>
      <c r="F726" s="101"/>
    </row>
    <row r="727" spans="1:6" ht="12.75">
      <c r="A727" s="161"/>
      <c r="B727" s="158"/>
      <c r="C727" s="158"/>
      <c r="D727" s="159"/>
      <c r="E727" s="101"/>
      <c r="F727" s="101"/>
    </row>
    <row r="728" spans="1:6" ht="12.75">
      <c r="A728" s="161"/>
      <c r="B728" s="158"/>
      <c r="C728" s="158"/>
      <c r="D728" s="159"/>
      <c r="E728" s="101"/>
      <c r="F728" s="101"/>
    </row>
    <row r="729" spans="1:6" ht="12.75">
      <c r="A729" s="161"/>
      <c r="B729" s="158"/>
      <c r="C729" s="158"/>
      <c r="D729" s="159"/>
      <c r="E729" s="101"/>
      <c r="F729" s="101"/>
    </row>
    <row r="730" spans="1:6" ht="12.75">
      <c r="A730" s="161"/>
      <c r="B730" s="158"/>
      <c r="C730" s="158"/>
      <c r="D730" s="159"/>
      <c r="E730" s="101"/>
      <c r="F730" s="101"/>
    </row>
    <row r="731" spans="1:6" ht="12.75">
      <c r="A731" s="161"/>
      <c r="B731" s="158"/>
      <c r="C731" s="158"/>
      <c r="D731" s="159"/>
      <c r="E731" s="101"/>
      <c r="F731" s="101"/>
    </row>
    <row r="732" spans="1:6" ht="12.75">
      <c r="A732" s="161"/>
      <c r="B732" s="158"/>
      <c r="C732" s="158"/>
      <c r="D732" s="159"/>
      <c r="E732" s="101"/>
      <c r="F732" s="101"/>
    </row>
    <row r="733" spans="1:6" ht="12.75">
      <c r="A733" s="161"/>
      <c r="B733" s="158"/>
      <c r="C733" s="158"/>
      <c r="D733" s="159"/>
      <c r="E733" s="101"/>
      <c r="F733" s="101"/>
    </row>
    <row r="734" spans="1:6" ht="12.75">
      <c r="A734" s="161"/>
      <c r="B734" s="158"/>
      <c r="C734" s="158"/>
      <c r="D734" s="159"/>
      <c r="E734" s="101"/>
      <c r="F734" s="101"/>
    </row>
    <row r="735" spans="1:6" ht="12.75">
      <c r="A735" s="161"/>
      <c r="B735" s="158"/>
      <c r="C735" s="158"/>
      <c r="D735" s="159"/>
      <c r="E735" s="101"/>
      <c r="F735" s="101"/>
    </row>
    <row r="736" spans="1:6" ht="12.75">
      <c r="A736" s="161"/>
      <c r="B736" s="158"/>
      <c r="C736" s="158"/>
      <c r="D736" s="159"/>
      <c r="E736" s="101"/>
      <c r="F736" s="101"/>
    </row>
    <row r="737" spans="1:6" ht="12.75">
      <c r="A737" s="161"/>
      <c r="B737" s="158"/>
      <c r="C737" s="158"/>
      <c r="D737" s="159"/>
      <c r="E737" s="101"/>
      <c r="F737" s="101"/>
    </row>
    <row r="738" spans="1:6" ht="12.75">
      <c r="A738" s="161"/>
      <c r="B738" s="158"/>
      <c r="C738" s="158"/>
      <c r="D738" s="159"/>
      <c r="E738" s="101"/>
      <c r="F738" s="101"/>
    </row>
    <row r="739" spans="1:6" ht="12.75">
      <c r="A739" s="161"/>
      <c r="B739" s="158"/>
      <c r="C739" s="158"/>
      <c r="D739" s="159"/>
      <c r="E739" s="101"/>
      <c r="F739" s="101"/>
    </row>
    <row r="740" spans="1:6" ht="12.75">
      <c r="A740" s="161"/>
      <c r="B740" s="158"/>
      <c r="C740" s="158"/>
      <c r="D740" s="159"/>
      <c r="E740" s="101"/>
      <c r="F740" s="101"/>
    </row>
    <row r="741" spans="1:6" ht="12.75">
      <c r="A741" s="161"/>
      <c r="B741" s="158"/>
      <c r="C741" s="158"/>
      <c r="D741" s="159"/>
      <c r="E741" s="101"/>
      <c r="F741" s="101"/>
    </row>
    <row r="742" spans="1:6" ht="12.75">
      <c r="A742" s="161"/>
      <c r="B742" s="158"/>
      <c r="C742" s="158"/>
      <c r="D742" s="159"/>
      <c r="E742" s="101"/>
      <c r="F742" s="101"/>
    </row>
    <row r="743" spans="1:6" ht="12.75">
      <c r="A743" s="161"/>
      <c r="B743" s="158"/>
      <c r="C743" s="158"/>
      <c r="D743" s="159"/>
      <c r="E743" s="101"/>
      <c r="F743" s="101"/>
    </row>
    <row r="744" spans="1:6" ht="12.75">
      <c r="A744" s="161"/>
      <c r="B744" s="158"/>
      <c r="C744" s="158"/>
      <c r="D744" s="159"/>
      <c r="E744" s="101"/>
      <c r="F744" s="101"/>
    </row>
    <row r="745" spans="1:6" ht="12.75">
      <c r="A745" s="161"/>
      <c r="B745" s="158"/>
      <c r="C745" s="158"/>
      <c r="D745" s="159"/>
      <c r="E745" s="101"/>
      <c r="F745" s="101"/>
    </row>
    <row r="746" spans="1:6" ht="12.75">
      <c r="A746" s="161"/>
      <c r="B746" s="158"/>
      <c r="C746" s="158"/>
      <c r="D746" s="159"/>
      <c r="E746" s="101"/>
      <c r="F746" s="101"/>
    </row>
    <row r="747" spans="1:6" ht="12.75">
      <c r="A747" s="161"/>
      <c r="B747" s="158"/>
      <c r="C747" s="158"/>
      <c r="D747" s="159"/>
      <c r="E747" s="101"/>
      <c r="F747" s="101"/>
    </row>
    <row r="748" spans="1:6" ht="12.75">
      <c r="A748" s="161"/>
      <c r="B748" s="158"/>
      <c r="C748" s="158"/>
      <c r="D748" s="159"/>
      <c r="E748" s="101"/>
      <c r="F748" s="101"/>
    </row>
    <row r="749" spans="1:6" ht="12.75">
      <c r="A749" s="161"/>
      <c r="B749" s="158"/>
      <c r="C749" s="158"/>
      <c r="D749" s="159"/>
      <c r="E749" s="101"/>
      <c r="F749" s="101"/>
    </row>
    <row r="750" spans="1:6" ht="12.75">
      <c r="A750" s="161"/>
      <c r="B750" s="158"/>
      <c r="C750" s="158"/>
      <c r="D750" s="159"/>
      <c r="E750" s="101"/>
      <c r="F750" s="101"/>
    </row>
    <row r="751" spans="1:6" ht="12.75">
      <c r="A751" s="161"/>
      <c r="B751" s="158"/>
      <c r="C751" s="158"/>
      <c r="D751" s="159"/>
      <c r="E751" s="101"/>
      <c r="F751" s="101"/>
    </row>
    <row r="752" spans="1:6" ht="12.75">
      <c r="A752" s="161"/>
      <c r="B752" s="158"/>
      <c r="C752" s="158"/>
      <c r="D752" s="159"/>
      <c r="E752" s="101"/>
      <c r="F752" s="101"/>
    </row>
    <row r="753" spans="1:6" ht="12.75">
      <c r="A753" s="161"/>
      <c r="B753" s="158"/>
      <c r="C753" s="158"/>
      <c r="D753" s="159"/>
      <c r="E753" s="101"/>
      <c r="F753" s="101"/>
    </row>
    <row r="754" spans="1:6" ht="12.75">
      <c r="A754" s="161"/>
      <c r="B754" s="158"/>
      <c r="C754" s="158"/>
      <c r="D754" s="159"/>
      <c r="E754" s="101"/>
      <c r="F754" s="101"/>
    </row>
    <row r="755" spans="1:6" ht="12.75">
      <c r="A755" s="161"/>
      <c r="B755" s="158"/>
      <c r="C755" s="158"/>
      <c r="D755" s="159"/>
      <c r="E755" s="101"/>
      <c r="F755" s="101"/>
    </row>
    <row r="756" spans="1:6" ht="12.75">
      <c r="A756" s="161"/>
      <c r="B756" s="158"/>
      <c r="C756" s="158"/>
      <c r="D756" s="159"/>
      <c r="E756" s="101"/>
      <c r="F756" s="101"/>
    </row>
    <row r="757" spans="1:6" ht="12.75">
      <c r="A757" s="161"/>
      <c r="B757" s="158"/>
      <c r="C757" s="158"/>
      <c r="D757" s="159"/>
      <c r="E757" s="101"/>
      <c r="F757" s="101"/>
    </row>
    <row r="758" spans="1:6" ht="12.75">
      <c r="A758" s="161"/>
      <c r="B758" s="158"/>
      <c r="C758" s="158"/>
      <c r="D758" s="159"/>
      <c r="E758" s="101"/>
      <c r="F758" s="101"/>
    </row>
    <row r="759" spans="1:6" ht="12.75">
      <c r="A759" s="161"/>
      <c r="B759" s="158"/>
      <c r="C759" s="158"/>
      <c r="D759" s="159"/>
      <c r="E759" s="101"/>
      <c r="F759" s="101"/>
    </row>
    <row r="760" spans="1:6" ht="12.75">
      <c r="A760" s="161"/>
      <c r="B760" s="158"/>
      <c r="C760" s="158"/>
      <c r="D760" s="159"/>
      <c r="E760" s="101"/>
      <c r="F760" s="101"/>
    </row>
    <row r="761" spans="1:6" ht="12.75">
      <c r="A761" s="161"/>
      <c r="B761" s="158"/>
      <c r="C761" s="158"/>
      <c r="D761" s="159"/>
      <c r="E761" s="101"/>
      <c r="F761" s="101"/>
    </row>
    <row r="762" spans="1:6" ht="12.75">
      <c r="A762" s="161"/>
      <c r="B762" s="158"/>
      <c r="C762" s="158"/>
      <c r="D762" s="159"/>
      <c r="E762" s="101"/>
      <c r="F762" s="101"/>
    </row>
    <row r="763" spans="1:6" ht="12.75">
      <c r="A763" s="161"/>
      <c r="B763" s="158"/>
      <c r="C763" s="158"/>
      <c r="D763" s="159"/>
      <c r="E763" s="101"/>
      <c r="F763" s="101"/>
    </row>
    <row r="764" spans="1:6" ht="12.75">
      <c r="A764" s="161"/>
      <c r="B764" s="158"/>
      <c r="C764" s="158"/>
      <c r="D764" s="159"/>
      <c r="E764" s="101"/>
      <c r="F764" s="101"/>
    </row>
    <row r="765" spans="1:6" ht="12.75">
      <c r="A765" s="161"/>
      <c r="B765" s="158"/>
      <c r="C765" s="158"/>
      <c r="D765" s="159"/>
      <c r="E765" s="101"/>
      <c r="F765" s="101"/>
    </row>
    <row r="766" spans="1:6" ht="12.75">
      <c r="A766" s="161"/>
      <c r="B766" s="158"/>
      <c r="C766" s="158"/>
      <c r="D766" s="159"/>
      <c r="E766" s="101"/>
      <c r="F766" s="101"/>
    </row>
    <row r="767" spans="1:6" ht="12.75">
      <c r="A767" s="161"/>
      <c r="B767" s="158"/>
      <c r="C767" s="158"/>
      <c r="D767" s="159"/>
      <c r="E767" s="101"/>
      <c r="F767" s="101"/>
    </row>
    <row r="768" spans="1:6" ht="12.75">
      <c r="A768" s="161"/>
      <c r="B768" s="158"/>
      <c r="C768" s="158"/>
      <c r="D768" s="159"/>
      <c r="E768" s="101"/>
      <c r="F768" s="101"/>
    </row>
    <row r="769" spans="1:6" ht="12.75">
      <c r="A769" s="161"/>
      <c r="B769" s="158"/>
      <c r="C769" s="158"/>
      <c r="D769" s="159"/>
      <c r="E769" s="101"/>
      <c r="F769" s="101"/>
    </row>
    <row r="770" spans="1:6" ht="12.75">
      <c r="A770" s="161"/>
      <c r="B770" s="158"/>
      <c r="C770" s="158"/>
      <c r="D770" s="159"/>
      <c r="E770" s="101"/>
      <c r="F770" s="101"/>
    </row>
    <row r="771" spans="1:6" ht="12.75">
      <c r="A771" s="161"/>
      <c r="B771" s="158"/>
      <c r="C771" s="158"/>
      <c r="D771" s="159"/>
      <c r="E771" s="101"/>
      <c r="F771" s="101"/>
    </row>
    <row r="772" spans="1:6" ht="12.75">
      <c r="A772" s="161"/>
      <c r="B772" s="158"/>
      <c r="C772" s="158"/>
      <c r="D772" s="159"/>
      <c r="E772" s="101"/>
      <c r="F772" s="101"/>
    </row>
    <row r="773" spans="1:6" ht="12.75">
      <c r="A773" s="161"/>
      <c r="B773" s="158"/>
      <c r="C773" s="158"/>
      <c r="D773" s="159"/>
      <c r="E773" s="101"/>
      <c r="F773" s="101"/>
    </row>
    <row r="774" spans="1:6" ht="12.75">
      <c r="A774" s="161"/>
      <c r="B774" s="158"/>
      <c r="C774" s="158"/>
      <c r="D774" s="159"/>
      <c r="E774" s="101"/>
      <c r="F774" s="101"/>
    </row>
    <row r="775" spans="1:6" ht="12.75">
      <c r="A775" s="161"/>
      <c r="B775" s="158"/>
      <c r="C775" s="158"/>
      <c r="D775" s="159"/>
      <c r="E775" s="101"/>
      <c r="F775" s="101"/>
    </row>
    <row r="776" spans="1:6" ht="12.75">
      <c r="A776" s="161"/>
      <c r="B776" s="158"/>
      <c r="C776" s="158"/>
      <c r="D776" s="159"/>
      <c r="E776" s="101"/>
      <c r="F776" s="101"/>
    </row>
    <row r="777" spans="1:6" ht="12.75">
      <c r="A777" s="161"/>
      <c r="B777" s="158"/>
      <c r="C777" s="158"/>
      <c r="D777" s="159"/>
      <c r="E777" s="101"/>
      <c r="F777" s="101"/>
    </row>
    <row r="778" spans="1:6" ht="12.75">
      <c r="A778" s="161"/>
      <c r="B778" s="158"/>
      <c r="C778" s="158"/>
      <c r="D778" s="159"/>
      <c r="E778" s="101"/>
      <c r="F778" s="101"/>
    </row>
    <row r="779" spans="1:6" ht="12.75">
      <c r="A779" s="161"/>
      <c r="B779" s="158"/>
      <c r="C779" s="158"/>
      <c r="D779" s="159"/>
      <c r="E779" s="101"/>
      <c r="F779" s="101"/>
    </row>
    <row r="780" spans="1:6" ht="12.75">
      <c r="A780" s="161"/>
      <c r="B780" s="158"/>
      <c r="C780" s="158"/>
      <c r="D780" s="159"/>
      <c r="E780" s="101"/>
      <c r="F780" s="101"/>
    </row>
    <row r="781" spans="1:6" ht="12.75">
      <c r="A781" s="161"/>
      <c r="B781" s="158"/>
      <c r="C781" s="158"/>
      <c r="D781" s="159"/>
      <c r="E781" s="101"/>
      <c r="F781" s="101"/>
    </row>
    <row r="782" spans="1:6" ht="12.75">
      <c r="A782" s="161"/>
      <c r="B782" s="158"/>
      <c r="C782" s="158"/>
      <c r="D782" s="159"/>
      <c r="E782" s="101"/>
      <c r="F782" s="101"/>
    </row>
    <row r="783" spans="1:6" ht="12.75">
      <c r="A783" s="161"/>
      <c r="B783" s="158"/>
      <c r="C783" s="158"/>
      <c r="D783" s="159"/>
      <c r="E783" s="101"/>
      <c r="F783" s="101"/>
    </row>
    <row r="784" spans="1:6" ht="12.75">
      <c r="A784" s="161"/>
      <c r="B784" s="158"/>
      <c r="C784" s="158"/>
      <c r="D784" s="159"/>
      <c r="E784" s="101"/>
      <c r="F784" s="101"/>
    </row>
    <row r="785" spans="1:6" ht="12.75">
      <c r="A785" s="161"/>
      <c r="B785" s="158"/>
      <c r="C785" s="158"/>
      <c r="D785" s="159"/>
      <c r="E785" s="101"/>
      <c r="F785" s="101"/>
    </row>
    <row r="786" spans="1:6" ht="12.75">
      <c r="A786" s="161"/>
      <c r="B786" s="158"/>
      <c r="C786" s="158"/>
      <c r="D786" s="159"/>
      <c r="E786" s="101"/>
      <c r="F786" s="101"/>
    </row>
    <row r="787" spans="1:6" ht="12.75">
      <c r="A787" s="161"/>
      <c r="B787" s="158"/>
      <c r="C787" s="158"/>
      <c r="D787" s="159"/>
      <c r="E787" s="101"/>
      <c r="F787" s="101"/>
    </row>
    <row r="788" spans="1:6" ht="12.75">
      <c r="A788" s="161"/>
      <c r="B788" s="158"/>
      <c r="C788" s="158"/>
      <c r="D788" s="159"/>
      <c r="E788" s="101"/>
      <c r="F788" s="101"/>
    </row>
    <row r="789" spans="1:6" ht="12.75">
      <c r="A789" s="161"/>
      <c r="B789" s="158"/>
      <c r="C789" s="158"/>
      <c r="D789" s="159"/>
      <c r="E789" s="101"/>
      <c r="F789" s="101"/>
    </row>
    <row r="790" spans="1:6" ht="12.75">
      <c r="A790" s="161"/>
      <c r="B790" s="158"/>
      <c r="C790" s="158"/>
      <c r="D790" s="159"/>
      <c r="E790" s="101"/>
      <c r="F790" s="101"/>
    </row>
    <row r="791" spans="1:6" ht="12.75">
      <c r="A791" s="161"/>
      <c r="B791" s="158"/>
      <c r="C791" s="158"/>
      <c r="D791" s="159"/>
      <c r="E791" s="101"/>
      <c r="F791" s="101"/>
    </row>
    <row r="792" spans="1:6" ht="12.75">
      <c r="A792" s="161"/>
      <c r="B792" s="158"/>
      <c r="C792" s="158"/>
      <c r="D792" s="159"/>
      <c r="E792" s="101"/>
      <c r="F792" s="101"/>
    </row>
    <row r="793" spans="1:6" ht="12.75">
      <c r="A793" s="161"/>
      <c r="B793" s="158"/>
      <c r="C793" s="158"/>
      <c r="D793" s="159"/>
      <c r="E793" s="101"/>
      <c r="F793" s="101"/>
    </row>
    <row r="794" spans="1:6" ht="12.75">
      <c r="A794" s="161"/>
      <c r="B794" s="158"/>
      <c r="C794" s="158"/>
      <c r="D794" s="159"/>
      <c r="E794" s="101"/>
      <c r="F794" s="101"/>
    </row>
    <row r="795" spans="1:6" ht="12.75">
      <c r="A795" s="161"/>
      <c r="B795" s="158"/>
      <c r="C795" s="158"/>
      <c r="D795" s="159"/>
      <c r="E795" s="101"/>
      <c r="F795" s="101"/>
    </row>
    <row r="796" spans="1:6" ht="12.75">
      <c r="A796" s="161"/>
      <c r="B796" s="158"/>
      <c r="C796" s="158"/>
      <c r="D796" s="159"/>
      <c r="E796" s="101"/>
      <c r="F796" s="101"/>
    </row>
    <row r="797" spans="1:6" ht="12.75">
      <c r="A797" s="161"/>
      <c r="B797" s="158"/>
      <c r="C797" s="158"/>
      <c r="D797" s="159"/>
      <c r="E797" s="101"/>
      <c r="F797" s="101"/>
    </row>
    <row r="798" spans="1:6" ht="12.75">
      <c r="A798" s="161"/>
      <c r="B798" s="158"/>
      <c r="C798" s="158"/>
      <c r="D798" s="159"/>
      <c r="E798" s="101"/>
      <c r="F798" s="101"/>
    </row>
    <row r="799" spans="1:6" ht="12.75">
      <c r="A799" s="161"/>
      <c r="B799" s="158"/>
      <c r="C799" s="158"/>
      <c r="D799" s="159"/>
      <c r="E799" s="101"/>
      <c r="F799" s="101"/>
    </row>
    <row r="800" spans="1:6" ht="12.75">
      <c r="A800" s="161"/>
      <c r="B800" s="158"/>
      <c r="C800" s="158"/>
      <c r="D800" s="159"/>
      <c r="E800" s="101"/>
      <c r="F800" s="101"/>
    </row>
    <row r="801" spans="1:6" ht="12.75">
      <c r="A801" s="161"/>
      <c r="B801" s="158"/>
      <c r="C801" s="158"/>
      <c r="D801" s="159"/>
      <c r="E801" s="101"/>
      <c r="F801" s="101"/>
    </row>
    <row r="802" spans="1:6" ht="12.75">
      <c r="A802" s="161"/>
      <c r="B802" s="158"/>
      <c r="C802" s="158"/>
      <c r="D802" s="159"/>
      <c r="E802" s="101"/>
      <c r="F802" s="101"/>
    </row>
    <row r="803" spans="1:6" ht="12.75">
      <c r="A803" s="161"/>
      <c r="B803" s="158"/>
      <c r="C803" s="158"/>
      <c r="D803" s="159"/>
      <c r="E803" s="101"/>
      <c r="F803" s="101"/>
    </row>
    <row r="804" spans="1:6" ht="12.75">
      <c r="A804" s="161"/>
      <c r="B804" s="158"/>
      <c r="C804" s="158"/>
      <c r="D804" s="159"/>
      <c r="E804" s="101"/>
      <c r="F804" s="101"/>
    </row>
    <row r="805" spans="1:6" ht="12.75">
      <c r="A805" s="161"/>
      <c r="B805" s="158"/>
      <c r="C805" s="158"/>
      <c r="D805" s="159"/>
      <c r="E805" s="101"/>
      <c r="F805" s="101"/>
    </row>
    <row r="806" spans="1:6" ht="12.75">
      <c r="A806" s="161"/>
      <c r="B806" s="158"/>
      <c r="C806" s="158"/>
      <c r="D806" s="159"/>
      <c r="E806" s="101"/>
      <c r="F806" s="101"/>
    </row>
    <row r="807" spans="1:6" ht="12.75">
      <c r="A807" s="161"/>
      <c r="B807" s="158"/>
      <c r="C807" s="158"/>
      <c r="D807" s="159"/>
      <c r="E807" s="101"/>
      <c r="F807" s="101"/>
    </row>
    <row r="808" spans="1:6" ht="12.75">
      <c r="A808" s="161"/>
      <c r="B808" s="158"/>
      <c r="C808" s="158"/>
      <c r="D808" s="159"/>
      <c r="E808" s="101"/>
      <c r="F808" s="101"/>
    </row>
    <row r="809" spans="1:6" ht="12.75">
      <c r="A809" s="161"/>
      <c r="B809" s="158"/>
      <c r="C809" s="158"/>
      <c r="D809" s="159"/>
      <c r="E809" s="101"/>
      <c r="F809" s="101"/>
    </row>
    <row r="810" spans="1:6" ht="12.75">
      <c r="A810" s="161"/>
      <c r="B810" s="158"/>
      <c r="C810" s="158"/>
      <c r="D810" s="159"/>
      <c r="E810" s="101"/>
      <c r="F810" s="101"/>
    </row>
    <row r="811" spans="1:6" ht="12.75">
      <c r="A811" s="161"/>
      <c r="B811" s="158"/>
      <c r="C811" s="158"/>
      <c r="D811" s="159"/>
      <c r="E811" s="101"/>
      <c r="F811" s="101"/>
    </row>
    <row r="812" spans="1:6" ht="12.75">
      <c r="A812" s="161"/>
      <c r="B812" s="158"/>
      <c r="C812" s="158"/>
      <c r="D812" s="159"/>
      <c r="E812" s="101"/>
      <c r="F812" s="101"/>
    </row>
    <row r="813" spans="1:6" ht="12.75">
      <c r="A813" s="161"/>
      <c r="B813" s="158"/>
      <c r="C813" s="158"/>
      <c r="D813" s="159"/>
      <c r="E813" s="101"/>
      <c r="F813" s="101"/>
    </row>
    <row r="814" spans="1:6" ht="12.75">
      <c r="A814" s="161"/>
      <c r="B814" s="158"/>
      <c r="C814" s="158"/>
      <c r="D814" s="159"/>
      <c r="E814" s="101"/>
      <c r="F814" s="101"/>
    </row>
    <row r="815" spans="1:6" ht="12.75">
      <c r="A815" s="161"/>
      <c r="B815" s="158"/>
      <c r="C815" s="158"/>
      <c r="D815" s="159"/>
      <c r="E815" s="101"/>
      <c r="F815" s="101"/>
    </row>
    <row r="816" spans="1:6" ht="12.75">
      <c r="A816" s="161"/>
      <c r="B816" s="158"/>
      <c r="C816" s="158"/>
      <c r="D816" s="159"/>
      <c r="E816" s="101"/>
      <c r="F816" s="101"/>
    </row>
    <row r="817" spans="1:6" ht="12.75">
      <c r="A817" s="161"/>
      <c r="B817" s="158"/>
      <c r="C817" s="158"/>
      <c r="D817" s="159"/>
      <c r="E817" s="101"/>
      <c r="F817" s="101"/>
    </row>
    <row r="818" spans="1:6" ht="12.75">
      <c r="A818" s="161"/>
      <c r="B818" s="158"/>
      <c r="C818" s="158"/>
      <c r="D818" s="159"/>
      <c r="E818" s="101"/>
      <c r="F818" s="101"/>
    </row>
    <row r="819" spans="1:6" ht="12.75">
      <c r="A819" s="161"/>
      <c r="B819" s="158"/>
      <c r="C819" s="158"/>
      <c r="D819" s="159"/>
      <c r="E819" s="101"/>
      <c r="F819" s="101"/>
    </row>
    <row r="820" spans="1:6" ht="12.75">
      <c r="A820" s="161"/>
      <c r="B820" s="158"/>
      <c r="C820" s="158"/>
      <c r="D820" s="159"/>
      <c r="E820" s="101"/>
      <c r="F820" s="101"/>
    </row>
    <row r="821" spans="1:6" ht="12.75">
      <c r="A821" s="161"/>
      <c r="B821" s="158"/>
      <c r="C821" s="158"/>
      <c r="D821" s="159"/>
      <c r="E821" s="101"/>
      <c r="F821" s="101"/>
    </row>
    <row r="822" spans="1:6" ht="12.75">
      <c r="A822" s="161"/>
      <c r="B822" s="158"/>
      <c r="C822" s="158"/>
      <c r="D822" s="159"/>
      <c r="E822" s="101"/>
      <c r="F822" s="101"/>
    </row>
    <row r="823" spans="1:6" ht="12.75">
      <c r="A823" s="161"/>
      <c r="B823" s="158"/>
      <c r="C823" s="158"/>
      <c r="D823" s="159"/>
      <c r="E823" s="101"/>
      <c r="F823" s="101"/>
    </row>
    <row r="824" spans="1:6" ht="12.75">
      <c r="A824" s="161"/>
      <c r="B824" s="158"/>
      <c r="C824" s="158"/>
      <c r="D824" s="159"/>
      <c r="E824" s="101"/>
      <c r="F824" s="101"/>
    </row>
    <row r="825" spans="1:6" ht="12.75">
      <c r="A825" s="161"/>
      <c r="B825" s="158"/>
      <c r="C825" s="158"/>
      <c r="D825" s="159"/>
      <c r="E825" s="101"/>
      <c r="F825" s="101"/>
    </row>
    <row r="826" spans="1:6" ht="12.75">
      <c r="A826" s="161"/>
      <c r="B826" s="158"/>
      <c r="C826" s="158"/>
      <c r="D826" s="159"/>
      <c r="E826" s="101"/>
      <c r="F826" s="101"/>
    </row>
    <row r="827" spans="1:6" ht="12.75">
      <c r="A827" s="161"/>
      <c r="B827" s="158"/>
      <c r="C827" s="158"/>
      <c r="D827" s="159"/>
      <c r="E827" s="101"/>
      <c r="F827" s="101"/>
    </row>
    <row r="828" spans="1:6" ht="12.75">
      <c r="A828" s="161"/>
      <c r="B828" s="158"/>
      <c r="C828" s="158"/>
      <c r="D828" s="159"/>
      <c r="E828" s="101"/>
      <c r="F828" s="101"/>
    </row>
    <row r="829" spans="1:6" ht="12.75">
      <c r="A829" s="161"/>
      <c r="B829" s="158"/>
      <c r="C829" s="158"/>
      <c r="D829" s="159"/>
      <c r="E829" s="101"/>
      <c r="F829" s="101"/>
    </row>
    <row r="830" spans="1:6" ht="12.75">
      <c r="A830" s="161"/>
      <c r="B830" s="158"/>
      <c r="C830" s="158"/>
      <c r="D830" s="159"/>
      <c r="E830" s="101"/>
      <c r="F830" s="101"/>
    </row>
    <row r="831" spans="1:6" ht="12.75">
      <c r="A831" s="161"/>
      <c r="B831" s="158"/>
      <c r="C831" s="158"/>
      <c r="D831" s="159"/>
      <c r="E831" s="101"/>
      <c r="F831" s="101"/>
    </row>
    <row r="832" spans="1:6" ht="12.75">
      <c r="A832" s="161"/>
      <c r="B832" s="158"/>
      <c r="C832" s="158"/>
      <c r="D832" s="159"/>
      <c r="E832" s="101"/>
      <c r="F832" s="101"/>
    </row>
    <row r="833" spans="1:6" ht="12.75">
      <c r="A833" s="161"/>
      <c r="B833" s="158"/>
      <c r="C833" s="158"/>
      <c r="D833" s="159"/>
      <c r="E833" s="101"/>
      <c r="F833" s="101"/>
    </row>
    <row r="834" spans="1:6" ht="12.75">
      <c r="A834" s="161"/>
      <c r="B834" s="158"/>
      <c r="C834" s="158"/>
      <c r="D834" s="159"/>
      <c r="E834" s="101"/>
      <c r="F834" s="101"/>
    </row>
    <row r="835" spans="1:6" ht="12.75">
      <c r="A835" s="161"/>
      <c r="B835" s="158"/>
      <c r="C835" s="158"/>
      <c r="D835" s="159"/>
      <c r="E835" s="101"/>
      <c r="F835" s="101"/>
    </row>
    <row r="836" spans="1:6" ht="12.75">
      <c r="A836" s="161"/>
      <c r="B836" s="158"/>
      <c r="C836" s="158"/>
      <c r="D836" s="159"/>
      <c r="E836" s="101"/>
      <c r="F836" s="101"/>
    </row>
    <row r="837" spans="1:6" ht="12.75">
      <c r="A837" s="161"/>
      <c r="B837" s="158"/>
      <c r="C837" s="158"/>
      <c r="D837" s="159"/>
      <c r="E837" s="101"/>
      <c r="F837" s="101"/>
    </row>
    <row r="838" spans="1:6" ht="12.75">
      <c r="A838" s="161"/>
      <c r="B838" s="158"/>
      <c r="C838" s="158"/>
      <c r="D838" s="159"/>
      <c r="E838" s="101"/>
      <c r="F838" s="101"/>
    </row>
    <row r="839" spans="1:6" ht="12.75">
      <c r="A839" s="161"/>
      <c r="B839" s="158"/>
      <c r="C839" s="158"/>
      <c r="D839" s="159"/>
      <c r="E839" s="101"/>
      <c r="F839" s="101"/>
    </row>
    <row r="840" spans="1:6" ht="12.75">
      <c r="A840" s="161"/>
      <c r="B840" s="158"/>
      <c r="C840" s="158"/>
      <c r="D840" s="159"/>
      <c r="E840" s="101"/>
      <c r="F840" s="101"/>
    </row>
    <row r="841" spans="1:6" ht="12.75">
      <c r="A841" s="161"/>
      <c r="B841" s="158"/>
      <c r="C841" s="158"/>
      <c r="D841" s="159"/>
      <c r="E841" s="101"/>
      <c r="F841" s="101"/>
    </row>
    <row r="842" spans="1:6" ht="12.75">
      <c r="A842" s="161"/>
      <c r="B842" s="158"/>
      <c r="C842" s="158"/>
      <c r="D842" s="159"/>
      <c r="E842" s="101"/>
      <c r="F842" s="101"/>
    </row>
    <row r="843" spans="1:6" ht="12.75">
      <c r="A843" s="161"/>
      <c r="B843" s="158"/>
      <c r="C843" s="158"/>
      <c r="D843" s="159"/>
      <c r="E843" s="101"/>
      <c r="F843" s="101"/>
    </row>
    <row r="844" spans="1:6" ht="12.75">
      <c r="A844" s="161"/>
      <c r="B844" s="158"/>
      <c r="C844" s="158"/>
      <c r="D844" s="159"/>
      <c r="E844" s="101"/>
      <c r="F844" s="101"/>
    </row>
    <row r="845" spans="1:6" ht="12.75">
      <c r="A845" s="161"/>
      <c r="B845" s="158"/>
      <c r="C845" s="158"/>
      <c r="D845" s="159"/>
      <c r="E845" s="101"/>
      <c r="F845" s="101"/>
    </row>
    <row r="846" spans="1:6" ht="12.75">
      <c r="A846" s="161"/>
      <c r="B846" s="158"/>
      <c r="C846" s="158"/>
      <c r="D846" s="159"/>
      <c r="E846" s="101"/>
      <c r="F846" s="101"/>
    </row>
    <row r="847" spans="1:6" ht="12.75">
      <c r="A847" s="161"/>
      <c r="B847" s="158"/>
      <c r="C847" s="158"/>
      <c r="D847" s="159"/>
      <c r="E847" s="101"/>
      <c r="F847" s="101"/>
    </row>
    <row r="848" spans="1:6" ht="12.75">
      <c r="A848" s="161"/>
      <c r="B848" s="158"/>
      <c r="C848" s="158"/>
      <c r="D848" s="159"/>
      <c r="E848" s="101"/>
      <c r="F848" s="101"/>
    </row>
    <row r="849" spans="1:6" ht="12.75">
      <c r="A849" s="161"/>
      <c r="B849" s="158"/>
      <c r="C849" s="158"/>
      <c r="D849" s="159"/>
      <c r="E849" s="101"/>
      <c r="F849" s="101"/>
    </row>
    <row r="850" spans="1:6" ht="12.75">
      <c r="A850" s="161"/>
      <c r="B850" s="158"/>
      <c r="C850" s="158"/>
      <c r="D850" s="159"/>
      <c r="E850" s="101"/>
      <c r="F850" s="101"/>
    </row>
    <row r="851" spans="1:6" ht="12.75">
      <c r="A851" s="161"/>
      <c r="B851" s="158"/>
      <c r="C851" s="158"/>
      <c r="D851" s="159"/>
      <c r="E851" s="101"/>
      <c r="F851" s="101"/>
    </row>
    <row r="852" spans="1:6" ht="12.75">
      <c r="A852" s="161"/>
      <c r="B852" s="158"/>
      <c r="C852" s="158"/>
      <c r="D852" s="159"/>
      <c r="E852" s="101"/>
      <c r="F852" s="101"/>
    </row>
    <row r="853" spans="1:6" ht="12.75">
      <c r="A853" s="161"/>
      <c r="B853" s="158"/>
      <c r="C853" s="158"/>
      <c r="D853" s="159"/>
      <c r="E853" s="101"/>
      <c r="F853" s="101"/>
    </row>
    <row r="854" spans="1:6" ht="12.75">
      <c r="A854" s="161"/>
      <c r="B854" s="158"/>
      <c r="C854" s="158"/>
      <c r="D854" s="159"/>
      <c r="E854" s="101"/>
      <c r="F854" s="101"/>
    </row>
    <row r="855" spans="1:6" ht="12.75">
      <c r="A855" s="161"/>
      <c r="B855" s="158"/>
      <c r="C855" s="158"/>
      <c r="D855" s="159"/>
      <c r="E855" s="101"/>
      <c r="F855" s="101"/>
    </row>
    <row r="856" spans="1:6" ht="12.75">
      <c r="A856" s="161"/>
      <c r="B856" s="158"/>
      <c r="C856" s="158"/>
      <c r="D856" s="159"/>
      <c r="E856" s="101"/>
      <c r="F856" s="101"/>
    </row>
    <row r="857" spans="1:6" ht="12.75">
      <c r="A857" s="161"/>
      <c r="B857" s="158"/>
      <c r="C857" s="158"/>
      <c r="D857" s="159"/>
      <c r="E857" s="101"/>
      <c r="F857" s="101"/>
    </row>
    <row r="858" spans="1:6" ht="12.75">
      <c r="A858" s="161"/>
      <c r="B858" s="158"/>
      <c r="C858" s="158"/>
      <c r="D858" s="159"/>
      <c r="E858" s="101"/>
      <c r="F858" s="101"/>
    </row>
    <row r="859" spans="1:6" ht="12.75">
      <c r="A859" s="161"/>
      <c r="B859" s="158"/>
      <c r="C859" s="158"/>
      <c r="D859" s="159"/>
      <c r="E859" s="101"/>
      <c r="F859" s="101"/>
    </row>
    <row r="860" spans="1:6" ht="12.75">
      <c r="A860" s="161"/>
      <c r="B860" s="158"/>
      <c r="C860" s="158"/>
      <c r="D860" s="159"/>
      <c r="E860" s="101"/>
      <c r="F860" s="101"/>
    </row>
    <row r="861" spans="1:6" ht="12.75">
      <c r="A861" s="161"/>
      <c r="B861" s="158"/>
      <c r="C861" s="158"/>
      <c r="D861" s="159"/>
      <c r="E861" s="101"/>
      <c r="F861" s="101"/>
    </row>
    <row r="862" spans="1:6" ht="12.75">
      <c r="A862" s="161"/>
      <c r="B862" s="158"/>
      <c r="C862" s="158"/>
      <c r="D862" s="159"/>
      <c r="E862" s="101"/>
      <c r="F862" s="101"/>
    </row>
    <row r="863" spans="1:6" ht="12.75">
      <c r="A863" s="161"/>
      <c r="B863" s="158"/>
      <c r="C863" s="158"/>
      <c r="D863" s="159"/>
      <c r="E863" s="101"/>
      <c r="F863" s="101"/>
    </row>
    <row r="864" spans="1:6" ht="12.75">
      <c r="A864" s="161"/>
      <c r="B864" s="158"/>
      <c r="C864" s="158"/>
      <c r="D864" s="159"/>
      <c r="E864" s="101"/>
      <c r="F864" s="101"/>
    </row>
    <row r="865" spans="1:6" ht="12.75">
      <c r="A865" s="161"/>
      <c r="B865" s="158"/>
      <c r="C865" s="158"/>
      <c r="D865" s="159"/>
      <c r="E865" s="101"/>
      <c r="F865" s="101"/>
    </row>
    <row r="866" spans="1:6" ht="12.75">
      <c r="A866" s="161"/>
      <c r="B866" s="158"/>
      <c r="C866" s="158"/>
      <c r="D866" s="159"/>
      <c r="E866" s="101"/>
      <c r="F866" s="101"/>
    </row>
    <row r="867" spans="1:6" ht="12.75">
      <c r="A867" s="161"/>
      <c r="B867" s="158"/>
      <c r="C867" s="158"/>
      <c r="D867" s="159"/>
      <c r="E867" s="101"/>
      <c r="F867" s="101"/>
    </row>
    <row r="868" spans="1:6" ht="12.75">
      <c r="A868" s="161"/>
      <c r="B868" s="158"/>
      <c r="C868" s="158"/>
      <c r="D868" s="159"/>
      <c r="E868" s="101"/>
      <c r="F868" s="101"/>
    </row>
    <row r="869" spans="1:6" ht="12.75">
      <c r="A869" s="161"/>
      <c r="B869" s="158"/>
      <c r="C869" s="158"/>
      <c r="D869" s="159"/>
      <c r="E869" s="101"/>
      <c r="F869" s="101"/>
    </row>
    <row r="870" spans="1:6" ht="12.75">
      <c r="A870" s="161"/>
      <c r="B870" s="158"/>
      <c r="C870" s="158"/>
      <c r="D870" s="159"/>
      <c r="E870" s="101"/>
      <c r="F870" s="101"/>
    </row>
    <row r="871" spans="1:6" ht="12.75">
      <c r="A871" s="161"/>
      <c r="B871" s="158"/>
      <c r="C871" s="158"/>
      <c r="D871" s="159"/>
      <c r="E871" s="101"/>
      <c r="F871" s="101"/>
    </row>
    <row r="872" spans="1:6" ht="12.75">
      <c r="A872" s="161"/>
      <c r="B872" s="158"/>
      <c r="C872" s="158"/>
      <c r="D872" s="159"/>
      <c r="E872" s="101"/>
      <c r="F872" s="101"/>
    </row>
    <row r="873" spans="1:6" ht="12.75">
      <c r="A873" s="161"/>
      <c r="B873" s="158"/>
      <c r="C873" s="158"/>
      <c r="D873" s="159"/>
      <c r="E873" s="101"/>
      <c r="F873" s="101"/>
    </row>
    <row r="874" spans="1:6" ht="12.75">
      <c r="A874" s="161"/>
      <c r="B874" s="158"/>
      <c r="C874" s="158"/>
      <c r="D874" s="159"/>
      <c r="E874" s="101"/>
      <c r="F874" s="101"/>
    </row>
    <row r="875" spans="1:6" ht="12.75">
      <c r="A875" s="161"/>
      <c r="B875" s="158"/>
      <c r="C875" s="158"/>
      <c r="D875" s="159"/>
      <c r="E875" s="101"/>
      <c r="F875" s="101"/>
    </row>
    <row r="876" spans="1:6" ht="12.75">
      <c r="A876" s="161"/>
      <c r="B876" s="158"/>
      <c r="C876" s="158"/>
      <c r="D876" s="159"/>
      <c r="E876" s="101"/>
      <c r="F876" s="101"/>
    </row>
    <row r="877" spans="1:6" ht="12.75">
      <c r="A877" s="161"/>
      <c r="B877" s="158"/>
      <c r="C877" s="158"/>
      <c r="D877" s="159"/>
      <c r="E877" s="101"/>
      <c r="F877" s="101"/>
    </row>
    <row r="878" spans="1:6" ht="12.75">
      <c r="A878" s="161"/>
      <c r="B878" s="158"/>
      <c r="C878" s="158"/>
      <c r="D878" s="159"/>
      <c r="E878" s="101"/>
      <c r="F878" s="101"/>
    </row>
    <row r="879" spans="1:6" ht="12.75">
      <c r="A879" s="161"/>
      <c r="B879" s="158"/>
      <c r="C879" s="158"/>
      <c r="D879" s="159"/>
      <c r="E879" s="101"/>
      <c r="F879" s="101"/>
    </row>
    <row r="880" spans="1:6" ht="12.75">
      <c r="A880" s="161"/>
      <c r="B880" s="158"/>
      <c r="C880" s="158"/>
      <c r="D880" s="159"/>
      <c r="E880" s="101"/>
      <c r="F880" s="101"/>
    </row>
    <row r="881" spans="1:6" ht="12.75">
      <c r="A881" s="161"/>
      <c r="B881" s="158"/>
      <c r="C881" s="158"/>
      <c r="D881" s="159"/>
      <c r="E881" s="101"/>
      <c r="F881" s="101"/>
    </row>
    <row r="882" spans="1:6" ht="12.75">
      <c r="A882" s="161"/>
      <c r="B882" s="158"/>
      <c r="C882" s="158"/>
      <c r="D882" s="159"/>
      <c r="E882" s="101"/>
      <c r="F882" s="101"/>
    </row>
    <row r="883" spans="1:6" ht="12.75">
      <c r="A883" s="161"/>
      <c r="B883" s="158"/>
      <c r="C883" s="158"/>
      <c r="D883" s="159"/>
      <c r="E883" s="101"/>
      <c r="F883" s="101"/>
    </row>
    <row r="884" spans="1:6" ht="12.75">
      <c r="A884" s="161"/>
      <c r="B884" s="158"/>
      <c r="C884" s="158"/>
      <c r="D884" s="159"/>
      <c r="E884" s="101"/>
      <c r="F884" s="101"/>
    </row>
    <row r="885" spans="1:6" ht="12.75">
      <c r="A885" s="161"/>
      <c r="B885" s="158"/>
      <c r="C885" s="158"/>
      <c r="D885" s="159"/>
      <c r="E885" s="101"/>
      <c r="F885" s="101"/>
    </row>
    <row r="886" spans="1:6" ht="12.75">
      <c r="A886" s="161"/>
      <c r="B886" s="158"/>
      <c r="C886" s="158"/>
      <c r="D886" s="159"/>
      <c r="E886" s="101"/>
      <c r="F886" s="101"/>
    </row>
    <row r="887" spans="1:6" ht="12.75">
      <c r="A887" s="161"/>
      <c r="B887" s="158"/>
      <c r="C887" s="158"/>
      <c r="D887" s="159"/>
      <c r="E887" s="101"/>
      <c r="F887" s="101"/>
    </row>
    <row r="888" spans="1:6" ht="12.75">
      <c r="A888" s="161"/>
      <c r="B888" s="158"/>
      <c r="C888" s="158"/>
      <c r="D888" s="159"/>
      <c r="E888" s="101"/>
      <c r="F888" s="101"/>
    </row>
    <row r="889" spans="1:6" ht="12.75">
      <c r="A889" s="161"/>
      <c r="B889" s="158"/>
      <c r="C889" s="158"/>
      <c r="D889" s="159"/>
      <c r="E889" s="101"/>
      <c r="F889" s="101"/>
    </row>
    <row r="890" spans="1:6" ht="12.75">
      <c r="A890" s="161"/>
      <c r="B890" s="158"/>
      <c r="C890" s="158"/>
      <c r="D890" s="159"/>
      <c r="E890" s="101"/>
      <c r="F890" s="101"/>
    </row>
    <row r="891" spans="1:6" ht="12.75">
      <c r="A891" s="161"/>
      <c r="B891" s="158"/>
      <c r="C891" s="158"/>
      <c r="D891" s="159"/>
      <c r="E891" s="101"/>
      <c r="F891" s="101"/>
    </row>
    <row r="892" spans="1:6" ht="12.75">
      <c r="A892" s="161"/>
      <c r="B892" s="158"/>
      <c r="C892" s="158"/>
      <c r="D892" s="159"/>
      <c r="E892" s="101"/>
      <c r="F892" s="101"/>
    </row>
    <row r="893" spans="1:6" ht="12.75">
      <c r="A893" s="161"/>
      <c r="B893" s="158"/>
      <c r="C893" s="158"/>
      <c r="D893" s="159"/>
      <c r="E893" s="101"/>
      <c r="F893" s="101"/>
    </row>
    <row r="894" spans="1:6" ht="12.75">
      <c r="A894" s="161"/>
      <c r="B894" s="158"/>
      <c r="C894" s="158"/>
      <c r="D894" s="159"/>
      <c r="E894" s="101"/>
      <c r="F894" s="101"/>
    </row>
    <row r="895" spans="1:6" ht="12.75">
      <c r="A895" s="161"/>
      <c r="B895" s="158"/>
      <c r="C895" s="158"/>
      <c r="D895" s="159"/>
      <c r="E895" s="101"/>
      <c r="F895" s="101"/>
    </row>
    <row r="896" spans="1:6" ht="12.75">
      <c r="A896" s="161"/>
      <c r="B896" s="158"/>
      <c r="C896" s="158"/>
      <c r="D896" s="159"/>
      <c r="E896" s="101"/>
      <c r="F896" s="101"/>
    </row>
    <row r="897" spans="1:6" ht="12.75">
      <c r="A897" s="161"/>
      <c r="B897" s="158"/>
      <c r="C897" s="158"/>
      <c r="D897" s="159"/>
      <c r="E897" s="101"/>
      <c r="F897" s="101"/>
    </row>
    <row r="898" spans="1:6" ht="12.75">
      <c r="A898" s="161"/>
      <c r="B898" s="158"/>
      <c r="C898" s="158"/>
      <c r="D898" s="159"/>
      <c r="E898" s="101"/>
      <c r="F898" s="101"/>
    </row>
    <row r="899" spans="1:6" ht="12.75">
      <c r="A899" s="161"/>
      <c r="B899" s="158"/>
      <c r="C899" s="158"/>
      <c r="D899" s="159"/>
      <c r="E899" s="101"/>
      <c r="F899" s="101"/>
    </row>
    <row r="900" spans="1:6" ht="12.75">
      <c r="A900" s="161"/>
      <c r="B900" s="158"/>
      <c r="C900" s="158"/>
      <c r="D900" s="159"/>
      <c r="E900" s="101"/>
      <c r="F900" s="101"/>
    </row>
    <row r="901" spans="1:6" ht="12.75">
      <c r="A901" s="161"/>
      <c r="B901" s="158"/>
      <c r="C901" s="158"/>
      <c r="D901" s="159"/>
      <c r="E901" s="101"/>
      <c r="F901" s="101"/>
    </row>
    <row r="902" spans="1:6" ht="12.75">
      <c r="A902" s="161"/>
      <c r="B902" s="158"/>
      <c r="C902" s="158"/>
      <c r="D902" s="159"/>
      <c r="E902" s="101"/>
      <c r="F902" s="101"/>
    </row>
    <row r="903" spans="1:6" ht="12.75">
      <c r="A903" s="161"/>
      <c r="B903" s="158"/>
      <c r="C903" s="158"/>
      <c r="D903" s="159"/>
      <c r="E903" s="101"/>
      <c r="F903" s="101"/>
    </row>
    <row r="904" spans="1:6" ht="12.75">
      <c r="A904" s="161"/>
      <c r="B904" s="158"/>
      <c r="C904" s="158"/>
      <c r="D904" s="159"/>
      <c r="E904" s="101"/>
      <c r="F904" s="101"/>
    </row>
    <row r="905" spans="1:6" ht="12.75">
      <c r="A905" s="161"/>
      <c r="B905" s="158"/>
      <c r="C905" s="158"/>
      <c r="D905" s="159"/>
      <c r="E905" s="101"/>
      <c r="F905" s="101"/>
    </row>
    <row r="906" spans="1:6" ht="12.75">
      <c r="A906" s="161"/>
      <c r="B906" s="158"/>
      <c r="C906" s="158"/>
      <c r="D906" s="159"/>
      <c r="E906" s="101"/>
      <c r="F906" s="101"/>
    </row>
    <row r="907" spans="1:6" ht="12.75">
      <c r="A907" s="161"/>
      <c r="B907" s="158"/>
      <c r="C907" s="158"/>
      <c r="D907" s="159"/>
      <c r="E907" s="101"/>
      <c r="F907" s="101"/>
    </row>
    <row r="908" spans="1:6" ht="12.75">
      <c r="A908" s="161"/>
      <c r="B908" s="158"/>
      <c r="C908" s="158"/>
      <c r="D908" s="159"/>
      <c r="E908" s="101"/>
      <c r="F908" s="101"/>
    </row>
    <row r="909" spans="1:6" ht="12.75">
      <c r="A909" s="161"/>
      <c r="B909" s="158"/>
      <c r="C909" s="158"/>
      <c r="D909" s="159"/>
      <c r="E909" s="101"/>
      <c r="F909" s="101"/>
    </row>
    <row r="910" spans="1:6" ht="12.75">
      <c r="A910" s="161"/>
      <c r="B910" s="158"/>
      <c r="C910" s="158"/>
      <c r="D910" s="159"/>
      <c r="E910" s="101"/>
      <c r="F910" s="101"/>
    </row>
    <row r="911" spans="1:6" ht="12.75">
      <c r="A911" s="161"/>
      <c r="B911" s="158"/>
      <c r="C911" s="158"/>
      <c r="D911" s="159"/>
      <c r="E911" s="101"/>
      <c r="F911" s="101"/>
    </row>
    <row r="912" spans="1:6" ht="12.75">
      <c r="A912" s="161"/>
      <c r="B912" s="158"/>
      <c r="C912" s="158"/>
      <c r="D912" s="159"/>
      <c r="E912" s="101"/>
      <c r="F912" s="101"/>
    </row>
    <row r="913" spans="1:6" ht="12.75">
      <c r="A913" s="161"/>
      <c r="B913" s="158"/>
      <c r="C913" s="158"/>
      <c r="D913" s="159"/>
      <c r="E913" s="101"/>
      <c r="F913" s="101"/>
    </row>
    <row r="914" spans="1:6" ht="12.75">
      <c r="A914" s="161"/>
      <c r="B914" s="158"/>
      <c r="C914" s="158"/>
      <c r="D914" s="159"/>
      <c r="E914" s="101"/>
      <c r="F914" s="101"/>
    </row>
    <row r="915" spans="1:6" ht="12.75">
      <c r="A915" s="161"/>
      <c r="B915" s="158"/>
      <c r="C915" s="158"/>
      <c r="D915" s="159"/>
      <c r="E915" s="101"/>
      <c r="F915" s="101"/>
    </row>
    <row r="916" spans="1:6" ht="12.75">
      <c r="A916" s="161"/>
      <c r="B916" s="158"/>
      <c r="C916" s="158"/>
      <c r="D916" s="159"/>
      <c r="E916" s="101"/>
      <c r="F916" s="101"/>
    </row>
    <row r="917" spans="1:6" ht="12.75">
      <c r="A917" s="161"/>
      <c r="B917" s="158"/>
      <c r="C917" s="158"/>
      <c r="D917" s="159"/>
      <c r="E917" s="101"/>
      <c r="F917" s="101"/>
    </row>
    <row r="918" spans="1:6" ht="12.75">
      <c r="A918" s="161"/>
      <c r="B918" s="158"/>
      <c r="C918" s="158"/>
      <c r="D918" s="159"/>
      <c r="E918" s="101"/>
      <c r="F918" s="101"/>
    </row>
    <row r="919" spans="1:6" ht="12.75">
      <c r="A919" s="161"/>
      <c r="B919" s="158"/>
      <c r="C919" s="158"/>
      <c r="D919" s="159"/>
      <c r="E919" s="101"/>
      <c r="F919" s="101"/>
    </row>
    <row r="920" spans="1:6" ht="12.75">
      <c r="A920" s="161"/>
      <c r="B920" s="158"/>
      <c r="C920" s="158"/>
      <c r="D920" s="159"/>
      <c r="E920" s="101"/>
      <c r="F920" s="101"/>
    </row>
    <row r="921" spans="1:6" ht="12.75">
      <c r="A921" s="161"/>
      <c r="B921" s="158"/>
      <c r="C921" s="158"/>
      <c r="D921" s="159"/>
      <c r="E921" s="101"/>
      <c r="F921" s="101"/>
    </row>
    <row r="922" spans="1:6" ht="12.75">
      <c r="A922" s="161"/>
      <c r="B922" s="158"/>
      <c r="C922" s="158"/>
      <c r="D922" s="159"/>
      <c r="E922" s="101"/>
      <c r="F922" s="101"/>
    </row>
    <row r="923" spans="1:6" ht="12.75">
      <c r="A923" s="161"/>
      <c r="B923" s="158"/>
      <c r="C923" s="158"/>
      <c r="D923" s="159"/>
      <c r="E923" s="101"/>
      <c r="F923" s="101"/>
    </row>
    <row r="924" spans="1:6" ht="12.75">
      <c r="A924" s="161"/>
      <c r="B924" s="158"/>
      <c r="C924" s="158"/>
      <c r="D924" s="159"/>
      <c r="E924" s="101"/>
      <c r="F924" s="101"/>
    </row>
    <row r="925" spans="1:6" ht="12.75">
      <c r="A925" s="161"/>
      <c r="B925" s="158"/>
      <c r="C925" s="158"/>
      <c r="D925" s="159"/>
      <c r="E925" s="101"/>
      <c r="F925" s="101"/>
    </row>
    <row r="926" spans="1:6" ht="12.75">
      <c r="A926" s="161"/>
      <c r="B926" s="158"/>
      <c r="C926" s="158"/>
      <c r="D926" s="159"/>
      <c r="E926" s="101"/>
      <c r="F926" s="101"/>
    </row>
    <row r="927" spans="1:6" ht="12.75">
      <c r="A927" s="161"/>
      <c r="B927" s="158"/>
      <c r="C927" s="158"/>
      <c r="D927" s="159"/>
      <c r="E927" s="101"/>
      <c r="F927" s="101"/>
    </row>
    <row r="928" spans="1:6" ht="12.75">
      <c r="A928" s="161"/>
      <c r="B928" s="158"/>
      <c r="C928" s="158"/>
      <c r="D928" s="159"/>
      <c r="E928" s="101"/>
      <c r="F928" s="101"/>
    </row>
    <row r="929" spans="1:6" ht="12.75">
      <c r="A929" s="161"/>
      <c r="B929" s="158"/>
      <c r="C929" s="158"/>
      <c r="D929" s="159"/>
      <c r="E929" s="101"/>
      <c r="F929" s="101"/>
    </row>
    <row r="930" spans="1:6" ht="12.75">
      <c r="A930" s="161"/>
      <c r="B930" s="158"/>
      <c r="C930" s="158"/>
      <c r="D930" s="159"/>
      <c r="E930" s="101"/>
      <c r="F930" s="101"/>
    </row>
    <row r="931" spans="1:6" ht="12.75">
      <c r="A931" s="161"/>
      <c r="B931" s="158"/>
      <c r="C931" s="158"/>
      <c r="D931" s="159"/>
      <c r="E931" s="101"/>
      <c r="F931" s="101"/>
    </row>
    <row r="932" spans="1:6" ht="12.75">
      <c r="A932" s="161"/>
      <c r="B932" s="158"/>
      <c r="C932" s="158"/>
      <c r="D932" s="159"/>
      <c r="E932" s="101"/>
      <c r="F932" s="101"/>
    </row>
    <row r="933" spans="1:6" ht="12.75">
      <c r="A933" s="161"/>
      <c r="B933" s="158"/>
      <c r="C933" s="158"/>
      <c r="D933" s="159"/>
      <c r="E933" s="101"/>
      <c r="F933" s="101"/>
    </row>
    <row r="934" spans="1:6" ht="12.75">
      <c r="A934" s="161"/>
      <c r="B934" s="158"/>
      <c r="C934" s="158"/>
      <c r="D934" s="159"/>
      <c r="E934" s="101"/>
      <c r="F934" s="101"/>
    </row>
    <row r="935" spans="1:6" ht="12.75">
      <c r="A935" s="161"/>
      <c r="B935" s="158"/>
      <c r="C935" s="158"/>
      <c r="D935" s="159"/>
      <c r="E935" s="101"/>
      <c r="F935" s="101"/>
    </row>
    <row r="936" spans="1:6" ht="12.75">
      <c r="A936" s="161"/>
      <c r="B936" s="158"/>
      <c r="C936" s="158"/>
      <c r="D936" s="159"/>
      <c r="E936" s="101"/>
      <c r="F936" s="101"/>
    </row>
    <row r="937" spans="1:6" ht="12.75">
      <c r="A937" s="161"/>
      <c r="B937" s="158"/>
      <c r="C937" s="158"/>
      <c r="D937" s="159"/>
      <c r="E937" s="101"/>
      <c r="F937" s="101"/>
    </row>
    <row r="938" spans="1:6" ht="12.75">
      <c r="A938" s="161"/>
      <c r="B938" s="158"/>
      <c r="C938" s="158"/>
      <c r="D938" s="159"/>
      <c r="E938" s="101"/>
      <c r="F938" s="101"/>
    </row>
    <row r="939" spans="1:6" ht="12.75">
      <c r="A939" s="161"/>
      <c r="B939" s="158"/>
      <c r="C939" s="158"/>
      <c r="D939" s="159"/>
      <c r="E939" s="101"/>
      <c r="F939" s="101"/>
    </row>
    <row r="940" spans="1:6" ht="12.75">
      <c r="A940" s="161"/>
      <c r="B940" s="158"/>
      <c r="C940" s="158"/>
      <c r="D940" s="159"/>
      <c r="E940" s="101"/>
      <c r="F940" s="101"/>
    </row>
    <row r="941" spans="1:6" ht="12.75">
      <c r="A941" s="161"/>
      <c r="B941" s="158"/>
      <c r="C941" s="158"/>
      <c r="D941" s="159"/>
      <c r="E941" s="101"/>
      <c r="F941" s="101"/>
    </row>
    <row r="942" spans="1:6" ht="12.75">
      <c r="A942" s="161"/>
      <c r="B942" s="158"/>
      <c r="C942" s="158"/>
      <c r="D942" s="159"/>
      <c r="E942" s="101"/>
      <c r="F942" s="101"/>
    </row>
    <row r="943" spans="1:6" ht="12.75">
      <c r="A943" s="161"/>
      <c r="B943" s="158"/>
      <c r="C943" s="158"/>
      <c r="D943" s="159"/>
      <c r="E943" s="101"/>
      <c r="F943" s="101"/>
    </row>
    <row r="944" spans="1:6" ht="12.75">
      <c r="A944" s="161"/>
      <c r="B944" s="158"/>
      <c r="C944" s="158"/>
      <c r="D944" s="159"/>
      <c r="E944" s="101"/>
      <c r="F944" s="101"/>
    </row>
    <row r="945" spans="1:6" ht="12.75">
      <c r="A945" s="161"/>
      <c r="B945" s="158"/>
      <c r="C945" s="158"/>
      <c r="D945" s="159"/>
      <c r="E945" s="101"/>
      <c r="F945" s="101"/>
    </row>
    <row r="946" spans="1:6" ht="12.75">
      <c r="A946" s="161"/>
      <c r="B946" s="158"/>
      <c r="C946" s="158"/>
      <c r="D946" s="159"/>
      <c r="E946" s="101"/>
      <c r="F946" s="101"/>
    </row>
    <row r="947" spans="1:6" ht="12.75">
      <c r="A947" s="161"/>
      <c r="B947" s="158"/>
      <c r="C947" s="158"/>
      <c r="D947" s="159"/>
      <c r="E947" s="101"/>
      <c r="F947" s="101"/>
    </row>
    <row r="948" spans="1:6" ht="12.75">
      <c r="A948" s="161"/>
      <c r="B948" s="158"/>
      <c r="C948" s="158"/>
      <c r="D948" s="159"/>
      <c r="E948" s="101"/>
      <c r="F948" s="101"/>
    </row>
    <row r="949" spans="1:6" ht="12.75">
      <c r="A949" s="161"/>
      <c r="B949" s="158"/>
      <c r="C949" s="158"/>
      <c r="D949" s="159"/>
      <c r="E949" s="101"/>
      <c r="F949" s="101"/>
    </row>
    <row r="950" spans="1:6" ht="12.75">
      <c r="A950" s="161"/>
      <c r="B950" s="158"/>
      <c r="C950" s="158"/>
      <c r="D950" s="159"/>
      <c r="E950" s="101"/>
      <c r="F950" s="101"/>
    </row>
    <row r="951" spans="1:6" ht="12.75">
      <c r="A951" s="161"/>
      <c r="B951" s="158"/>
      <c r="C951" s="158"/>
      <c r="D951" s="159"/>
      <c r="E951" s="101"/>
      <c r="F951" s="101"/>
    </row>
    <row r="952" spans="1:6" ht="12.75">
      <c r="A952" s="161"/>
      <c r="B952" s="158"/>
      <c r="C952" s="158"/>
      <c r="D952" s="159"/>
      <c r="E952" s="101"/>
      <c r="F952" s="101"/>
    </row>
    <row r="953" spans="1:6" ht="12.75">
      <c r="A953" s="161"/>
      <c r="B953" s="158"/>
      <c r="C953" s="158"/>
      <c r="D953" s="159"/>
      <c r="E953" s="101"/>
      <c r="F953" s="101"/>
    </row>
    <row r="954" spans="1:6" ht="12.75">
      <c r="A954" s="161"/>
      <c r="B954" s="158"/>
      <c r="C954" s="158"/>
      <c r="D954" s="159"/>
      <c r="E954" s="101"/>
      <c r="F954" s="101"/>
    </row>
    <row r="955" spans="1:6" ht="12.75">
      <c r="A955" s="161"/>
      <c r="B955" s="158"/>
      <c r="C955" s="158"/>
      <c r="D955" s="159"/>
      <c r="E955" s="101"/>
      <c r="F955" s="101"/>
    </row>
    <row r="956" spans="1:6" ht="12.75">
      <c r="A956" s="161"/>
      <c r="B956" s="158"/>
      <c r="C956" s="158"/>
      <c r="D956" s="159"/>
      <c r="E956" s="101"/>
      <c r="F956" s="101"/>
    </row>
    <row r="957" spans="1:6" ht="12.75">
      <c r="A957" s="161"/>
      <c r="B957" s="158"/>
      <c r="C957" s="158"/>
      <c r="D957" s="159"/>
      <c r="E957" s="101"/>
      <c r="F957" s="101"/>
    </row>
    <row r="958" spans="1:6" ht="12.75">
      <c r="A958" s="161"/>
      <c r="B958" s="158"/>
      <c r="C958" s="158"/>
      <c r="D958" s="159"/>
      <c r="E958" s="101"/>
      <c r="F958" s="101"/>
    </row>
    <row r="959" spans="1:6" ht="12.75">
      <c r="A959" s="161"/>
      <c r="B959" s="158"/>
      <c r="C959" s="158"/>
      <c r="D959" s="159"/>
      <c r="E959" s="101"/>
      <c r="F959" s="101"/>
    </row>
    <row r="960" spans="1:6" ht="12.75">
      <c r="A960" s="161"/>
      <c r="B960" s="158"/>
      <c r="C960" s="158"/>
      <c r="D960" s="159"/>
      <c r="E960" s="101"/>
      <c r="F960" s="101"/>
    </row>
    <row r="961" spans="1:6" ht="12.75">
      <c r="A961" s="161"/>
      <c r="B961" s="158"/>
      <c r="C961" s="158"/>
      <c r="D961" s="159"/>
      <c r="E961" s="101"/>
      <c r="F961" s="101"/>
    </row>
    <row r="962" spans="1:6" ht="12.75">
      <c r="A962" s="161"/>
      <c r="B962" s="158"/>
      <c r="C962" s="158"/>
      <c r="D962" s="159"/>
      <c r="E962" s="101"/>
      <c r="F962" s="101"/>
    </row>
    <row r="963" spans="1:6" ht="12.75">
      <c r="A963" s="161"/>
      <c r="B963" s="158"/>
      <c r="C963" s="158"/>
      <c r="D963" s="159"/>
      <c r="E963" s="101"/>
      <c r="F963" s="101"/>
    </row>
    <row r="964" spans="1:6" ht="12.75">
      <c r="A964" s="161"/>
      <c r="B964" s="158"/>
      <c r="C964" s="158"/>
      <c r="D964" s="159"/>
      <c r="E964" s="101"/>
      <c r="F964" s="101"/>
    </row>
    <row r="965" spans="1:6" ht="12.75">
      <c r="A965" s="161"/>
      <c r="B965" s="158"/>
      <c r="C965" s="158"/>
      <c r="D965" s="159"/>
      <c r="E965" s="101"/>
      <c r="F965" s="101"/>
    </row>
    <row r="966" spans="1:6" ht="12.75">
      <c r="A966" s="161"/>
      <c r="B966" s="158"/>
      <c r="C966" s="158"/>
      <c r="D966" s="159"/>
      <c r="E966" s="101"/>
      <c r="F966" s="101"/>
    </row>
    <row r="967" spans="1:6" ht="12.75">
      <c r="A967" s="161"/>
      <c r="B967" s="158"/>
      <c r="C967" s="158"/>
      <c r="D967" s="159"/>
      <c r="E967" s="101"/>
      <c r="F967" s="101"/>
    </row>
    <row r="968" spans="1:6" ht="12.75">
      <c r="A968" s="161"/>
      <c r="B968" s="158"/>
      <c r="C968" s="158"/>
      <c r="D968" s="159"/>
      <c r="E968" s="101"/>
      <c r="F968" s="101"/>
    </row>
    <row r="969" spans="1:6" ht="12.75">
      <c r="A969" s="161"/>
      <c r="B969" s="158"/>
      <c r="C969" s="158"/>
      <c r="D969" s="159"/>
      <c r="E969" s="101"/>
      <c r="F969" s="101"/>
    </row>
    <row r="970" spans="1:6" ht="12.75">
      <c r="A970" s="161"/>
      <c r="B970" s="158"/>
      <c r="C970" s="158"/>
      <c r="D970" s="159"/>
      <c r="E970" s="101"/>
      <c r="F970" s="101"/>
    </row>
    <row r="971" spans="1:6" ht="12.75">
      <c r="A971" s="161"/>
      <c r="B971" s="158"/>
      <c r="C971" s="158"/>
      <c r="D971" s="159"/>
      <c r="E971" s="101"/>
      <c r="F971" s="101"/>
    </row>
    <row r="972" spans="1:6" ht="12.75">
      <c r="A972" s="161"/>
      <c r="B972" s="158"/>
      <c r="C972" s="158"/>
      <c r="D972" s="159"/>
      <c r="E972" s="101"/>
      <c r="F972" s="101"/>
    </row>
    <row r="973" spans="1:6" ht="12.75">
      <c r="A973" s="161"/>
      <c r="B973" s="158"/>
      <c r="C973" s="158"/>
      <c r="D973" s="159"/>
      <c r="E973" s="101"/>
      <c r="F973" s="101"/>
    </row>
    <row r="974" spans="1:6" ht="12.75">
      <c r="A974" s="161"/>
      <c r="B974" s="158"/>
      <c r="C974" s="158"/>
      <c r="D974" s="159"/>
      <c r="E974" s="101"/>
      <c r="F974" s="101"/>
    </row>
    <row r="975" spans="1:6" ht="12.75">
      <c r="A975" s="161"/>
      <c r="B975" s="158"/>
      <c r="C975" s="158"/>
      <c r="D975" s="159"/>
      <c r="E975" s="101"/>
      <c r="F975" s="101"/>
    </row>
    <row r="976" spans="1:6" ht="12.75">
      <c r="A976" s="161"/>
      <c r="B976" s="158"/>
      <c r="C976" s="158"/>
      <c r="D976" s="159"/>
      <c r="E976" s="101"/>
      <c r="F976" s="101"/>
    </row>
    <row r="977" spans="1:6" ht="12.75">
      <c r="A977" s="161"/>
      <c r="B977" s="158"/>
      <c r="C977" s="158"/>
      <c r="D977" s="159"/>
      <c r="E977" s="101"/>
      <c r="F977" s="101"/>
    </row>
    <row r="978" spans="1:6" ht="12.75">
      <c r="A978" s="161"/>
      <c r="B978" s="158"/>
      <c r="C978" s="158"/>
      <c r="D978" s="159"/>
      <c r="E978" s="101"/>
      <c r="F978" s="101"/>
    </row>
    <row r="979" spans="1:6" ht="12.75">
      <c r="A979" s="161"/>
      <c r="B979" s="158"/>
      <c r="C979" s="158"/>
      <c r="D979" s="159"/>
      <c r="E979" s="101"/>
      <c r="F979" s="101"/>
    </row>
    <row r="980" spans="1:6" ht="12.75">
      <c r="A980" s="161"/>
      <c r="B980" s="158"/>
      <c r="C980" s="158"/>
      <c r="D980" s="159"/>
      <c r="E980" s="101"/>
      <c r="F980" s="101"/>
    </row>
    <row r="981" spans="1:6" ht="12.75">
      <c r="A981" s="161"/>
      <c r="B981" s="158"/>
      <c r="C981" s="158"/>
      <c r="D981" s="159"/>
      <c r="E981" s="101"/>
      <c r="F981" s="101"/>
    </row>
    <row r="982" spans="1:6" ht="12.75">
      <c r="A982" s="161"/>
      <c r="B982" s="158"/>
      <c r="C982" s="158"/>
      <c r="D982" s="159"/>
      <c r="E982" s="101"/>
      <c r="F982" s="101"/>
    </row>
    <row r="983" spans="1:6" ht="12.75">
      <c r="A983" s="161"/>
      <c r="B983" s="158"/>
      <c r="C983" s="158"/>
      <c r="D983" s="159"/>
      <c r="E983" s="101"/>
      <c r="F983" s="101"/>
    </row>
    <row r="984" spans="1:6" ht="12.75">
      <c r="A984" s="161"/>
      <c r="B984" s="158"/>
      <c r="C984" s="158"/>
      <c r="D984" s="159"/>
      <c r="E984" s="101"/>
      <c r="F984" s="101"/>
    </row>
    <row r="985" spans="1:6" ht="12.75">
      <c r="A985" s="161"/>
      <c r="B985" s="158"/>
      <c r="C985" s="158"/>
      <c r="D985" s="159"/>
      <c r="E985" s="101"/>
      <c r="F985" s="101"/>
    </row>
    <row r="986" spans="1:6" ht="12.75">
      <c r="A986" s="161"/>
      <c r="B986" s="158"/>
      <c r="C986" s="158"/>
      <c r="D986" s="159"/>
      <c r="E986" s="101"/>
      <c r="F986" s="101"/>
    </row>
    <row r="987" spans="1:6" ht="12.75">
      <c r="A987" s="161"/>
      <c r="B987" s="158"/>
      <c r="C987" s="158"/>
      <c r="D987" s="159"/>
      <c r="E987" s="101"/>
      <c r="F987" s="101"/>
    </row>
    <row r="988" spans="1:6" ht="12.75">
      <c r="A988" s="161"/>
      <c r="B988" s="158"/>
      <c r="C988" s="158"/>
      <c r="D988" s="159"/>
      <c r="E988" s="101"/>
      <c r="F988" s="101"/>
    </row>
    <row r="989" spans="1:6" ht="12.75">
      <c r="A989" s="161"/>
      <c r="B989" s="158"/>
      <c r="C989" s="158"/>
      <c r="D989" s="159"/>
      <c r="E989" s="101"/>
      <c r="F989" s="101"/>
    </row>
    <row r="990" spans="1:6" ht="12.75">
      <c r="A990" s="161"/>
      <c r="B990" s="158"/>
      <c r="C990" s="158"/>
      <c r="D990" s="159"/>
      <c r="E990" s="101"/>
      <c r="F990" s="101"/>
    </row>
    <row r="991" spans="1:6" ht="12.75">
      <c r="A991" s="161"/>
      <c r="B991" s="158"/>
      <c r="C991" s="158"/>
      <c r="D991" s="159"/>
      <c r="E991" s="101"/>
      <c r="F991" s="101"/>
    </row>
    <row r="992" spans="1:6" ht="12.75">
      <c r="A992" s="161"/>
      <c r="B992" s="158"/>
      <c r="C992" s="158"/>
      <c r="D992" s="159"/>
      <c r="E992" s="101"/>
      <c r="F992" s="101"/>
    </row>
    <row r="993" spans="1:6" ht="12.75">
      <c r="A993" s="161"/>
      <c r="B993" s="158"/>
      <c r="C993" s="158"/>
      <c r="D993" s="159"/>
      <c r="E993" s="101"/>
      <c r="F993" s="101"/>
    </row>
    <row r="994" spans="1:6" ht="12.75">
      <c r="A994" s="161"/>
      <c r="B994" s="158"/>
      <c r="C994" s="158"/>
      <c r="D994" s="159"/>
      <c r="E994" s="101"/>
      <c r="F994" s="101"/>
    </row>
    <row r="995" spans="1:6" ht="12.75">
      <c r="A995" s="161"/>
      <c r="B995" s="158"/>
      <c r="C995" s="158"/>
      <c r="D995" s="159"/>
      <c r="E995" s="101"/>
      <c r="F995" s="101"/>
    </row>
    <row r="996" spans="1:6" ht="12.75">
      <c r="A996" s="161"/>
      <c r="B996" s="158"/>
      <c r="C996" s="158"/>
      <c r="D996" s="159"/>
      <c r="E996" s="101"/>
      <c r="F996" s="101"/>
    </row>
    <row r="997" spans="1:6" ht="12.75">
      <c r="A997" s="161"/>
      <c r="B997" s="158"/>
      <c r="C997" s="158"/>
      <c r="D997" s="159"/>
      <c r="E997" s="101"/>
      <c r="F997" s="101"/>
    </row>
    <row r="998" spans="1:6" ht="12.75">
      <c r="A998" s="161"/>
      <c r="B998" s="158"/>
      <c r="C998" s="158"/>
      <c r="D998" s="159"/>
      <c r="E998" s="101"/>
      <c r="F998" s="101"/>
    </row>
    <row r="999" spans="1:6" ht="12.75">
      <c r="A999" s="161"/>
      <c r="B999" s="158"/>
      <c r="C999" s="158"/>
      <c r="D999" s="159"/>
      <c r="E999" s="101"/>
      <c r="F999" s="101"/>
    </row>
    <row r="1000" spans="1:6" ht="12.75">
      <c r="A1000" s="161"/>
      <c r="B1000" s="158"/>
      <c r="C1000" s="158"/>
      <c r="D1000" s="159"/>
      <c r="E1000" s="101"/>
      <c r="F1000" s="101"/>
    </row>
    <row r="1001" spans="1:6" ht="12.75">
      <c r="A1001" s="161"/>
      <c r="B1001" s="158"/>
      <c r="C1001" s="158"/>
      <c r="D1001" s="159"/>
      <c r="E1001" s="101"/>
      <c r="F1001" s="101"/>
    </row>
    <row r="1002" spans="1:6" ht="12.75">
      <c r="A1002" s="161"/>
      <c r="B1002" s="158"/>
      <c r="C1002" s="158"/>
      <c r="D1002" s="159"/>
      <c r="E1002" s="101"/>
      <c r="F1002" s="101"/>
    </row>
    <row r="1003" spans="1:6" ht="12.75">
      <c r="A1003" s="161"/>
      <c r="B1003" s="158"/>
      <c r="C1003" s="158"/>
      <c r="D1003" s="159"/>
      <c r="E1003" s="101"/>
      <c r="F1003" s="101"/>
    </row>
    <row r="1004" spans="1:6" ht="12.75">
      <c r="A1004" s="161"/>
      <c r="B1004" s="158"/>
      <c r="C1004" s="158"/>
      <c r="D1004" s="159"/>
      <c r="E1004" s="101"/>
      <c r="F1004" s="101"/>
    </row>
    <row r="1005" spans="1:6" ht="12.75">
      <c r="A1005" s="161"/>
      <c r="B1005" s="158"/>
      <c r="C1005" s="158"/>
      <c r="D1005" s="159"/>
      <c r="E1005" s="101"/>
      <c r="F1005" s="101"/>
    </row>
    <row r="1006" spans="1:6" ht="12.75">
      <c r="A1006" s="161"/>
      <c r="B1006" s="158"/>
      <c r="C1006" s="158"/>
      <c r="D1006" s="159"/>
      <c r="E1006" s="101"/>
      <c r="F1006" s="101"/>
    </row>
    <row r="1007" spans="1:6" ht="12.75">
      <c r="A1007" s="161"/>
      <c r="B1007" s="158"/>
      <c r="C1007" s="158"/>
      <c r="D1007" s="159"/>
      <c r="E1007" s="101"/>
      <c r="F1007" s="101"/>
    </row>
    <row r="1008" spans="1:6" ht="12.75">
      <c r="A1008" s="161"/>
      <c r="B1008" s="158"/>
      <c r="C1008" s="158"/>
      <c r="D1008" s="159"/>
      <c r="E1008" s="101"/>
      <c r="F1008" s="101"/>
    </row>
    <row r="1009" spans="1:6" ht="12.75">
      <c r="A1009" s="161"/>
      <c r="B1009" s="158"/>
      <c r="C1009" s="158"/>
      <c r="D1009" s="159"/>
      <c r="E1009" s="101"/>
      <c r="F1009" s="101"/>
    </row>
    <row r="1010" spans="1:6" ht="12.75">
      <c r="A1010" s="161"/>
      <c r="B1010" s="158"/>
      <c r="C1010" s="158"/>
      <c r="D1010" s="159"/>
      <c r="E1010" s="101"/>
      <c r="F1010" s="101"/>
    </row>
    <row r="1011" spans="1:6" ht="12.75">
      <c r="A1011" s="161"/>
      <c r="B1011" s="158"/>
      <c r="C1011" s="158"/>
      <c r="D1011" s="159"/>
      <c r="E1011" s="101"/>
      <c r="F1011" s="101"/>
    </row>
    <row r="1012" spans="1:6" ht="12.75">
      <c r="A1012" s="161"/>
      <c r="B1012" s="158"/>
      <c r="C1012" s="158"/>
      <c r="D1012" s="159"/>
      <c r="E1012" s="101"/>
      <c r="F1012" s="101"/>
    </row>
    <row r="1013" spans="1:6" ht="12.75">
      <c r="A1013" s="161"/>
      <c r="B1013" s="158"/>
      <c r="C1013" s="158"/>
      <c r="D1013" s="159"/>
      <c r="E1013" s="101"/>
      <c r="F1013" s="101"/>
    </row>
    <row r="1014" spans="1:6" ht="12.75">
      <c r="A1014" s="161"/>
      <c r="B1014" s="158"/>
      <c r="C1014" s="158"/>
      <c r="D1014" s="159"/>
      <c r="E1014" s="101"/>
      <c r="F1014" s="101"/>
    </row>
    <row r="1015" spans="1:6" ht="12.75">
      <c r="A1015" s="161"/>
      <c r="B1015" s="158"/>
      <c r="C1015" s="158"/>
      <c r="D1015" s="159"/>
      <c r="E1015" s="101"/>
      <c r="F1015" s="101"/>
    </row>
    <row r="1016" spans="1:6" ht="12.75">
      <c r="A1016" s="161"/>
      <c r="B1016" s="158"/>
      <c r="C1016" s="158"/>
      <c r="D1016" s="159"/>
      <c r="E1016" s="101"/>
      <c r="F1016" s="101"/>
    </row>
    <row r="1017" spans="1:6" ht="12.75">
      <c r="A1017" s="161"/>
      <c r="B1017" s="158"/>
      <c r="C1017" s="158"/>
      <c r="D1017" s="159"/>
      <c r="E1017" s="101"/>
      <c r="F1017" s="101"/>
    </row>
    <row r="1018" spans="1:6" ht="12.75">
      <c r="A1018" s="161"/>
      <c r="B1018" s="158"/>
      <c r="C1018" s="158"/>
      <c r="D1018" s="159"/>
      <c r="E1018" s="101"/>
      <c r="F1018" s="101"/>
    </row>
    <row r="1019" spans="1:6" ht="12.75">
      <c r="A1019" s="161"/>
      <c r="B1019" s="158"/>
      <c r="C1019" s="158"/>
      <c r="D1019" s="159"/>
      <c r="E1019" s="101"/>
      <c r="F1019" s="101"/>
    </row>
    <row r="1020" spans="1:6" ht="12.75">
      <c r="A1020" s="161"/>
      <c r="B1020" s="158"/>
      <c r="C1020" s="158"/>
      <c r="D1020" s="159"/>
      <c r="E1020" s="101"/>
      <c r="F1020" s="101"/>
    </row>
    <row r="1021" spans="1:6" ht="12.75">
      <c r="A1021" s="161"/>
      <c r="B1021" s="158"/>
      <c r="C1021" s="158"/>
      <c r="D1021" s="159"/>
      <c r="E1021" s="101"/>
      <c r="F1021" s="101"/>
    </row>
    <row r="1022" spans="1:6" ht="12.75">
      <c r="A1022" s="161"/>
      <c r="B1022" s="158"/>
      <c r="C1022" s="158"/>
      <c r="D1022" s="159"/>
      <c r="E1022" s="101"/>
      <c r="F1022" s="101"/>
    </row>
    <row r="1023" spans="1:6" ht="12.75">
      <c r="A1023" s="161"/>
      <c r="B1023" s="158"/>
      <c r="C1023" s="158"/>
      <c r="D1023" s="159"/>
      <c r="E1023" s="101"/>
      <c r="F1023" s="101"/>
    </row>
    <row r="1024" spans="1:6" ht="12.75">
      <c r="A1024" s="161"/>
      <c r="B1024" s="158"/>
      <c r="C1024" s="158"/>
      <c r="D1024" s="159"/>
      <c r="E1024" s="101"/>
      <c r="F1024" s="101"/>
    </row>
    <row r="1025" spans="1:6" ht="12.75">
      <c r="A1025" s="161"/>
      <c r="B1025" s="158"/>
      <c r="C1025" s="158"/>
      <c r="D1025" s="159"/>
      <c r="E1025" s="101"/>
      <c r="F1025" s="101"/>
    </row>
    <row r="1026" spans="1:6" ht="12.75">
      <c r="A1026" s="161"/>
      <c r="B1026" s="158"/>
      <c r="C1026" s="158"/>
      <c r="D1026" s="159"/>
      <c r="E1026" s="101"/>
      <c r="F1026" s="101"/>
    </row>
    <row r="1027" spans="1:6" ht="12.75">
      <c r="A1027" s="161"/>
      <c r="B1027" s="158"/>
      <c r="C1027" s="158"/>
      <c r="D1027" s="159"/>
      <c r="E1027" s="101"/>
      <c r="F1027" s="101"/>
    </row>
    <row r="1028" spans="1:6" ht="12.75">
      <c r="A1028" s="161"/>
      <c r="B1028" s="158"/>
      <c r="C1028" s="158"/>
      <c r="D1028" s="159"/>
      <c r="E1028" s="101"/>
      <c r="F1028" s="101"/>
    </row>
    <row r="1029" spans="1:6" ht="12.75">
      <c r="A1029" s="161"/>
      <c r="B1029" s="158"/>
      <c r="C1029" s="158"/>
      <c r="D1029" s="159"/>
      <c r="E1029" s="101"/>
      <c r="F1029" s="101"/>
    </row>
    <row r="1030" spans="1:6" ht="12.75">
      <c r="A1030" s="161"/>
      <c r="B1030" s="158"/>
      <c r="C1030" s="158"/>
      <c r="D1030" s="159"/>
      <c r="E1030" s="101"/>
      <c r="F1030" s="101"/>
    </row>
    <row r="1031" spans="1:6" ht="12.75">
      <c r="A1031" s="161"/>
      <c r="B1031" s="158"/>
      <c r="C1031" s="158"/>
      <c r="D1031" s="159"/>
      <c r="E1031" s="101"/>
      <c r="F1031" s="101"/>
    </row>
    <row r="1032" spans="1:6" ht="12.75">
      <c r="A1032" s="161"/>
      <c r="B1032" s="158"/>
      <c r="C1032" s="158"/>
      <c r="D1032" s="159"/>
      <c r="E1032" s="101"/>
      <c r="F1032" s="101"/>
    </row>
    <row r="1033" spans="1:6" ht="12.75">
      <c r="A1033" s="161"/>
      <c r="B1033" s="158"/>
      <c r="C1033" s="158"/>
      <c r="D1033" s="159"/>
      <c r="E1033" s="101"/>
      <c r="F1033" s="101"/>
    </row>
    <row r="1034" spans="1:6" ht="12.75">
      <c r="A1034" s="161"/>
      <c r="B1034" s="158"/>
      <c r="C1034" s="158"/>
      <c r="D1034" s="159"/>
      <c r="E1034" s="101"/>
      <c r="F1034" s="101"/>
    </row>
    <row r="1035" spans="1:6" ht="12.75">
      <c r="A1035" s="161"/>
      <c r="B1035" s="158"/>
      <c r="C1035" s="158"/>
      <c r="D1035" s="159"/>
      <c r="E1035" s="101"/>
      <c r="F1035" s="101"/>
    </row>
    <row r="1036" spans="1:6" ht="12.75">
      <c r="A1036" s="161"/>
      <c r="B1036" s="158"/>
      <c r="C1036" s="158"/>
      <c r="D1036" s="159"/>
      <c r="E1036" s="101"/>
      <c r="F1036" s="101"/>
    </row>
    <row r="1037" spans="1:6" ht="12.75">
      <c r="A1037" s="161"/>
      <c r="B1037" s="158"/>
      <c r="C1037" s="158"/>
      <c r="D1037" s="159"/>
      <c r="E1037" s="101"/>
      <c r="F1037" s="101"/>
    </row>
    <row r="1038" spans="1:6" ht="12.75">
      <c r="A1038" s="161"/>
      <c r="B1038" s="158"/>
      <c r="C1038" s="158"/>
      <c r="D1038" s="159"/>
      <c r="E1038" s="101"/>
      <c r="F1038" s="101"/>
    </row>
    <row r="1039" spans="1:6" ht="12.75">
      <c r="A1039" s="161"/>
      <c r="B1039" s="158"/>
      <c r="C1039" s="158"/>
      <c r="D1039" s="159"/>
      <c r="E1039" s="101"/>
      <c r="F1039" s="101"/>
    </row>
    <row r="1040" spans="1:6" ht="12.75">
      <c r="A1040" s="161"/>
      <c r="B1040" s="158"/>
      <c r="C1040" s="158"/>
      <c r="D1040" s="159"/>
      <c r="E1040" s="101"/>
      <c r="F1040" s="101"/>
    </row>
    <row r="1041" spans="1:6" ht="12.75">
      <c r="A1041" s="161"/>
      <c r="B1041" s="158"/>
      <c r="C1041" s="158"/>
      <c r="D1041" s="159"/>
      <c r="E1041" s="101"/>
      <c r="F1041" s="101"/>
    </row>
    <row r="1042" spans="1:6" ht="12.75">
      <c r="A1042" s="161"/>
      <c r="B1042" s="158"/>
      <c r="C1042" s="158"/>
      <c r="D1042" s="159"/>
      <c r="E1042" s="101"/>
      <c r="F1042" s="101"/>
    </row>
    <row r="1043" spans="1:6" ht="12.75">
      <c r="A1043" s="161"/>
      <c r="B1043" s="158"/>
      <c r="C1043" s="158"/>
      <c r="D1043" s="159"/>
      <c r="E1043" s="101"/>
      <c r="F1043" s="101"/>
    </row>
    <row r="1044" spans="1:6" ht="12.75">
      <c r="A1044" s="161"/>
      <c r="B1044" s="158"/>
      <c r="C1044" s="158"/>
      <c r="D1044" s="159"/>
      <c r="E1044" s="101"/>
      <c r="F1044" s="101"/>
    </row>
    <row r="1045" spans="1:6" ht="12.75">
      <c r="A1045" s="161"/>
      <c r="B1045" s="158"/>
      <c r="C1045" s="158"/>
      <c r="D1045" s="159"/>
      <c r="E1045" s="101"/>
      <c r="F1045" s="101"/>
    </row>
    <row r="1046" spans="1:6" ht="12.75">
      <c r="A1046" s="161"/>
      <c r="B1046" s="158"/>
      <c r="C1046" s="158"/>
      <c r="D1046" s="159"/>
      <c r="E1046" s="101"/>
      <c r="F1046" s="101"/>
    </row>
    <row r="1047" spans="1:6" ht="12.75">
      <c r="A1047" s="161"/>
      <c r="B1047" s="158"/>
      <c r="C1047" s="158"/>
      <c r="D1047" s="159"/>
      <c r="E1047" s="101"/>
      <c r="F1047" s="101"/>
    </row>
    <row r="1048" spans="1:6" ht="12.75">
      <c r="A1048" s="161"/>
      <c r="B1048" s="158"/>
      <c r="C1048" s="158"/>
      <c r="D1048" s="159"/>
      <c r="E1048" s="101"/>
      <c r="F1048" s="101"/>
    </row>
    <row r="1049" spans="1:6" ht="12.75">
      <c r="A1049" s="161"/>
      <c r="B1049" s="158"/>
      <c r="C1049" s="158"/>
      <c r="D1049" s="159"/>
      <c r="E1049" s="101"/>
      <c r="F1049" s="101"/>
    </row>
    <row r="1050" spans="1:6" ht="12.75">
      <c r="A1050" s="161"/>
      <c r="B1050" s="158"/>
      <c r="C1050" s="158"/>
      <c r="D1050" s="159"/>
      <c r="E1050" s="101"/>
      <c r="F1050" s="101"/>
    </row>
    <row r="1051" spans="1:6" ht="12.75">
      <c r="A1051" s="161"/>
      <c r="B1051" s="158"/>
      <c r="C1051" s="158"/>
      <c r="D1051" s="159"/>
      <c r="E1051" s="101"/>
      <c r="F1051" s="101"/>
    </row>
    <row r="1052" spans="1:6" ht="12.75">
      <c r="A1052" s="161"/>
      <c r="B1052" s="158"/>
      <c r="C1052" s="158"/>
      <c r="D1052" s="159"/>
      <c r="E1052" s="101"/>
      <c r="F1052" s="101"/>
    </row>
    <row r="1053" spans="1:6" ht="12.75">
      <c r="A1053" s="161"/>
      <c r="B1053" s="158"/>
      <c r="C1053" s="158"/>
      <c r="D1053" s="159"/>
      <c r="E1053" s="101"/>
      <c r="F1053" s="101"/>
    </row>
    <row r="1054" spans="1:6" ht="12.75">
      <c r="A1054" s="161"/>
      <c r="B1054" s="158"/>
      <c r="C1054" s="158"/>
      <c r="D1054" s="159"/>
      <c r="E1054" s="101"/>
      <c r="F1054" s="101"/>
    </row>
    <row r="1055" spans="1:6" ht="12.75">
      <c r="A1055" s="161"/>
      <c r="B1055" s="158"/>
      <c r="C1055" s="158"/>
      <c r="D1055" s="159"/>
      <c r="E1055" s="101"/>
      <c r="F1055" s="101"/>
    </row>
    <row r="1056" spans="1:6" ht="12.75">
      <c r="A1056" s="161"/>
      <c r="B1056" s="158"/>
      <c r="C1056" s="158"/>
      <c r="D1056" s="159"/>
      <c r="E1056" s="101"/>
      <c r="F1056" s="101"/>
    </row>
    <row r="1057" spans="1:6" ht="12.75">
      <c r="A1057" s="161"/>
      <c r="B1057" s="158"/>
      <c r="C1057" s="158"/>
      <c r="D1057" s="159"/>
      <c r="E1057" s="101"/>
      <c r="F1057" s="101"/>
    </row>
    <row r="1058" spans="1:6" ht="12.75">
      <c r="A1058" s="161"/>
      <c r="B1058" s="158"/>
      <c r="C1058" s="158"/>
      <c r="D1058" s="159"/>
      <c r="E1058" s="101"/>
      <c r="F1058" s="101"/>
    </row>
    <row r="1059" spans="1:6" ht="12.75">
      <c r="A1059" s="161"/>
      <c r="B1059" s="158"/>
      <c r="C1059" s="158"/>
      <c r="D1059" s="159"/>
      <c r="E1059" s="101"/>
      <c r="F1059" s="101"/>
    </row>
    <row r="1060" spans="1:6" ht="12.75">
      <c r="A1060" s="161"/>
      <c r="B1060" s="158"/>
      <c r="C1060" s="158"/>
      <c r="D1060" s="159"/>
      <c r="E1060" s="101"/>
      <c r="F1060" s="101"/>
    </row>
    <row r="1061" spans="1:6" ht="12.75">
      <c r="A1061" s="161"/>
      <c r="B1061" s="158"/>
      <c r="C1061" s="158"/>
      <c r="D1061" s="159"/>
      <c r="E1061" s="101"/>
      <c r="F1061" s="101"/>
    </row>
    <row r="1062" spans="1:6" ht="12.75">
      <c r="A1062" s="161"/>
      <c r="B1062" s="158"/>
      <c r="C1062" s="158"/>
      <c r="D1062" s="159"/>
      <c r="E1062" s="101"/>
      <c r="F1062" s="101"/>
    </row>
    <row r="1063" spans="1:6" ht="12.75">
      <c r="A1063" s="161"/>
      <c r="B1063" s="158"/>
      <c r="C1063" s="158"/>
      <c r="D1063" s="159"/>
      <c r="E1063" s="101"/>
      <c r="F1063" s="101"/>
    </row>
    <row r="1064" spans="1:6" ht="12.75">
      <c r="A1064" s="161"/>
      <c r="B1064" s="158"/>
      <c r="C1064" s="158"/>
      <c r="D1064" s="159"/>
      <c r="E1064" s="101"/>
      <c r="F1064" s="101"/>
    </row>
    <row r="1065" spans="1:6" ht="12.75">
      <c r="A1065" s="161"/>
      <c r="B1065" s="158"/>
      <c r="C1065" s="158"/>
      <c r="D1065" s="159"/>
      <c r="E1065" s="101"/>
      <c r="F1065" s="101"/>
    </row>
    <row r="1066" spans="1:6" ht="12.75">
      <c r="A1066" s="161"/>
      <c r="B1066" s="158"/>
      <c r="C1066" s="158"/>
      <c r="D1066" s="159"/>
      <c r="E1066" s="101"/>
      <c r="F1066" s="101"/>
    </row>
    <row r="1067" spans="1:6" ht="12.75">
      <c r="A1067" s="161"/>
      <c r="B1067" s="158"/>
      <c r="C1067" s="158"/>
      <c r="D1067" s="159"/>
      <c r="E1067" s="101"/>
      <c r="F1067" s="101"/>
    </row>
    <row r="1068" spans="1:6" ht="12.75">
      <c r="A1068" s="161"/>
      <c r="B1068" s="158"/>
      <c r="C1068" s="158"/>
      <c r="D1068" s="159"/>
      <c r="E1068" s="101"/>
      <c r="F1068" s="101"/>
    </row>
    <row r="1069" spans="1:6" ht="12.75">
      <c r="A1069" s="161"/>
      <c r="B1069" s="158"/>
      <c r="C1069" s="158"/>
      <c r="D1069" s="159"/>
      <c r="E1069" s="101"/>
      <c r="F1069" s="101"/>
    </row>
    <row r="1070" spans="1:6" ht="12.75">
      <c r="A1070" s="161"/>
      <c r="B1070" s="158"/>
      <c r="C1070" s="158"/>
      <c r="D1070" s="159"/>
      <c r="E1070" s="101"/>
      <c r="F1070" s="101"/>
    </row>
    <row r="1071" spans="1:6" ht="12.75">
      <c r="A1071" s="161"/>
      <c r="B1071" s="158"/>
      <c r="C1071" s="158"/>
      <c r="D1071" s="159"/>
      <c r="E1071" s="101"/>
      <c r="F1071" s="101"/>
    </row>
    <row r="1072" spans="1:6" ht="12.75">
      <c r="A1072" s="161"/>
      <c r="B1072" s="158"/>
      <c r="C1072" s="158"/>
      <c r="D1072" s="159"/>
      <c r="E1072" s="101"/>
      <c r="F1072" s="101"/>
    </row>
    <row r="1073" spans="1:6" ht="12.75">
      <c r="A1073" s="161"/>
      <c r="B1073" s="158"/>
      <c r="C1073" s="158"/>
      <c r="D1073" s="159"/>
      <c r="E1073" s="101"/>
      <c r="F1073" s="101"/>
    </row>
    <row r="1074" spans="1:6" ht="12.75">
      <c r="A1074" s="161"/>
      <c r="B1074" s="158"/>
      <c r="C1074" s="158"/>
      <c r="D1074" s="159"/>
      <c r="E1074" s="101"/>
      <c r="F1074" s="101"/>
    </row>
    <row r="1075" spans="1:6" ht="12.75">
      <c r="A1075" s="161"/>
      <c r="B1075" s="158"/>
      <c r="C1075" s="158"/>
      <c r="D1075" s="159"/>
      <c r="E1075" s="101"/>
      <c r="F1075" s="101"/>
    </row>
    <row r="1076" spans="1:6" ht="12.75">
      <c r="A1076" s="161"/>
      <c r="B1076" s="158"/>
      <c r="C1076" s="158"/>
      <c r="D1076" s="159"/>
      <c r="E1076" s="101"/>
      <c r="F1076" s="101"/>
    </row>
    <row r="1077" spans="1:6" ht="12.75">
      <c r="A1077" s="161"/>
      <c r="B1077" s="158"/>
      <c r="C1077" s="158"/>
      <c r="D1077" s="159"/>
      <c r="E1077" s="101"/>
      <c r="F1077" s="101"/>
    </row>
    <row r="1078" spans="1:6" ht="12.75">
      <c r="A1078" s="161"/>
      <c r="B1078" s="158"/>
      <c r="C1078" s="158"/>
      <c r="D1078" s="159"/>
      <c r="E1078" s="101"/>
      <c r="F1078" s="101"/>
    </row>
    <row r="1079" spans="1:6" ht="12.75">
      <c r="A1079" s="161"/>
      <c r="B1079" s="158"/>
      <c r="C1079" s="158"/>
      <c r="D1079" s="159"/>
      <c r="E1079" s="101"/>
      <c r="F1079" s="101"/>
    </row>
    <row r="1080" spans="1:6" ht="12.75">
      <c r="A1080" s="161"/>
      <c r="B1080" s="158"/>
      <c r="C1080" s="158"/>
      <c r="D1080" s="159"/>
      <c r="E1080" s="101"/>
      <c r="F1080" s="101"/>
    </row>
    <row r="1081" spans="1:6" ht="12.75">
      <c r="A1081" s="161"/>
      <c r="B1081" s="158"/>
      <c r="C1081" s="158"/>
      <c r="D1081" s="159"/>
      <c r="E1081" s="101"/>
      <c r="F1081" s="101"/>
    </row>
    <row r="1082" spans="1:6" ht="12.75">
      <c r="A1082" s="161"/>
      <c r="B1082" s="158"/>
      <c r="C1082" s="158"/>
      <c r="D1082" s="159"/>
      <c r="E1082" s="101"/>
      <c r="F1082" s="101"/>
    </row>
    <row r="1083" spans="1:6" ht="12.75">
      <c r="A1083" s="161"/>
      <c r="B1083" s="158"/>
      <c r="C1083" s="158"/>
      <c r="D1083" s="159"/>
      <c r="E1083" s="101"/>
      <c r="F1083" s="101"/>
    </row>
    <row r="1084" spans="1:6" ht="12.75">
      <c r="A1084" s="161"/>
      <c r="B1084" s="158"/>
      <c r="C1084" s="158"/>
      <c r="D1084" s="159"/>
      <c r="E1084" s="101"/>
      <c r="F1084" s="101"/>
    </row>
    <row r="1085" spans="1:6" ht="12.75">
      <c r="A1085" s="161"/>
      <c r="B1085" s="158"/>
      <c r="C1085" s="158"/>
      <c r="D1085" s="159"/>
      <c r="E1085" s="101"/>
      <c r="F1085" s="101"/>
    </row>
    <row r="1086" spans="1:6" ht="12.75">
      <c r="A1086" s="161"/>
      <c r="B1086" s="158"/>
      <c r="C1086" s="158"/>
      <c r="D1086" s="159"/>
      <c r="E1086" s="101"/>
      <c r="F1086" s="101"/>
    </row>
    <row r="1087" spans="1:6" ht="12.75">
      <c r="A1087" s="161"/>
      <c r="B1087" s="158"/>
      <c r="C1087" s="158"/>
      <c r="D1087" s="159"/>
      <c r="E1087" s="101"/>
      <c r="F1087" s="101"/>
    </row>
    <row r="1088" spans="1:6" ht="12.75">
      <c r="A1088" s="161"/>
      <c r="B1088" s="158"/>
      <c r="C1088" s="158"/>
      <c r="D1088" s="159"/>
      <c r="E1088" s="101"/>
      <c r="F1088" s="101"/>
    </row>
    <row r="1089" spans="1:6" ht="12.75">
      <c r="A1089" s="161"/>
      <c r="B1089" s="158"/>
      <c r="C1089" s="158"/>
      <c r="D1089" s="159"/>
      <c r="E1089" s="101"/>
      <c r="F1089" s="101"/>
    </row>
    <row r="1090" spans="1:6" ht="12.75">
      <c r="A1090" s="161"/>
      <c r="B1090" s="158"/>
      <c r="C1090" s="158"/>
      <c r="D1090" s="159"/>
      <c r="E1090" s="101"/>
      <c r="F1090" s="101"/>
    </row>
    <row r="1091" spans="1:6" ht="12.75">
      <c r="A1091" s="161"/>
      <c r="B1091" s="158"/>
      <c r="C1091" s="158"/>
      <c r="D1091" s="159"/>
      <c r="E1091" s="101"/>
      <c r="F1091" s="101"/>
    </row>
    <row r="1092" spans="1:6" ht="12.75">
      <c r="A1092" s="161"/>
      <c r="B1092" s="158"/>
      <c r="C1092" s="158"/>
      <c r="D1092" s="159"/>
      <c r="E1092" s="101"/>
      <c r="F1092" s="101"/>
    </row>
    <row r="1093" spans="1:6" ht="12.75">
      <c r="A1093" s="161"/>
      <c r="B1093" s="158"/>
      <c r="C1093" s="158"/>
      <c r="D1093" s="159"/>
      <c r="E1093" s="101"/>
      <c r="F1093" s="101"/>
    </row>
    <row r="1094" spans="1:6" ht="12.75">
      <c r="A1094" s="161"/>
      <c r="B1094" s="158"/>
      <c r="C1094" s="158"/>
      <c r="D1094" s="159"/>
      <c r="E1094" s="101"/>
      <c r="F1094" s="101"/>
    </row>
    <row r="1095" spans="1:6" ht="12.75">
      <c r="A1095" s="161"/>
      <c r="B1095" s="158"/>
      <c r="C1095" s="158"/>
      <c r="D1095" s="159"/>
      <c r="E1095" s="101"/>
      <c r="F1095" s="101"/>
    </row>
    <row r="1096" spans="1:6" ht="12.75">
      <c r="A1096" s="161"/>
      <c r="B1096" s="158"/>
      <c r="C1096" s="158"/>
      <c r="D1096" s="159"/>
      <c r="E1096" s="101"/>
      <c r="F1096" s="101"/>
    </row>
    <row r="1097" spans="1:6" ht="12.75">
      <c r="A1097" s="161"/>
      <c r="B1097" s="158"/>
      <c r="C1097" s="158"/>
      <c r="D1097" s="159"/>
      <c r="E1097" s="101"/>
      <c r="F1097" s="101"/>
    </row>
    <row r="1098" spans="1:6" ht="12.75">
      <c r="A1098" s="161"/>
      <c r="B1098" s="158"/>
      <c r="C1098" s="158"/>
      <c r="D1098" s="159"/>
      <c r="E1098" s="101"/>
      <c r="F1098" s="101"/>
    </row>
    <row r="1099" spans="1:6" ht="12.75">
      <c r="A1099" s="161"/>
      <c r="B1099" s="158"/>
      <c r="C1099" s="158"/>
      <c r="D1099" s="159"/>
      <c r="E1099" s="101"/>
      <c r="F1099" s="101"/>
    </row>
    <row r="1100" spans="1:6" ht="12.75">
      <c r="A1100" s="161"/>
      <c r="B1100" s="158"/>
      <c r="C1100" s="158"/>
      <c r="D1100" s="159"/>
      <c r="E1100" s="101"/>
      <c r="F1100" s="101"/>
    </row>
    <row r="1101" spans="1:6" ht="12.75">
      <c r="A1101" s="161"/>
      <c r="B1101" s="158"/>
      <c r="C1101" s="158"/>
      <c r="D1101" s="159"/>
      <c r="E1101" s="101"/>
      <c r="F1101" s="101"/>
    </row>
    <row r="1102" spans="1:6" ht="12.75">
      <c r="A1102" s="161"/>
      <c r="B1102" s="158"/>
      <c r="C1102" s="158"/>
      <c r="D1102" s="159"/>
      <c r="E1102" s="101"/>
      <c r="F1102" s="101"/>
    </row>
    <row r="1103" spans="1:6" ht="12.75">
      <c r="A1103" s="161"/>
      <c r="B1103" s="158"/>
      <c r="C1103" s="158"/>
      <c r="D1103" s="159"/>
      <c r="E1103" s="101"/>
      <c r="F1103" s="101"/>
    </row>
    <row r="1104" spans="1:6" ht="12.75">
      <c r="A1104" s="161"/>
      <c r="B1104" s="158"/>
      <c r="C1104" s="158"/>
      <c r="D1104" s="159"/>
      <c r="E1104" s="101"/>
      <c r="F1104" s="101"/>
    </row>
    <row r="1105" spans="1:6" ht="12.75">
      <c r="A1105" s="161"/>
      <c r="B1105" s="158"/>
      <c r="C1105" s="158"/>
      <c r="D1105" s="159"/>
      <c r="E1105" s="101"/>
      <c r="F1105" s="101"/>
    </row>
    <row r="1106" spans="1:6" ht="12.75">
      <c r="A1106" s="161"/>
      <c r="B1106" s="158"/>
      <c r="C1106" s="158"/>
      <c r="D1106" s="159"/>
      <c r="E1106" s="101"/>
      <c r="F1106" s="101"/>
    </row>
    <row r="1107" spans="1:6" ht="12.75">
      <c r="A1107" s="161"/>
      <c r="B1107" s="158"/>
      <c r="C1107" s="158"/>
      <c r="D1107" s="159"/>
      <c r="E1107" s="101"/>
      <c r="F1107" s="101"/>
    </row>
    <row r="1108" spans="1:6" ht="12.75">
      <c r="A1108" s="161"/>
      <c r="B1108" s="158"/>
      <c r="C1108" s="158"/>
      <c r="D1108" s="159"/>
      <c r="E1108" s="101"/>
      <c r="F1108" s="101"/>
    </row>
    <row r="1109" spans="1:6" ht="12.75">
      <c r="A1109" s="161"/>
      <c r="B1109" s="158"/>
      <c r="C1109" s="158"/>
      <c r="D1109" s="159"/>
      <c r="E1109" s="101"/>
      <c r="F1109" s="101"/>
    </row>
    <row r="1110" spans="1:6" ht="12.75">
      <c r="A1110" s="161"/>
      <c r="B1110" s="158"/>
      <c r="C1110" s="158"/>
      <c r="D1110" s="159"/>
      <c r="E1110" s="101"/>
      <c r="F1110" s="101"/>
    </row>
    <row r="1111" spans="1:6" ht="12.75">
      <c r="A1111" s="161"/>
      <c r="B1111" s="158"/>
      <c r="C1111" s="158"/>
      <c r="D1111" s="159"/>
      <c r="E1111" s="101"/>
      <c r="F1111" s="101"/>
    </row>
    <row r="1112" spans="1:6" ht="12.75">
      <c r="A1112" s="161"/>
      <c r="B1112" s="158"/>
      <c r="C1112" s="158"/>
      <c r="D1112" s="159"/>
      <c r="E1112" s="101"/>
      <c r="F1112" s="101"/>
    </row>
    <row r="1113" spans="1:6" ht="12.75">
      <c r="A1113" s="161"/>
      <c r="B1113" s="158"/>
      <c r="C1113" s="158"/>
      <c r="D1113" s="159"/>
      <c r="E1113" s="101"/>
      <c r="F1113" s="101"/>
    </row>
    <row r="1114" spans="1:6" ht="12.75">
      <c r="A1114" s="161"/>
      <c r="B1114" s="158"/>
      <c r="C1114" s="158"/>
      <c r="D1114" s="159"/>
      <c r="E1114" s="101"/>
      <c r="F1114" s="101"/>
    </row>
    <row r="1115" spans="1:6" ht="12.75">
      <c r="A1115" s="161"/>
      <c r="B1115" s="158"/>
      <c r="C1115" s="158"/>
      <c r="D1115" s="159"/>
      <c r="E1115" s="101"/>
      <c r="F1115" s="101"/>
    </row>
    <row r="1116" spans="1:6" ht="12.75">
      <c r="A1116" s="161"/>
      <c r="B1116" s="158"/>
      <c r="C1116" s="158"/>
      <c r="D1116" s="159"/>
      <c r="E1116" s="101"/>
      <c r="F1116" s="101"/>
    </row>
    <row r="1117" spans="1:6" ht="12.75">
      <c r="A1117" s="161"/>
      <c r="B1117" s="158"/>
      <c r="C1117" s="158"/>
      <c r="D1117" s="159"/>
      <c r="E1117" s="101"/>
      <c r="F1117" s="101"/>
    </row>
    <row r="1118" spans="1:6" ht="12.75">
      <c r="A1118" s="161"/>
      <c r="B1118" s="158"/>
      <c r="C1118" s="158"/>
      <c r="D1118" s="159"/>
      <c r="E1118" s="101"/>
      <c r="F1118" s="101"/>
    </row>
    <row r="1119" spans="1:6" ht="12.75">
      <c r="A1119" s="161"/>
      <c r="B1119" s="158"/>
      <c r="C1119" s="158"/>
      <c r="D1119" s="159"/>
      <c r="E1119" s="101"/>
      <c r="F1119" s="101"/>
    </row>
    <row r="1120" spans="1:6" ht="12.75">
      <c r="A1120" s="161"/>
      <c r="B1120" s="158"/>
      <c r="C1120" s="158"/>
      <c r="D1120" s="159"/>
      <c r="E1120" s="101"/>
      <c r="F1120" s="101"/>
    </row>
    <row r="1121" spans="1:6" ht="12.75">
      <c r="A1121" s="161"/>
      <c r="B1121" s="158"/>
      <c r="C1121" s="158"/>
      <c r="D1121" s="159"/>
      <c r="E1121" s="101"/>
      <c r="F1121" s="101"/>
    </row>
    <row r="1122" spans="1:6" ht="12.75">
      <c r="A1122" s="161"/>
      <c r="B1122" s="158"/>
      <c r="C1122" s="158"/>
      <c r="D1122" s="159"/>
      <c r="E1122" s="101"/>
      <c r="F1122" s="101"/>
    </row>
    <row r="1123" spans="1:6" ht="12.75">
      <c r="A1123" s="161"/>
      <c r="B1123" s="158"/>
      <c r="C1123" s="158"/>
      <c r="D1123" s="159"/>
      <c r="E1123" s="101"/>
      <c r="F1123" s="101"/>
    </row>
    <row r="1124" spans="1:6" ht="12.75">
      <c r="A1124" s="161"/>
      <c r="B1124" s="158"/>
      <c r="C1124" s="158"/>
      <c r="D1124" s="159"/>
      <c r="E1124" s="101"/>
      <c r="F1124" s="101"/>
    </row>
    <row r="1125" spans="1:6" ht="12.75">
      <c r="A1125" s="161"/>
      <c r="B1125" s="158"/>
      <c r="C1125" s="158"/>
      <c r="D1125" s="159"/>
      <c r="E1125" s="101"/>
      <c r="F1125" s="101"/>
    </row>
    <row r="1126" spans="1:6" ht="12.75">
      <c r="A1126" s="161"/>
      <c r="B1126" s="158"/>
      <c r="C1126" s="158"/>
      <c r="D1126" s="159"/>
      <c r="E1126" s="101"/>
      <c r="F1126" s="101"/>
    </row>
    <row r="1127" spans="1:6" ht="12.75">
      <c r="A1127" s="161"/>
      <c r="B1127" s="158"/>
      <c r="C1127" s="158"/>
      <c r="D1127" s="159"/>
      <c r="E1127" s="101"/>
      <c r="F1127" s="101"/>
    </row>
    <row r="1128" spans="1:6" ht="12.75">
      <c r="A1128" s="161"/>
      <c r="B1128" s="158"/>
      <c r="C1128" s="158"/>
      <c r="D1128" s="159"/>
      <c r="E1128" s="101"/>
      <c r="F1128" s="101"/>
    </row>
    <row r="1129" spans="1:6" ht="12.75">
      <c r="A1129" s="161"/>
      <c r="B1129" s="158"/>
      <c r="C1129" s="158"/>
      <c r="D1129" s="159"/>
      <c r="E1129" s="101"/>
      <c r="F1129" s="101"/>
    </row>
    <row r="1130" spans="1:6" ht="12.75">
      <c r="A1130" s="161"/>
      <c r="B1130" s="158"/>
      <c r="C1130" s="158"/>
      <c r="D1130" s="159"/>
      <c r="E1130" s="101"/>
      <c r="F1130" s="101"/>
    </row>
    <row r="1131" spans="1:6" ht="12.75">
      <c r="A1131" s="161"/>
      <c r="B1131" s="158"/>
      <c r="C1131" s="158"/>
      <c r="D1131" s="159"/>
      <c r="E1131" s="101"/>
      <c r="F1131" s="101"/>
    </row>
    <row r="1132" spans="1:6" ht="12.75">
      <c r="A1132" s="161"/>
      <c r="B1132" s="158"/>
      <c r="C1132" s="158"/>
      <c r="D1132" s="159"/>
      <c r="E1132" s="101"/>
      <c r="F1132" s="101"/>
    </row>
    <row r="1133" spans="1:6" ht="12.75">
      <c r="A1133" s="161"/>
      <c r="B1133" s="158"/>
      <c r="C1133" s="158"/>
      <c r="D1133" s="159"/>
      <c r="E1133" s="101"/>
      <c r="F1133" s="101"/>
    </row>
    <row r="1134" spans="1:6" ht="12.75">
      <c r="A1134" s="161"/>
      <c r="B1134" s="158"/>
      <c r="C1134" s="158"/>
      <c r="D1134" s="159"/>
      <c r="E1134" s="101"/>
      <c r="F1134" s="101"/>
    </row>
    <row r="1135" spans="1:6" ht="12.75">
      <c r="A1135" s="161"/>
      <c r="B1135" s="158"/>
      <c r="C1135" s="158"/>
      <c r="D1135" s="159"/>
      <c r="E1135" s="101"/>
      <c r="F1135" s="101"/>
    </row>
    <row r="1136" spans="1:6" ht="12.75">
      <c r="A1136" s="161"/>
      <c r="B1136" s="158"/>
      <c r="C1136" s="158"/>
      <c r="D1136" s="159"/>
      <c r="E1136" s="101"/>
      <c r="F1136" s="101"/>
    </row>
    <row r="1137" spans="1:6" ht="12.75">
      <c r="A1137" s="161"/>
      <c r="B1137" s="158"/>
      <c r="C1137" s="158"/>
      <c r="D1137" s="159"/>
      <c r="E1137" s="101"/>
      <c r="F1137" s="101"/>
    </row>
    <row r="1138" spans="1:6" ht="12.75">
      <c r="A1138" s="161"/>
      <c r="B1138" s="158"/>
      <c r="C1138" s="158"/>
      <c r="D1138" s="159"/>
      <c r="E1138" s="101"/>
      <c r="F1138" s="101"/>
    </row>
    <row r="1139" spans="1:6" ht="12.75">
      <c r="A1139" s="161"/>
      <c r="B1139" s="158"/>
      <c r="C1139" s="158"/>
      <c r="D1139" s="159"/>
      <c r="E1139" s="101"/>
      <c r="F1139" s="101"/>
    </row>
    <row r="1140" spans="1:6" ht="12.75">
      <c r="A1140" s="161"/>
      <c r="B1140" s="158"/>
      <c r="C1140" s="158"/>
      <c r="D1140" s="159"/>
      <c r="E1140" s="101"/>
      <c r="F1140" s="101"/>
    </row>
    <row r="1141" spans="1:6" ht="12.75">
      <c r="A1141" s="161"/>
      <c r="B1141" s="158"/>
      <c r="C1141" s="158"/>
      <c r="D1141" s="159"/>
      <c r="E1141" s="101"/>
      <c r="F1141" s="101"/>
    </row>
    <row r="1142" spans="1:6" ht="12.75">
      <c r="A1142" s="161"/>
      <c r="B1142" s="158"/>
      <c r="C1142" s="158"/>
      <c r="D1142" s="159"/>
      <c r="E1142" s="101"/>
      <c r="F1142" s="101"/>
    </row>
    <row r="1143" spans="1:6" ht="12.75">
      <c r="A1143" s="161"/>
      <c r="B1143" s="158"/>
      <c r="C1143" s="158"/>
      <c r="D1143" s="159"/>
      <c r="E1143" s="101"/>
      <c r="F1143" s="101"/>
    </row>
    <row r="1144" spans="1:6" ht="12.75">
      <c r="A1144" s="161"/>
      <c r="B1144" s="158"/>
      <c r="C1144" s="158"/>
      <c r="D1144" s="159"/>
      <c r="E1144" s="101"/>
      <c r="F1144" s="101"/>
    </row>
    <row r="1145" spans="1:6" ht="12.75">
      <c r="A1145" s="161"/>
      <c r="B1145" s="158"/>
      <c r="C1145" s="158"/>
      <c r="D1145" s="159"/>
      <c r="E1145" s="101"/>
      <c r="F1145" s="101"/>
    </row>
    <row r="1146" spans="1:6" ht="12.75">
      <c r="A1146" s="161"/>
      <c r="B1146" s="158"/>
      <c r="C1146" s="158"/>
      <c r="D1146" s="159"/>
      <c r="E1146" s="101"/>
      <c r="F1146" s="101"/>
    </row>
    <row r="1147" spans="1:6" ht="12.75">
      <c r="A1147" s="161"/>
      <c r="B1147" s="158"/>
      <c r="C1147" s="158"/>
      <c r="D1147" s="159"/>
      <c r="E1147" s="101"/>
      <c r="F1147" s="101"/>
    </row>
    <row r="1148" spans="1:6" ht="12.75">
      <c r="A1148" s="161"/>
      <c r="B1148" s="158"/>
      <c r="C1148" s="158"/>
      <c r="D1148" s="159"/>
      <c r="E1148" s="101"/>
      <c r="F1148" s="101"/>
    </row>
    <row r="1149" spans="1:6" ht="12.75">
      <c r="A1149" s="161"/>
      <c r="B1149" s="158"/>
      <c r="C1149" s="158"/>
      <c r="D1149" s="159"/>
      <c r="E1149" s="101"/>
      <c r="F1149" s="101"/>
    </row>
    <row r="1150" spans="1:6" ht="12.75">
      <c r="A1150" s="161"/>
      <c r="B1150" s="158"/>
      <c r="C1150" s="158"/>
      <c r="D1150" s="159"/>
      <c r="E1150" s="101"/>
      <c r="F1150" s="101"/>
    </row>
    <row r="1151" spans="1:6" ht="12.75">
      <c r="A1151" s="161"/>
      <c r="B1151" s="158"/>
      <c r="C1151" s="158"/>
      <c r="D1151" s="159"/>
      <c r="E1151" s="101"/>
      <c r="F1151" s="101"/>
    </row>
    <row r="1152" spans="1:6" ht="12.75">
      <c r="A1152" s="161"/>
      <c r="B1152" s="158"/>
      <c r="C1152" s="158"/>
      <c r="D1152" s="159"/>
      <c r="E1152" s="101"/>
      <c r="F1152" s="101"/>
    </row>
    <row r="1153" spans="1:6" ht="12.75">
      <c r="A1153" s="161"/>
      <c r="B1153" s="158"/>
      <c r="C1153" s="158"/>
      <c r="D1153" s="159"/>
      <c r="E1153" s="101"/>
      <c r="F1153" s="101"/>
    </row>
    <row r="1154" spans="1:6" ht="12.75">
      <c r="A1154" s="161"/>
      <c r="B1154" s="158"/>
      <c r="C1154" s="158"/>
      <c r="D1154" s="159"/>
      <c r="E1154" s="101"/>
      <c r="F1154" s="101"/>
    </row>
    <row r="1155" spans="1:6" ht="12.75">
      <c r="A1155" s="161"/>
      <c r="B1155" s="158"/>
      <c r="C1155" s="158"/>
      <c r="D1155" s="159"/>
      <c r="E1155" s="101"/>
      <c r="F1155" s="101"/>
    </row>
    <row r="1156" spans="1:6" ht="12.75">
      <c r="A1156" s="161"/>
      <c r="B1156" s="158"/>
      <c r="C1156" s="158"/>
      <c r="D1156" s="159"/>
      <c r="E1156" s="101"/>
      <c r="F1156" s="101"/>
    </row>
    <row r="1157" spans="1:6" ht="12.75">
      <c r="A1157" s="161"/>
      <c r="B1157" s="158"/>
      <c r="C1157" s="158"/>
      <c r="D1157" s="159"/>
      <c r="E1157" s="101"/>
      <c r="F1157" s="101"/>
    </row>
    <row r="1158" spans="1:6" ht="12.75">
      <c r="A1158" s="161"/>
      <c r="B1158" s="158"/>
      <c r="C1158" s="158"/>
      <c r="D1158" s="159"/>
      <c r="E1158" s="101"/>
      <c r="F1158" s="101"/>
    </row>
    <row r="1159" spans="1:6" ht="12.75">
      <c r="A1159" s="161"/>
      <c r="B1159" s="158"/>
      <c r="C1159" s="158"/>
      <c r="D1159" s="159"/>
      <c r="E1159" s="101"/>
      <c r="F1159" s="101"/>
    </row>
    <row r="1160" spans="1:6" ht="12.75">
      <c r="A1160" s="161"/>
      <c r="B1160" s="158"/>
      <c r="C1160" s="158"/>
      <c r="D1160" s="159"/>
      <c r="E1160" s="101"/>
      <c r="F1160" s="101"/>
    </row>
    <row r="1161" spans="1:6" ht="12.75">
      <c r="A1161" s="161"/>
      <c r="B1161" s="158"/>
      <c r="C1161" s="158"/>
      <c r="D1161" s="159"/>
      <c r="E1161" s="101"/>
      <c r="F1161" s="101"/>
    </row>
    <row r="1162" spans="1:6" ht="12.75">
      <c r="A1162" s="161"/>
      <c r="B1162" s="158"/>
      <c r="C1162" s="158"/>
      <c r="D1162" s="159"/>
      <c r="E1162" s="101"/>
      <c r="F1162" s="101"/>
    </row>
    <row r="1163" spans="1:6" ht="12.75">
      <c r="A1163" s="161"/>
      <c r="B1163" s="158"/>
      <c r="C1163" s="158"/>
      <c r="D1163" s="159"/>
      <c r="E1163" s="101"/>
      <c r="F1163" s="101"/>
    </row>
    <row r="1164" spans="1:6" ht="12.75">
      <c r="A1164" s="161"/>
      <c r="B1164" s="158"/>
      <c r="C1164" s="158"/>
      <c r="D1164" s="159"/>
      <c r="E1164" s="101"/>
      <c r="F1164" s="101"/>
    </row>
    <row r="1165" spans="1:6" ht="12.75">
      <c r="A1165" s="161"/>
      <c r="B1165" s="158"/>
      <c r="C1165" s="158"/>
      <c r="D1165" s="159"/>
      <c r="E1165" s="101"/>
      <c r="F1165" s="101"/>
    </row>
    <row r="1166" spans="1:6" ht="12.75">
      <c r="A1166" s="161"/>
      <c r="B1166" s="158"/>
      <c r="C1166" s="158"/>
      <c r="D1166" s="159"/>
      <c r="E1166" s="101"/>
      <c r="F1166" s="101"/>
    </row>
    <row r="1167" spans="1:6" ht="12.75">
      <c r="A1167" s="161"/>
      <c r="B1167" s="158"/>
      <c r="C1167" s="158"/>
      <c r="D1167" s="159"/>
      <c r="E1167" s="101"/>
      <c r="F1167" s="101"/>
    </row>
    <row r="1168" spans="1:6" ht="12.75">
      <c r="A1168" s="161"/>
      <c r="B1168" s="158"/>
      <c r="C1168" s="158"/>
      <c r="D1168" s="159"/>
      <c r="E1168" s="101"/>
      <c r="F1168" s="101"/>
    </row>
    <row r="1169" spans="1:6" ht="12.75">
      <c r="A1169" s="161"/>
      <c r="B1169" s="158"/>
      <c r="C1169" s="158"/>
      <c r="D1169" s="159"/>
      <c r="E1169" s="101"/>
      <c r="F1169" s="101"/>
    </row>
    <row r="1170" spans="1:6" ht="12.75">
      <c r="A1170" s="161"/>
      <c r="B1170" s="158"/>
      <c r="C1170" s="158"/>
      <c r="D1170" s="159"/>
      <c r="E1170" s="101"/>
      <c r="F1170" s="101"/>
    </row>
    <row r="1171" spans="1:6" ht="12.75">
      <c r="A1171" s="161"/>
      <c r="B1171" s="158"/>
      <c r="C1171" s="158"/>
      <c r="D1171" s="159"/>
      <c r="E1171" s="101"/>
      <c r="F1171" s="101"/>
    </row>
    <row r="1172" spans="1:6" ht="12.75">
      <c r="A1172" s="161"/>
      <c r="B1172" s="158"/>
      <c r="C1172" s="158"/>
      <c r="D1172" s="159"/>
      <c r="E1172" s="101"/>
      <c r="F1172" s="101"/>
    </row>
    <row r="1173" spans="1:6" ht="12.75">
      <c r="A1173" s="161"/>
      <c r="B1173" s="158"/>
      <c r="C1173" s="158"/>
      <c r="D1173" s="159"/>
      <c r="E1173" s="101"/>
      <c r="F1173" s="101"/>
    </row>
    <row r="1174" spans="1:6" ht="12.75">
      <c r="A1174" s="161"/>
      <c r="B1174" s="158"/>
      <c r="C1174" s="158"/>
      <c r="D1174" s="159"/>
      <c r="E1174" s="101"/>
      <c r="F1174" s="101"/>
    </row>
    <row r="1175" spans="1:6" ht="12.75">
      <c r="A1175" s="161"/>
      <c r="B1175" s="158"/>
      <c r="C1175" s="158"/>
      <c r="D1175" s="159"/>
      <c r="E1175" s="101"/>
      <c r="F1175" s="101"/>
    </row>
    <row r="1176" spans="1:6" ht="12.75">
      <c r="A1176" s="161"/>
      <c r="B1176" s="158"/>
      <c r="C1176" s="158"/>
      <c r="D1176" s="159"/>
      <c r="E1176" s="101"/>
      <c r="F1176" s="101"/>
    </row>
    <row r="1177" spans="1:6" ht="12.75">
      <c r="A1177" s="161"/>
      <c r="B1177" s="158"/>
      <c r="C1177" s="158"/>
      <c r="D1177" s="159"/>
      <c r="E1177" s="101"/>
      <c r="F1177" s="101"/>
    </row>
    <row r="1178" spans="1:6" ht="12.75">
      <c r="A1178" s="161"/>
      <c r="B1178" s="158"/>
      <c r="C1178" s="158"/>
      <c r="D1178" s="159"/>
      <c r="E1178" s="101"/>
      <c r="F1178" s="101"/>
    </row>
    <row r="1179" spans="1:6" ht="12.75">
      <c r="A1179" s="161"/>
      <c r="B1179" s="158"/>
      <c r="C1179" s="158"/>
      <c r="D1179" s="159"/>
      <c r="E1179" s="101"/>
      <c r="F1179" s="101"/>
    </row>
    <row r="1180" spans="1:6" ht="12.75">
      <c r="A1180" s="161"/>
      <c r="B1180" s="158"/>
      <c r="C1180" s="158"/>
      <c r="D1180" s="159"/>
      <c r="E1180" s="101"/>
      <c r="F1180" s="101"/>
    </row>
    <row r="1181" spans="1:6" ht="12.75">
      <c r="A1181" s="161"/>
      <c r="B1181" s="158"/>
      <c r="C1181" s="158"/>
      <c r="D1181" s="159"/>
      <c r="E1181" s="101"/>
      <c r="F1181" s="101"/>
    </row>
    <row r="1182" spans="1:6" ht="12.75">
      <c r="A1182" s="161"/>
      <c r="B1182" s="158"/>
      <c r="C1182" s="158"/>
      <c r="D1182" s="159"/>
      <c r="E1182" s="101"/>
      <c r="F1182" s="101"/>
    </row>
    <row r="1183" spans="1:6" ht="12.75">
      <c r="A1183" s="161"/>
      <c r="B1183" s="158"/>
      <c r="C1183" s="158"/>
      <c r="D1183" s="159"/>
      <c r="E1183" s="101"/>
      <c r="F1183" s="101"/>
    </row>
    <row r="1184" spans="1:6" ht="12.75">
      <c r="A1184" s="161"/>
      <c r="B1184" s="158"/>
      <c r="C1184" s="158"/>
      <c r="D1184" s="159"/>
      <c r="E1184" s="101"/>
      <c r="F1184" s="101"/>
    </row>
    <row r="1185" spans="1:6" ht="12.75">
      <c r="A1185" s="161"/>
      <c r="B1185" s="158"/>
      <c r="C1185" s="158"/>
      <c r="D1185" s="159"/>
      <c r="E1185" s="101"/>
      <c r="F1185" s="101"/>
    </row>
    <row r="1186" spans="1:6" ht="12.75">
      <c r="A1186" s="161"/>
      <c r="B1186" s="158"/>
      <c r="C1186" s="158"/>
      <c r="D1186" s="159"/>
      <c r="E1186" s="101"/>
      <c r="F1186" s="101"/>
    </row>
    <row r="1187" spans="1:6" ht="12.75">
      <c r="A1187" s="161"/>
      <c r="B1187" s="158"/>
      <c r="C1187" s="158"/>
      <c r="D1187" s="159"/>
      <c r="E1187" s="101"/>
      <c r="F1187" s="101"/>
    </row>
    <row r="1188" spans="1:6" ht="12.75">
      <c r="A1188" s="161"/>
      <c r="B1188" s="158"/>
      <c r="C1188" s="158"/>
      <c r="D1188" s="159"/>
      <c r="E1188" s="101"/>
      <c r="F1188" s="101"/>
    </row>
    <row r="1189" spans="1:6" ht="12.75">
      <c r="A1189" s="161"/>
      <c r="B1189" s="158"/>
      <c r="C1189" s="158"/>
      <c r="D1189" s="159"/>
      <c r="E1189" s="101"/>
      <c r="F1189" s="101"/>
    </row>
    <row r="1190" spans="1:6" ht="12.75">
      <c r="A1190" s="161"/>
      <c r="B1190" s="158"/>
      <c r="C1190" s="158"/>
      <c r="D1190" s="159"/>
      <c r="E1190" s="101"/>
      <c r="F1190" s="101"/>
    </row>
    <row r="1191" spans="1:6" ht="12.75">
      <c r="A1191" s="161"/>
      <c r="B1191" s="158"/>
      <c r="C1191" s="158"/>
      <c r="D1191" s="159"/>
      <c r="E1191" s="101"/>
      <c r="F1191" s="101"/>
    </row>
    <row r="1192" spans="1:6" ht="12.75">
      <c r="A1192" s="161"/>
      <c r="B1192" s="158"/>
      <c r="C1192" s="158"/>
      <c r="D1192" s="159"/>
      <c r="E1192" s="101"/>
      <c r="F1192" s="101"/>
    </row>
    <row r="1193" spans="1:6" ht="12.75">
      <c r="A1193" s="161"/>
      <c r="B1193" s="158"/>
      <c r="C1193" s="158"/>
      <c r="D1193" s="159"/>
      <c r="E1193" s="101"/>
      <c r="F1193" s="101"/>
    </row>
    <row r="1194" spans="1:6" ht="12.75">
      <c r="A1194" s="161"/>
      <c r="B1194" s="158"/>
      <c r="C1194" s="158"/>
      <c r="D1194" s="159"/>
      <c r="E1194" s="101"/>
      <c r="F1194" s="101"/>
    </row>
    <row r="1195" spans="1:6" ht="12.75">
      <c r="A1195" s="161"/>
      <c r="B1195" s="158"/>
      <c r="C1195" s="158"/>
      <c r="D1195" s="159"/>
      <c r="E1195" s="101"/>
      <c r="F1195" s="101"/>
    </row>
    <row r="1196" spans="1:6" ht="12.75">
      <c r="A1196" s="161"/>
      <c r="B1196" s="158"/>
      <c r="C1196" s="158"/>
      <c r="D1196" s="159"/>
      <c r="E1196" s="101"/>
      <c r="F1196" s="101"/>
    </row>
    <row r="1197" spans="1:6" ht="12.75">
      <c r="A1197" s="161"/>
      <c r="B1197" s="158"/>
      <c r="C1197" s="158"/>
      <c r="D1197" s="159"/>
      <c r="E1197" s="101"/>
      <c r="F1197" s="101"/>
    </row>
    <row r="1198" spans="1:6" ht="12.75">
      <c r="A1198" s="161"/>
      <c r="B1198" s="158"/>
      <c r="C1198" s="158"/>
      <c r="D1198" s="159"/>
      <c r="E1198" s="101"/>
      <c r="F1198" s="101"/>
    </row>
    <row r="1199" spans="1:6" ht="12.75">
      <c r="A1199" s="161"/>
      <c r="B1199" s="158"/>
      <c r="C1199" s="158"/>
      <c r="D1199" s="159"/>
      <c r="E1199" s="101"/>
      <c r="F1199" s="101"/>
    </row>
    <row r="1200" spans="1:6" ht="12.75">
      <c r="A1200" s="161"/>
      <c r="B1200" s="158"/>
      <c r="C1200" s="158"/>
      <c r="D1200" s="159"/>
      <c r="E1200" s="101"/>
      <c r="F1200" s="101"/>
    </row>
    <row r="1201" spans="1:6" ht="12.75">
      <c r="A1201" s="161"/>
      <c r="B1201" s="158"/>
      <c r="C1201" s="158"/>
      <c r="D1201" s="159"/>
      <c r="E1201" s="101"/>
      <c r="F1201" s="101"/>
    </row>
    <row r="1202" spans="1:6" ht="12.75">
      <c r="A1202" s="161"/>
      <c r="B1202" s="158"/>
      <c r="C1202" s="158"/>
      <c r="D1202" s="159"/>
      <c r="E1202" s="101"/>
      <c r="F1202" s="101"/>
    </row>
    <row r="1203" spans="1:6" ht="12.75">
      <c r="A1203" s="161"/>
      <c r="B1203" s="158"/>
      <c r="C1203" s="158"/>
      <c r="D1203" s="159"/>
      <c r="E1203" s="101"/>
      <c r="F1203" s="101"/>
    </row>
    <row r="1204" spans="1:6" ht="12.75">
      <c r="A1204" s="161"/>
      <c r="B1204" s="158"/>
      <c r="C1204" s="158"/>
      <c r="D1204" s="159"/>
      <c r="E1204" s="101"/>
      <c r="F1204" s="101"/>
    </row>
    <row r="1205" spans="1:6" ht="12.75">
      <c r="A1205" s="161"/>
      <c r="B1205" s="158"/>
      <c r="C1205" s="158"/>
      <c r="D1205" s="159"/>
      <c r="E1205" s="101"/>
      <c r="F1205" s="101"/>
    </row>
    <row r="1206" spans="1:6" ht="12.75">
      <c r="A1206" s="161"/>
      <c r="B1206" s="158"/>
      <c r="C1206" s="158"/>
      <c r="D1206" s="159"/>
      <c r="E1206" s="101"/>
      <c r="F1206" s="101"/>
    </row>
    <row r="1207" spans="1:6" ht="12.75">
      <c r="A1207" s="161"/>
      <c r="B1207" s="158"/>
      <c r="C1207" s="158"/>
      <c r="D1207" s="159"/>
      <c r="E1207" s="101"/>
      <c r="F1207" s="101"/>
    </row>
    <row r="1208" spans="1:6" ht="12.75">
      <c r="A1208" s="161"/>
      <c r="B1208" s="158"/>
      <c r="C1208" s="158"/>
      <c r="D1208" s="159"/>
      <c r="E1208" s="101"/>
      <c r="F1208" s="101"/>
    </row>
    <row r="1209" spans="1:6" ht="12.75">
      <c r="A1209" s="161"/>
      <c r="B1209" s="158"/>
      <c r="C1209" s="158"/>
      <c r="D1209" s="159"/>
      <c r="E1209" s="101"/>
      <c r="F1209" s="101"/>
    </row>
    <row r="1210" spans="1:6" ht="12.75">
      <c r="A1210" s="161"/>
      <c r="B1210" s="158"/>
      <c r="C1210" s="158"/>
      <c r="D1210" s="159"/>
      <c r="E1210" s="101"/>
      <c r="F1210" s="101"/>
    </row>
    <row r="1211" spans="1:6" ht="12.75">
      <c r="A1211" s="161"/>
      <c r="B1211" s="158"/>
      <c r="C1211" s="158"/>
      <c r="D1211" s="159"/>
      <c r="E1211" s="101"/>
      <c r="F1211" s="101"/>
    </row>
    <row r="1212" spans="1:6" ht="12.75">
      <c r="A1212" s="161"/>
      <c r="B1212" s="158"/>
      <c r="C1212" s="158"/>
      <c r="D1212" s="159"/>
      <c r="E1212" s="101"/>
      <c r="F1212" s="101"/>
    </row>
    <row r="1213" spans="1:6" ht="12.75">
      <c r="A1213" s="161"/>
      <c r="B1213" s="158"/>
      <c r="C1213" s="158"/>
      <c r="D1213" s="159"/>
      <c r="E1213" s="101"/>
      <c r="F1213" s="101"/>
    </row>
    <row r="1214" spans="1:6" ht="12.75">
      <c r="A1214" s="161"/>
      <c r="B1214" s="158"/>
      <c r="C1214" s="158"/>
      <c r="D1214" s="159"/>
      <c r="E1214" s="101"/>
      <c r="F1214" s="101"/>
    </row>
    <row r="1215" spans="1:6" ht="12.75">
      <c r="A1215" s="161"/>
      <c r="B1215" s="158"/>
      <c r="C1215" s="158"/>
      <c r="D1215" s="159"/>
      <c r="E1215" s="101"/>
      <c r="F1215" s="101"/>
    </row>
    <row r="1216" spans="1:6" ht="12.75">
      <c r="A1216" s="161"/>
      <c r="B1216" s="158"/>
      <c r="C1216" s="158"/>
      <c r="D1216" s="159"/>
      <c r="E1216" s="101"/>
      <c r="F1216" s="101"/>
    </row>
    <row r="1217" spans="1:6" ht="12.75">
      <c r="A1217" s="161"/>
      <c r="B1217" s="158"/>
      <c r="C1217" s="158"/>
      <c r="D1217" s="159"/>
      <c r="E1217" s="101"/>
      <c r="F1217" s="101"/>
    </row>
    <row r="1218" spans="1:6" ht="12.75">
      <c r="A1218" s="161"/>
      <c r="B1218" s="158"/>
      <c r="C1218" s="158"/>
      <c r="D1218" s="159"/>
      <c r="E1218" s="101"/>
      <c r="F1218" s="101"/>
    </row>
    <row r="1219" spans="1:6" ht="12.75">
      <c r="A1219" s="161"/>
      <c r="B1219" s="158"/>
      <c r="C1219" s="158"/>
      <c r="D1219" s="159"/>
      <c r="E1219" s="101"/>
      <c r="F1219" s="101"/>
    </row>
    <row r="1220" spans="1:6" ht="12.75">
      <c r="A1220" s="161"/>
      <c r="B1220" s="158"/>
      <c r="C1220" s="158"/>
      <c r="D1220" s="159"/>
      <c r="E1220" s="101"/>
      <c r="F1220" s="101"/>
    </row>
    <row r="1221" spans="1:6" ht="12.75">
      <c r="A1221" s="161"/>
      <c r="B1221" s="158"/>
      <c r="C1221" s="158"/>
      <c r="D1221" s="159"/>
      <c r="E1221" s="101"/>
      <c r="F1221" s="101"/>
    </row>
    <row r="1222" spans="1:6" ht="12.75">
      <c r="A1222" s="161"/>
      <c r="B1222" s="158"/>
      <c r="C1222" s="158"/>
      <c r="D1222" s="159"/>
      <c r="E1222" s="101"/>
      <c r="F1222" s="101"/>
    </row>
    <row r="1223" spans="1:6" ht="12.75">
      <c r="A1223" s="161"/>
      <c r="B1223" s="158"/>
      <c r="C1223" s="158"/>
      <c r="D1223" s="159"/>
      <c r="E1223" s="101"/>
      <c r="F1223" s="101"/>
    </row>
    <row r="1224" spans="1:6" ht="12.75">
      <c r="A1224" s="161"/>
      <c r="B1224" s="158"/>
      <c r="C1224" s="158"/>
      <c r="D1224" s="159"/>
      <c r="E1224" s="101"/>
      <c r="F1224" s="101"/>
    </row>
    <row r="1225" spans="1:6" ht="12.75">
      <c r="A1225" s="161"/>
      <c r="B1225" s="158"/>
      <c r="C1225" s="158"/>
      <c r="D1225" s="159"/>
      <c r="E1225" s="101"/>
      <c r="F1225" s="101"/>
    </row>
    <row r="1226" spans="1:6" ht="12.75">
      <c r="A1226" s="161"/>
      <c r="B1226" s="158"/>
      <c r="C1226" s="158"/>
      <c r="D1226" s="159"/>
      <c r="E1226" s="101"/>
      <c r="F1226" s="101"/>
    </row>
    <row r="1227" spans="1:6" ht="12.75">
      <c r="A1227" s="161"/>
      <c r="B1227" s="158"/>
      <c r="C1227" s="158"/>
      <c r="D1227" s="159"/>
      <c r="E1227" s="101"/>
      <c r="F1227" s="101"/>
    </row>
    <row r="1228" spans="1:6" ht="12.75">
      <c r="A1228" s="161"/>
      <c r="B1228" s="158"/>
      <c r="C1228" s="158"/>
      <c r="D1228" s="159"/>
      <c r="E1228" s="101"/>
      <c r="F1228" s="101"/>
    </row>
    <row r="1229" spans="1:6" ht="12.75">
      <c r="A1229" s="161"/>
      <c r="B1229" s="158"/>
      <c r="C1229" s="158"/>
      <c r="D1229" s="159"/>
      <c r="E1229" s="101"/>
      <c r="F1229" s="101"/>
    </row>
    <row r="1230" spans="1:6" ht="12.75">
      <c r="A1230" s="161"/>
      <c r="B1230" s="158"/>
      <c r="C1230" s="158"/>
      <c r="D1230" s="159"/>
      <c r="E1230" s="101"/>
      <c r="F1230" s="101"/>
    </row>
    <row r="1231" spans="1:6" ht="12.75">
      <c r="A1231" s="161"/>
      <c r="B1231" s="158"/>
      <c r="C1231" s="158"/>
      <c r="D1231" s="159"/>
      <c r="E1231" s="101"/>
      <c r="F1231" s="101"/>
    </row>
    <row r="1232" spans="1:6" ht="12.75">
      <c r="A1232" s="161"/>
      <c r="B1232" s="158"/>
      <c r="C1232" s="158"/>
      <c r="D1232" s="159"/>
      <c r="E1232" s="101"/>
      <c r="F1232" s="101"/>
    </row>
    <row r="1233" spans="1:6" ht="12.75">
      <c r="A1233" s="161"/>
      <c r="B1233" s="158"/>
      <c r="C1233" s="158"/>
      <c r="D1233" s="159"/>
      <c r="E1233" s="101"/>
      <c r="F1233" s="101"/>
    </row>
    <row r="1234" spans="1:6" ht="12.75">
      <c r="A1234" s="161"/>
      <c r="B1234" s="158"/>
      <c r="C1234" s="158"/>
      <c r="D1234" s="159"/>
      <c r="E1234" s="101"/>
      <c r="F1234" s="101"/>
    </row>
    <row r="1235" spans="1:6" ht="12.75">
      <c r="A1235" s="161"/>
      <c r="B1235" s="158"/>
      <c r="C1235" s="158"/>
      <c r="D1235" s="159"/>
      <c r="E1235" s="101"/>
      <c r="F1235" s="101"/>
    </row>
    <row r="1236" spans="1:6" ht="12.75">
      <c r="A1236" s="161"/>
      <c r="B1236" s="158"/>
      <c r="C1236" s="158"/>
      <c r="D1236" s="159"/>
      <c r="E1236" s="101"/>
      <c r="F1236" s="101"/>
    </row>
    <row r="1237" spans="1:6" ht="12.75">
      <c r="A1237" s="161"/>
      <c r="B1237" s="158"/>
      <c r="C1237" s="158"/>
      <c r="D1237" s="159"/>
      <c r="E1237" s="101"/>
      <c r="F1237" s="101"/>
    </row>
    <row r="1238" spans="1:6" ht="12.75">
      <c r="A1238" s="161"/>
      <c r="B1238" s="158"/>
      <c r="C1238" s="158"/>
      <c r="D1238" s="159"/>
      <c r="E1238" s="101"/>
      <c r="F1238" s="101"/>
    </row>
    <row r="1239" spans="1:6" ht="12.75">
      <c r="A1239" s="161"/>
      <c r="B1239" s="158"/>
      <c r="C1239" s="158"/>
      <c r="D1239" s="159"/>
      <c r="E1239" s="101"/>
      <c r="F1239" s="101"/>
    </row>
    <row r="1240" spans="1:6" ht="12.75">
      <c r="A1240" s="161"/>
      <c r="B1240" s="158"/>
      <c r="C1240" s="158"/>
      <c r="D1240" s="159"/>
      <c r="E1240" s="101"/>
      <c r="F1240" s="101"/>
    </row>
    <row r="1241" spans="1:6" ht="12.75">
      <c r="A1241" s="161"/>
      <c r="B1241" s="158"/>
      <c r="C1241" s="158"/>
      <c r="D1241" s="159"/>
      <c r="E1241" s="101"/>
      <c r="F1241" s="101"/>
    </row>
    <row r="1242" spans="1:6" ht="12.75">
      <c r="A1242" s="161"/>
      <c r="B1242" s="158"/>
      <c r="C1242" s="158"/>
      <c r="D1242" s="159"/>
      <c r="E1242" s="101"/>
      <c r="F1242" s="101"/>
    </row>
    <row r="1243" spans="1:6" ht="12.75">
      <c r="A1243" s="161"/>
      <c r="B1243" s="158"/>
      <c r="C1243" s="158"/>
      <c r="D1243" s="159"/>
      <c r="E1243" s="101"/>
      <c r="F1243" s="101"/>
    </row>
    <row r="1244" spans="1:6" ht="12.75">
      <c r="A1244" s="161"/>
      <c r="B1244" s="158"/>
      <c r="C1244" s="158"/>
      <c r="D1244" s="159"/>
      <c r="E1244" s="101"/>
      <c r="F1244" s="101"/>
    </row>
    <row r="1245" spans="1:6" ht="12.75">
      <c r="A1245" s="161"/>
      <c r="B1245" s="158"/>
      <c r="C1245" s="158"/>
      <c r="D1245" s="159"/>
      <c r="E1245" s="101"/>
      <c r="F1245" s="101"/>
    </row>
    <row r="1246" spans="1:6" ht="12.75">
      <c r="A1246" s="161"/>
      <c r="B1246" s="158"/>
      <c r="C1246" s="158"/>
      <c r="D1246" s="159"/>
      <c r="E1246" s="101"/>
      <c r="F1246" s="101"/>
    </row>
    <row r="1247" spans="1:6" ht="12.75">
      <c r="A1247" s="161"/>
      <c r="B1247" s="158"/>
      <c r="C1247" s="158"/>
      <c r="D1247" s="159"/>
      <c r="E1247" s="101"/>
      <c r="F1247" s="101"/>
    </row>
    <row r="1248" spans="1:6" ht="12.75">
      <c r="A1248" s="161"/>
      <c r="B1248" s="158"/>
      <c r="C1248" s="158"/>
      <c r="D1248" s="159"/>
      <c r="E1248" s="101"/>
      <c r="F1248" s="101"/>
    </row>
    <row r="1249" spans="1:6" ht="12.75">
      <c r="A1249" s="161"/>
      <c r="B1249" s="158"/>
      <c r="C1249" s="158"/>
      <c r="D1249" s="159"/>
      <c r="E1249" s="101"/>
      <c r="F1249" s="101"/>
    </row>
    <row r="1250" spans="1:6" ht="12.75">
      <c r="A1250" s="161"/>
      <c r="B1250" s="158"/>
      <c r="C1250" s="158"/>
      <c r="D1250" s="159"/>
      <c r="E1250" s="101"/>
      <c r="F1250" s="101"/>
    </row>
    <row r="1251" spans="1:6" ht="12.75">
      <c r="A1251" s="161"/>
      <c r="B1251" s="158"/>
      <c r="C1251" s="158"/>
      <c r="D1251" s="159"/>
      <c r="E1251" s="101"/>
      <c r="F1251" s="101"/>
    </row>
    <row r="1252" spans="1:6" ht="12.75">
      <c r="A1252" s="161"/>
      <c r="B1252" s="158"/>
      <c r="C1252" s="158"/>
      <c r="D1252" s="159"/>
      <c r="E1252" s="101"/>
      <c r="F1252" s="101"/>
    </row>
    <row r="1253" spans="1:6" ht="12.75">
      <c r="A1253" s="161"/>
      <c r="B1253" s="158"/>
      <c r="C1253" s="158"/>
      <c r="D1253" s="159"/>
      <c r="E1253" s="101"/>
      <c r="F1253" s="101"/>
    </row>
    <row r="1254" spans="1:6" ht="12.75">
      <c r="A1254" s="161"/>
      <c r="B1254" s="158"/>
      <c r="C1254" s="158"/>
      <c r="D1254" s="159"/>
      <c r="E1254" s="101"/>
      <c r="F1254" s="101"/>
    </row>
    <row r="1255" spans="1:6" ht="12.75">
      <c r="A1255" s="161"/>
      <c r="B1255" s="158"/>
      <c r="C1255" s="158"/>
      <c r="D1255" s="159"/>
      <c r="E1255" s="101"/>
      <c r="F1255" s="101"/>
    </row>
    <row r="1256" spans="1:6" ht="12.75">
      <c r="A1256" s="161"/>
      <c r="B1256" s="158"/>
      <c r="C1256" s="158"/>
      <c r="D1256" s="159"/>
      <c r="E1256" s="101"/>
      <c r="F1256" s="101"/>
    </row>
    <row r="1257" spans="1:6" ht="12.75">
      <c r="A1257" s="161"/>
      <c r="B1257" s="158"/>
      <c r="C1257" s="158"/>
      <c r="D1257" s="159"/>
      <c r="E1257" s="101"/>
      <c r="F1257" s="101"/>
    </row>
    <row r="1258" spans="1:6" ht="12.75">
      <c r="A1258" s="161"/>
      <c r="B1258" s="158"/>
      <c r="C1258" s="158"/>
      <c r="D1258" s="159"/>
      <c r="E1258" s="101"/>
      <c r="F1258" s="101"/>
    </row>
    <row r="1259" spans="1:6" ht="12.75">
      <c r="A1259" s="161"/>
      <c r="B1259" s="158"/>
      <c r="C1259" s="158"/>
      <c r="D1259" s="159"/>
      <c r="E1259" s="101"/>
      <c r="F1259" s="101"/>
    </row>
    <row r="1260" spans="1:6" ht="12.75">
      <c r="A1260" s="161"/>
      <c r="B1260" s="158"/>
      <c r="C1260" s="158"/>
      <c r="D1260" s="159"/>
      <c r="E1260" s="101"/>
      <c r="F1260" s="101"/>
    </row>
    <row r="1261" spans="1:6" ht="12.75">
      <c r="A1261" s="161"/>
      <c r="B1261" s="158"/>
      <c r="C1261" s="158"/>
      <c r="D1261" s="159"/>
      <c r="E1261" s="101"/>
      <c r="F1261" s="101"/>
    </row>
    <row r="1262" spans="1:6" ht="12.75">
      <c r="A1262" s="161"/>
      <c r="B1262" s="158"/>
      <c r="C1262" s="158"/>
      <c r="D1262" s="159"/>
      <c r="E1262" s="101"/>
      <c r="F1262" s="101"/>
    </row>
    <row r="1263" spans="1:6" ht="12.75">
      <c r="A1263" s="161"/>
      <c r="B1263" s="158"/>
      <c r="C1263" s="158"/>
      <c r="D1263" s="159"/>
      <c r="E1263" s="101"/>
      <c r="F1263" s="101"/>
    </row>
    <row r="1264" spans="1:6" ht="12.75">
      <c r="A1264" s="161"/>
      <c r="B1264" s="158"/>
      <c r="C1264" s="158"/>
      <c r="D1264" s="159"/>
      <c r="E1264" s="101"/>
      <c r="F1264" s="101"/>
    </row>
    <row r="1265" spans="1:6" ht="12.75">
      <c r="A1265" s="161"/>
      <c r="B1265" s="158"/>
      <c r="C1265" s="158"/>
      <c r="D1265" s="159"/>
      <c r="E1265" s="101"/>
      <c r="F1265" s="101"/>
    </row>
    <row r="1266" spans="1:6" ht="12.75">
      <c r="A1266" s="161"/>
      <c r="B1266" s="158"/>
      <c r="C1266" s="158"/>
      <c r="D1266" s="159"/>
      <c r="E1266" s="101"/>
      <c r="F1266" s="101"/>
    </row>
    <row r="1267" spans="1:6" ht="12.75">
      <c r="A1267" s="161"/>
      <c r="B1267" s="158"/>
      <c r="C1267" s="158"/>
      <c r="D1267" s="159"/>
      <c r="E1267" s="101"/>
      <c r="F1267" s="101"/>
    </row>
    <row r="1268" spans="1:6" ht="12.75">
      <c r="A1268" s="161"/>
      <c r="B1268" s="158"/>
      <c r="C1268" s="158"/>
      <c r="D1268" s="159"/>
      <c r="E1268" s="101"/>
      <c r="F1268" s="101"/>
    </row>
    <row r="1269" spans="1:6" ht="12.75">
      <c r="A1269" s="161"/>
      <c r="B1269" s="158"/>
      <c r="C1269" s="158"/>
      <c r="D1269" s="159"/>
      <c r="E1269" s="101"/>
      <c r="F1269" s="101"/>
    </row>
    <row r="1270" spans="1:6" ht="12.75">
      <c r="A1270" s="161"/>
      <c r="B1270" s="158"/>
      <c r="C1270" s="158"/>
      <c r="D1270" s="159"/>
      <c r="E1270" s="101"/>
      <c r="F1270" s="101"/>
    </row>
    <row r="1271" spans="1:6" ht="12.75">
      <c r="A1271" s="161"/>
      <c r="B1271" s="158"/>
      <c r="C1271" s="158"/>
      <c r="D1271" s="159"/>
      <c r="E1271" s="101"/>
      <c r="F1271" s="101"/>
    </row>
    <row r="1272" spans="1:6" ht="12.75">
      <c r="A1272" s="161"/>
      <c r="B1272" s="158"/>
      <c r="C1272" s="158"/>
      <c r="D1272" s="159"/>
      <c r="E1272" s="101"/>
      <c r="F1272" s="101"/>
    </row>
    <row r="1273" spans="1:6" ht="12.75">
      <c r="A1273" s="161"/>
      <c r="B1273" s="158"/>
      <c r="C1273" s="158"/>
      <c r="D1273" s="159"/>
      <c r="E1273" s="101"/>
      <c r="F1273" s="101"/>
    </row>
    <row r="1274" spans="1:6" ht="12.75">
      <c r="A1274" s="161"/>
      <c r="B1274" s="158"/>
      <c r="C1274" s="158"/>
      <c r="D1274" s="159"/>
      <c r="E1274" s="101"/>
      <c r="F1274" s="101"/>
    </row>
    <row r="1275" spans="1:6" ht="12.75">
      <c r="A1275" s="161"/>
      <c r="B1275" s="158"/>
      <c r="C1275" s="158"/>
      <c r="D1275" s="159"/>
      <c r="E1275" s="101"/>
      <c r="F1275" s="101"/>
    </row>
    <row r="1276" spans="1:6" ht="12.75">
      <c r="A1276" s="161"/>
      <c r="B1276" s="158"/>
      <c r="C1276" s="158"/>
      <c r="D1276" s="159"/>
      <c r="E1276" s="101"/>
      <c r="F1276" s="101"/>
    </row>
    <row r="1277" spans="1:6" ht="12.75">
      <c r="A1277" s="161"/>
      <c r="B1277" s="158"/>
      <c r="C1277" s="158"/>
      <c r="D1277" s="159"/>
      <c r="E1277" s="101"/>
      <c r="F1277" s="101"/>
    </row>
    <row r="1278" spans="1:6" ht="12.75">
      <c r="A1278" s="161"/>
      <c r="B1278" s="158"/>
      <c r="C1278" s="158"/>
      <c r="D1278" s="159"/>
      <c r="E1278" s="101"/>
      <c r="F1278" s="101"/>
    </row>
    <row r="1279" spans="1:6" ht="12.75">
      <c r="A1279" s="161"/>
      <c r="B1279" s="158"/>
      <c r="C1279" s="158"/>
      <c r="D1279" s="159"/>
      <c r="E1279" s="101"/>
      <c r="F1279" s="101"/>
    </row>
    <row r="1280" spans="1:6" ht="12.75">
      <c r="A1280" s="161"/>
      <c r="B1280" s="158"/>
      <c r="C1280" s="158"/>
      <c r="D1280" s="159"/>
      <c r="E1280" s="101"/>
      <c r="F1280" s="101"/>
    </row>
    <row r="1281" spans="1:6" ht="12.75">
      <c r="A1281" s="161"/>
      <c r="B1281" s="158"/>
      <c r="C1281" s="158"/>
      <c r="D1281" s="159"/>
      <c r="E1281" s="101"/>
      <c r="F1281" s="101"/>
    </row>
    <row r="1282" spans="1:6" ht="12.75">
      <c r="A1282" s="161"/>
      <c r="B1282" s="158"/>
      <c r="C1282" s="158"/>
      <c r="D1282" s="159"/>
      <c r="E1282" s="101"/>
      <c r="F1282" s="101"/>
    </row>
    <row r="1283" spans="1:6" ht="12.75">
      <c r="A1283" s="161"/>
      <c r="B1283" s="158"/>
      <c r="C1283" s="158"/>
      <c r="D1283" s="159"/>
      <c r="E1283" s="101"/>
      <c r="F1283" s="101"/>
    </row>
    <row r="1284" spans="1:6" ht="12.75">
      <c r="A1284" s="161"/>
      <c r="B1284" s="158"/>
      <c r="C1284" s="158"/>
      <c r="D1284" s="159"/>
      <c r="E1284" s="101"/>
      <c r="F1284" s="101"/>
    </row>
    <row r="1285" spans="1:6" ht="12.75">
      <c r="A1285" s="161"/>
      <c r="B1285" s="158"/>
      <c r="C1285" s="158"/>
      <c r="D1285" s="159"/>
      <c r="E1285" s="101"/>
      <c r="F1285" s="101"/>
    </row>
    <row r="1286" spans="1:6" ht="12.75">
      <c r="A1286" s="161"/>
      <c r="B1286" s="158"/>
      <c r="C1286" s="158"/>
      <c r="D1286" s="159"/>
      <c r="E1286" s="101"/>
      <c r="F1286" s="101"/>
    </row>
    <row r="1287" spans="1:6" ht="12.75">
      <c r="A1287" s="161"/>
      <c r="B1287" s="158"/>
      <c r="C1287" s="158"/>
      <c r="D1287" s="159"/>
      <c r="E1287" s="101"/>
      <c r="F1287" s="101"/>
    </row>
    <row r="1288" spans="1:6" ht="12.75">
      <c r="A1288" s="161"/>
      <c r="B1288" s="158"/>
      <c r="C1288" s="158"/>
      <c r="D1288" s="159"/>
      <c r="E1288" s="101"/>
      <c r="F1288" s="101"/>
    </row>
    <row r="1289" spans="1:6" ht="12.75">
      <c r="A1289" s="161"/>
      <c r="B1289" s="158"/>
      <c r="C1289" s="158"/>
      <c r="D1289" s="159"/>
      <c r="E1289" s="101"/>
      <c r="F1289" s="101"/>
    </row>
    <row r="1290" spans="1:6" ht="12.75">
      <c r="A1290" s="161"/>
      <c r="B1290" s="158"/>
      <c r="C1290" s="158"/>
      <c r="D1290" s="159"/>
      <c r="E1290" s="101"/>
      <c r="F1290" s="101"/>
    </row>
    <row r="1291" spans="1:6" ht="12.75">
      <c r="A1291" s="161"/>
      <c r="B1291" s="158"/>
      <c r="C1291" s="158"/>
      <c r="D1291" s="159"/>
      <c r="E1291" s="101"/>
      <c r="F1291" s="101"/>
    </row>
    <row r="1292" spans="1:6" ht="12.75">
      <c r="A1292" s="161"/>
      <c r="B1292" s="158"/>
      <c r="C1292" s="158"/>
      <c r="D1292" s="159"/>
      <c r="E1292" s="101"/>
      <c r="F1292" s="101"/>
    </row>
    <row r="1293" spans="1:6" ht="12.75">
      <c r="A1293" s="161"/>
      <c r="B1293" s="158"/>
      <c r="C1293" s="158"/>
      <c r="D1293" s="159"/>
      <c r="E1293" s="101"/>
      <c r="F1293" s="101"/>
    </row>
    <row r="1294" spans="1:6" ht="12.75">
      <c r="A1294" s="161"/>
      <c r="B1294" s="158"/>
      <c r="C1294" s="158"/>
      <c r="D1294" s="159"/>
      <c r="E1294" s="101"/>
      <c r="F1294" s="101"/>
    </row>
    <row r="1295" spans="1:6" ht="12.75">
      <c r="A1295" s="161"/>
      <c r="B1295" s="158"/>
      <c r="C1295" s="158"/>
      <c r="D1295" s="159"/>
      <c r="E1295" s="101"/>
      <c r="F1295" s="101"/>
    </row>
    <row r="1296" spans="1:6" ht="12.75">
      <c r="A1296" s="161"/>
      <c r="B1296" s="158"/>
      <c r="C1296" s="158"/>
      <c r="D1296" s="159"/>
      <c r="E1296" s="101"/>
      <c r="F1296" s="101"/>
    </row>
    <row r="1297" spans="1:6" ht="12.75">
      <c r="A1297" s="161"/>
      <c r="B1297" s="158"/>
      <c r="C1297" s="158"/>
      <c r="D1297" s="159"/>
      <c r="E1297" s="101"/>
      <c r="F1297" s="101"/>
    </row>
    <row r="1298" spans="1:6" ht="12.75">
      <c r="A1298" s="161"/>
      <c r="B1298" s="158"/>
      <c r="C1298" s="158"/>
      <c r="D1298" s="159"/>
      <c r="E1298" s="101"/>
      <c r="F1298" s="101"/>
    </row>
    <row r="1299" spans="1:6" ht="12.75">
      <c r="A1299" s="161"/>
      <c r="B1299" s="158"/>
      <c r="C1299" s="158"/>
      <c r="D1299" s="159"/>
      <c r="E1299" s="101"/>
      <c r="F1299" s="101"/>
    </row>
    <row r="1300" spans="1:6" ht="12.75">
      <c r="A1300" s="161"/>
      <c r="B1300" s="158"/>
      <c r="C1300" s="158"/>
      <c r="D1300" s="159"/>
      <c r="E1300" s="101"/>
      <c r="F1300" s="101"/>
    </row>
    <row r="1301" spans="1:6" ht="12.75">
      <c r="A1301" s="161"/>
      <c r="B1301" s="158"/>
      <c r="C1301" s="158"/>
      <c r="D1301" s="159"/>
      <c r="E1301" s="101"/>
      <c r="F1301" s="101"/>
    </row>
    <row r="1302" spans="1:6" ht="12.75">
      <c r="A1302" s="161"/>
      <c r="B1302" s="158"/>
      <c r="C1302" s="158"/>
      <c r="D1302" s="159"/>
      <c r="E1302" s="101"/>
      <c r="F1302" s="101"/>
    </row>
    <row r="1303" spans="1:6" ht="12.75">
      <c r="A1303" s="161"/>
      <c r="B1303" s="158"/>
      <c r="C1303" s="158"/>
      <c r="D1303" s="159"/>
      <c r="E1303" s="101"/>
      <c r="F1303" s="101"/>
    </row>
    <row r="1304" spans="1:6" ht="12.75">
      <c r="A1304" s="161"/>
      <c r="B1304" s="158"/>
      <c r="C1304" s="158"/>
      <c r="D1304" s="159"/>
      <c r="E1304" s="101"/>
      <c r="F1304" s="101"/>
    </row>
    <row r="1305" spans="1:6" ht="12.75">
      <c r="A1305" s="161"/>
      <c r="B1305" s="158"/>
      <c r="C1305" s="158"/>
      <c r="D1305" s="159"/>
      <c r="E1305" s="101"/>
      <c r="F1305" s="101"/>
    </row>
    <row r="1306" spans="1:6" ht="12.75">
      <c r="A1306" s="161"/>
      <c r="B1306" s="158"/>
      <c r="C1306" s="158"/>
      <c r="D1306" s="159"/>
      <c r="E1306" s="101"/>
      <c r="F1306" s="101"/>
    </row>
    <row r="1307" spans="1:6" ht="12.75">
      <c r="A1307" s="161"/>
      <c r="B1307" s="158"/>
      <c r="C1307" s="158"/>
      <c r="D1307" s="159"/>
      <c r="E1307" s="101"/>
      <c r="F1307" s="101"/>
    </row>
    <row r="1308" spans="1:6" ht="12.75">
      <c r="A1308" s="161"/>
      <c r="B1308" s="158"/>
      <c r="C1308" s="158"/>
      <c r="D1308" s="159"/>
      <c r="E1308" s="101"/>
      <c r="F1308" s="101"/>
    </row>
    <row r="1309" spans="1:6" ht="12.75">
      <c r="A1309" s="161"/>
      <c r="B1309" s="158"/>
      <c r="C1309" s="158"/>
      <c r="D1309" s="159"/>
      <c r="E1309" s="101"/>
      <c r="F1309" s="101"/>
    </row>
    <row r="1310" spans="1:6" ht="12.75">
      <c r="A1310" s="161"/>
      <c r="B1310" s="158"/>
      <c r="C1310" s="158"/>
      <c r="D1310" s="159"/>
      <c r="E1310" s="101"/>
      <c r="F1310" s="101"/>
    </row>
    <row r="1311" spans="1:6" ht="12.75">
      <c r="A1311" s="161"/>
      <c r="B1311" s="158"/>
      <c r="C1311" s="158"/>
      <c r="D1311" s="159"/>
      <c r="E1311" s="101"/>
      <c r="F1311" s="101"/>
    </row>
    <row r="1312" spans="1:6" ht="12.75">
      <c r="A1312" s="161"/>
      <c r="B1312" s="158"/>
      <c r="C1312" s="158"/>
      <c r="D1312" s="159"/>
      <c r="E1312" s="101"/>
      <c r="F1312" s="101"/>
    </row>
    <row r="1313" spans="1:6" ht="12.75">
      <c r="A1313" s="161"/>
      <c r="B1313" s="158"/>
      <c r="C1313" s="158"/>
      <c r="D1313" s="159"/>
      <c r="E1313" s="101"/>
      <c r="F1313" s="101"/>
    </row>
    <row r="1314" spans="1:6" ht="12.75">
      <c r="A1314" s="161"/>
      <c r="B1314" s="158"/>
      <c r="C1314" s="158"/>
      <c r="D1314" s="159"/>
      <c r="E1314" s="101"/>
      <c r="F1314" s="101"/>
    </row>
    <row r="1315" spans="1:6" ht="12.75">
      <c r="A1315" s="161"/>
      <c r="B1315" s="158"/>
      <c r="C1315" s="158"/>
      <c r="D1315" s="159"/>
      <c r="E1315" s="101"/>
      <c r="F1315" s="101"/>
    </row>
    <row r="1316" spans="1:6" ht="12.75">
      <c r="A1316" s="161"/>
      <c r="B1316" s="158"/>
      <c r="C1316" s="158"/>
      <c r="D1316" s="159"/>
      <c r="E1316" s="101"/>
      <c r="F1316" s="101"/>
    </row>
    <row r="1317" spans="1:6" ht="12.75">
      <c r="A1317" s="161"/>
      <c r="B1317" s="158"/>
      <c r="C1317" s="158"/>
      <c r="D1317" s="159"/>
      <c r="E1317" s="101"/>
      <c r="F1317" s="101"/>
    </row>
    <row r="1318" spans="1:6" ht="12.75">
      <c r="A1318" s="161"/>
      <c r="B1318" s="158"/>
      <c r="C1318" s="158"/>
      <c r="D1318" s="159"/>
      <c r="E1318" s="101"/>
      <c r="F1318" s="101"/>
    </row>
    <row r="1319" spans="1:6" ht="12.75">
      <c r="A1319" s="161"/>
      <c r="B1319" s="158"/>
      <c r="C1319" s="158"/>
      <c r="D1319" s="159"/>
      <c r="E1319" s="101"/>
      <c r="F1319" s="101"/>
    </row>
    <row r="1320" spans="1:6" ht="12.75">
      <c r="A1320" s="161"/>
      <c r="B1320" s="158"/>
      <c r="C1320" s="158"/>
      <c r="D1320" s="159"/>
      <c r="E1320" s="101"/>
      <c r="F1320" s="101"/>
    </row>
    <row r="1321" spans="1:6" ht="12.75">
      <c r="A1321" s="161"/>
      <c r="B1321" s="158"/>
      <c r="C1321" s="158"/>
      <c r="D1321" s="159"/>
      <c r="E1321" s="101"/>
      <c r="F1321" s="101"/>
    </row>
    <row r="1322" spans="1:6" ht="12.75">
      <c r="A1322" s="161"/>
      <c r="B1322" s="158"/>
      <c r="C1322" s="158"/>
      <c r="D1322" s="159"/>
      <c r="E1322" s="101"/>
      <c r="F1322" s="101"/>
    </row>
    <row r="1323" spans="1:6" ht="12.75">
      <c r="A1323" s="161"/>
      <c r="B1323" s="158"/>
      <c r="C1323" s="158"/>
      <c r="D1323" s="159"/>
      <c r="E1323" s="101"/>
      <c r="F1323" s="101"/>
    </row>
    <row r="1324" spans="1:6" ht="12.75">
      <c r="A1324" s="161"/>
      <c r="B1324" s="158"/>
      <c r="C1324" s="158"/>
      <c r="D1324" s="159"/>
      <c r="E1324" s="101"/>
      <c r="F1324" s="101"/>
    </row>
    <row r="1325" spans="1:6" ht="12.75">
      <c r="A1325" s="161"/>
      <c r="B1325" s="158"/>
      <c r="C1325" s="158"/>
      <c r="D1325" s="159"/>
      <c r="E1325" s="101"/>
      <c r="F1325" s="101"/>
    </row>
    <row r="1326" spans="1:6" ht="12.75">
      <c r="A1326" s="161"/>
      <c r="B1326" s="158"/>
      <c r="C1326" s="158"/>
      <c r="D1326" s="159"/>
      <c r="E1326" s="101"/>
      <c r="F1326" s="101"/>
    </row>
    <row r="1327" spans="1:6" ht="12.75">
      <c r="A1327" s="161"/>
      <c r="B1327" s="158"/>
      <c r="C1327" s="158"/>
      <c r="D1327" s="159"/>
      <c r="E1327" s="101"/>
      <c r="F1327" s="101"/>
    </row>
    <row r="1328" spans="1:6" ht="12.75">
      <c r="A1328" s="161"/>
      <c r="B1328" s="158"/>
      <c r="C1328" s="158"/>
      <c r="D1328" s="159"/>
      <c r="E1328" s="101"/>
      <c r="F1328" s="101"/>
    </row>
    <row r="1329" spans="1:6" ht="12.75">
      <c r="A1329" s="161"/>
      <c r="B1329" s="158"/>
      <c r="C1329" s="158"/>
      <c r="D1329" s="159"/>
      <c r="E1329" s="101"/>
      <c r="F1329" s="101"/>
    </row>
    <row r="1330" spans="1:6" ht="12.75">
      <c r="A1330" s="161"/>
      <c r="B1330" s="158"/>
      <c r="C1330" s="158"/>
      <c r="D1330" s="159"/>
      <c r="E1330" s="101"/>
      <c r="F1330" s="101"/>
    </row>
    <row r="1331" spans="1:6" ht="12.75">
      <c r="A1331" s="161"/>
      <c r="B1331" s="158"/>
      <c r="C1331" s="158"/>
      <c r="D1331" s="159"/>
      <c r="E1331" s="101"/>
      <c r="F1331" s="101"/>
    </row>
    <row r="1332" spans="1:6" ht="12.75">
      <c r="A1332" s="161"/>
      <c r="B1332" s="158"/>
      <c r="C1332" s="158"/>
      <c r="D1332" s="159"/>
      <c r="E1332" s="101"/>
      <c r="F1332" s="101"/>
    </row>
    <row r="1333" spans="1:6" ht="12.75">
      <c r="A1333" s="161"/>
      <c r="B1333" s="158"/>
      <c r="C1333" s="158"/>
      <c r="D1333" s="159"/>
      <c r="E1333" s="101"/>
      <c r="F1333" s="101"/>
    </row>
    <row r="1334" spans="1:6" ht="12.75">
      <c r="A1334" s="161"/>
      <c r="B1334" s="158"/>
      <c r="C1334" s="158"/>
      <c r="D1334" s="159"/>
      <c r="E1334" s="101"/>
      <c r="F1334" s="101"/>
    </row>
    <row r="1335" spans="1:6" ht="12.75">
      <c r="A1335" s="161"/>
      <c r="B1335" s="158"/>
      <c r="C1335" s="158"/>
      <c r="D1335" s="159"/>
      <c r="E1335" s="101"/>
      <c r="F1335" s="101"/>
    </row>
    <row r="1336" spans="1:6" ht="12.75">
      <c r="A1336" s="161"/>
      <c r="B1336" s="158"/>
      <c r="C1336" s="158"/>
      <c r="D1336" s="159"/>
      <c r="E1336" s="101"/>
      <c r="F1336" s="101"/>
    </row>
    <row r="1337" spans="1:6" ht="12.75">
      <c r="A1337" s="161"/>
      <c r="B1337" s="158"/>
      <c r="C1337" s="158"/>
      <c r="D1337" s="159"/>
      <c r="E1337" s="101"/>
      <c r="F1337" s="101"/>
    </row>
    <row r="1338" spans="1:6" ht="12.75">
      <c r="A1338" s="161"/>
      <c r="B1338" s="158"/>
      <c r="C1338" s="158"/>
      <c r="D1338" s="159"/>
      <c r="E1338" s="101"/>
      <c r="F1338" s="101"/>
    </row>
    <row r="1339" spans="1:6" ht="12.75">
      <c r="A1339" s="161"/>
      <c r="B1339" s="158"/>
      <c r="C1339" s="158"/>
      <c r="D1339" s="159"/>
      <c r="E1339" s="101"/>
      <c r="F1339" s="101"/>
    </row>
    <row r="1340" spans="1:6" ht="12.75">
      <c r="A1340" s="161"/>
      <c r="B1340" s="158"/>
      <c r="C1340" s="158"/>
      <c r="D1340" s="159"/>
      <c r="E1340" s="101"/>
      <c r="F1340" s="101"/>
    </row>
    <row r="1341" spans="1:6" ht="12.75">
      <c r="A1341" s="161"/>
      <c r="B1341" s="158"/>
      <c r="C1341" s="158"/>
      <c r="D1341" s="159"/>
      <c r="E1341" s="101"/>
      <c r="F1341" s="101"/>
    </row>
    <row r="1342" spans="1:6" ht="12.75">
      <c r="A1342" s="161"/>
      <c r="B1342" s="158"/>
      <c r="C1342" s="158"/>
      <c r="D1342" s="159"/>
      <c r="E1342" s="101"/>
      <c r="F1342" s="101"/>
    </row>
    <row r="1343" spans="1:6" ht="12.75">
      <c r="A1343" s="161"/>
      <c r="B1343" s="158"/>
      <c r="C1343" s="158"/>
      <c r="D1343" s="159"/>
      <c r="E1343" s="101"/>
      <c r="F1343" s="101"/>
    </row>
    <row r="1344" spans="1:6" ht="12.75">
      <c r="A1344" s="161"/>
      <c r="B1344" s="158"/>
      <c r="C1344" s="158"/>
      <c r="D1344" s="159"/>
      <c r="E1344" s="101"/>
      <c r="F1344" s="101"/>
    </row>
    <row r="1345" spans="1:6" ht="12.75">
      <c r="A1345" s="161"/>
      <c r="B1345" s="158"/>
      <c r="C1345" s="158"/>
      <c r="D1345" s="159"/>
      <c r="E1345" s="101"/>
      <c r="F1345" s="101"/>
    </row>
    <row r="1346" spans="1:6" ht="12.75">
      <c r="A1346" s="161"/>
      <c r="B1346" s="158"/>
      <c r="C1346" s="158"/>
      <c r="D1346" s="159"/>
      <c r="E1346" s="101"/>
      <c r="F1346" s="101"/>
    </row>
    <row r="1347" spans="1:6" ht="12.75">
      <c r="A1347" s="161"/>
      <c r="B1347" s="158"/>
      <c r="C1347" s="158"/>
      <c r="D1347" s="159"/>
      <c r="E1347" s="101"/>
      <c r="F1347" s="101"/>
    </row>
    <row r="1348" spans="1:6" ht="12.75">
      <c r="A1348" s="161"/>
      <c r="B1348" s="158"/>
      <c r="C1348" s="158"/>
      <c r="D1348" s="159"/>
      <c r="E1348" s="101"/>
      <c r="F1348" s="101"/>
    </row>
    <row r="1349" spans="1:6" ht="12.75">
      <c r="A1349" s="161"/>
      <c r="B1349" s="158"/>
      <c r="C1349" s="158"/>
      <c r="D1349" s="159"/>
      <c r="E1349" s="101"/>
      <c r="F1349" s="101"/>
    </row>
    <row r="1350" spans="1:6" ht="12.75">
      <c r="A1350" s="161"/>
      <c r="B1350" s="158"/>
      <c r="C1350" s="158"/>
      <c r="D1350" s="159"/>
      <c r="E1350" s="101"/>
      <c r="F1350" s="101"/>
    </row>
    <row r="1351" spans="1:6" ht="12.75">
      <c r="A1351" s="161"/>
      <c r="B1351" s="158"/>
      <c r="C1351" s="158"/>
      <c r="D1351" s="159"/>
      <c r="E1351" s="101"/>
      <c r="F1351" s="101"/>
    </row>
    <row r="1352" spans="1:6" ht="12.75">
      <c r="A1352" s="161"/>
      <c r="B1352" s="158"/>
      <c r="C1352" s="158"/>
      <c r="D1352" s="159"/>
      <c r="E1352" s="101"/>
      <c r="F1352" s="101"/>
    </row>
    <row r="1353" spans="1:6" ht="12.75">
      <c r="A1353" s="161"/>
      <c r="B1353" s="158"/>
      <c r="C1353" s="158"/>
      <c r="D1353" s="159"/>
      <c r="E1353" s="101"/>
      <c r="F1353" s="101"/>
    </row>
    <row r="1354" spans="1:6" ht="12.75">
      <c r="A1354" s="161"/>
      <c r="B1354" s="158"/>
      <c r="C1354" s="158"/>
      <c r="D1354" s="159"/>
      <c r="E1354" s="101"/>
      <c r="F1354" s="101"/>
    </row>
    <row r="1355" spans="1:6" ht="12.75">
      <c r="A1355" s="161"/>
      <c r="B1355" s="158"/>
      <c r="C1355" s="158"/>
      <c r="D1355" s="159"/>
      <c r="E1355" s="101"/>
      <c r="F1355" s="101"/>
    </row>
    <row r="1356" spans="1:6" ht="12.75">
      <c r="A1356" s="161"/>
      <c r="B1356" s="158"/>
      <c r="C1356" s="158"/>
      <c r="D1356" s="159"/>
      <c r="E1356" s="101"/>
      <c r="F1356" s="101"/>
    </row>
    <row r="1357" spans="1:6" ht="12.75">
      <c r="A1357" s="161"/>
      <c r="B1357" s="158"/>
      <c r="C1357" s="158"/>
      <c r="D1357" s="159"/>
      <c r="E1357" s="101"/>
      <c r="F1357" s="101"/>
    </row>
    <row r="1358" spans="1:6" ht="12.75">
      <c r="A1358" s="161"/>
      <c r="B1358" s="158"/>
      <c r="C1358" s="158"/>
      <c r="D1358" s="159"/>
      <c r="E1358" s="101"/>
      <c r="F1358" s="101"/>
    </row>
    <row r="1359" spans="1:6" ht="12.75">
      <c r="A1359" s="161"/>
      <c r="B1359" s="158"/>
      <c r="C1359" s="158"/>
      <c r="D1359" s="159"/>
      <c r="E1359" s="101"/>
      <c r="F1359" s="101"/>
    </row>
    <row r="1360" spans="1:6" ht="12.75">
      <c r="A1360" s="161"/>
      <c r="B1360" s="158"/>
      <c r="C1360" s="158"/>
      <c r="D1360" s="159"/>
      <c r="E1360" s="101"/>
      <c r="F1360" s="101"/>
    </row>
    <row r="1361" spans="1:6" ht="12.75">
      <c r="A1361" s="161"/>
      <c r="B1361" s="158"/>
      <c r="C1361" s="158"/>
      <c r="D1361" s="159"/>
      <c r="E1361" s="101"/>
      <c r="F1361" s="101"/>
    </row>
    <row r="1362" spans="1:6" ht="12.75">
      <c r="A1362" s="161"/>
      <c r="B1362" s="158"/>
      <c r="C1362" s="158"/>
      <c r="D1362" s="159"/>
      <c r="E1362" s="101"/>
      <c r="F1362" s="101"/>
    </row>
    <row r="1363" spans="1:6" ht="12.75">
      <c r="A1363" s="161"/>
      <c r="B1363" s="158"/>
      <c r="C1363" s="158"/>
      <c r="D1363" s="159"/>
      <c r="E1363" s="101"/>
      <c r="F1363" s="101"/>
    </row>
    <row r="1364" spans="1:6" ht="12.75">
      <c r="A1364" s="161"/>
      <c r="B1364" s="158"/>
      <c r="C1364" s="158"/>
      <c r="D1364" s="159"/>
      <c r="E1364" s="101"/>
      <c r="F1364" s="101"/>
    </row>
    <row r="1365" spans="1:6" ht="12.75">
      <c r="A1365" s="161"/>
      <c r="B1365" s="158"/>
      <c r="C1365" s="158"/>
      <c r="D1365" s="159"/>
      <c r="E1365" s="101"/>
      <c r="F1365" s="101"/>
    </row>
    <row r="1366" spans="1:6" ht="12.75">
      <c r="A1366" s="161"/>
      <c r="B1366" s="158"/>
      <c r="C1366" s="158"/>
      <c r="D1366" s="159"/>
      <c r="E1366" s="101"/>
      <c r="F1366" s="101"/>
    </row>
    <row r="1367" spans="1:6" ht="12.75">
      <c r="A1367" s="161"/>
      <c r="B1367" s="158"/>
      <c r="C1367" s="158"/>
      <c r="D1367" s="159"/>
      <c r="E1367" s="101"/>
      <c r="F1367" s="101"/>
    </row>
    <row r="1368" spans="1:6" ht="12.75">
      <c r="A1368" s="161"/>
      <c r="B1368" s="158"/>
      <c r="C1368" s="158"/>
      <c r="D1368" s="159"/>
      <c r="E1368" s="101"/>
      <c r="F1368" s="101"/>
    </row>
    <row r="1369" spans="1:6" ht="12.75">
      <c r="A1369" s="161"/>
      <c r="B1369" s="158"/>
      <c r="C1369" s="158"/>
      <c r="D1369" s="159"/>
      <c r="E1369" s="101"/>
      <c r="F1369" s="101"/>
    </row>
    <row r="1370" spans="1:6" ht="12.75">
      <c r="A1370" s="161"/>
      <c r="B1370" s="158"/>
      <c r="C1370" s="158"/>
      <c r="D1370" s="159"/>
      <c r="E1370" s="101"/>
      <c r="F1370" s="101"/>
    </row>
    <row r="1371" spans="1:6" ht="12.75">
      <c r="A1371" s="161"/>
      <c r="B1371" s="158"/>
      <c r="C1371" s="158"/>
      <c r="D1371" s="159"/>
      <c r="E1371" s="101"/>
      <c r="F1371" s="101"/>
    </row>
    <row r="1372" spans="1:6" ht="12.75">
      <c r="A1372" s="161"/>
      <c r="B1372" s="158"/>
      <c r="C1372" s="158"/>
      <c r="D1372" s="159"/>
      <c r="E1372" s="101"/>
      <c r="F1372" s="101"/>
    </row>
    <row r="1373" spans="1:6" ht="12.75">
      <c r="A1373" s="161"/>
      <c r="B1373" s="158"/>
      <c r="C1373" s="158"/>
      <c r="D1373" s="159"/>
      <c r="E1373" s="101"/>
      <c r="F1373" s="101"/>
    </row>
    <row r="1374" spans="1:6" ht="12.75">
      <c r="A1374" s="161"/>
      <c r="B1374" s="158"/>
      <c r="C1374" s="158"/>
      <c r="D1374" s="159"/>
      <c r="E1374" s="101"/>
      <c r="F1374" s="101"/>
    </row>
    <row r="1375" spans="1:6" ht="12.75">
      <c r="A1375" s="161"/>
      <c r="B1375" s="158"/>
      <c r="C1375" s="158"/>
      <c r="D1375" s="159"/>
      <c r="E1375" s="101"/>
      <c r="F1375" s="101"/>
    </row>
    <row r="1376" spans="1:6" ht="12.75">
      <c r="A1376" s="161"/>
      <c r="B1376" s="158"/>
      <c r="C1376" s="158"/>
      <c r="D1376" s="159"/>
      <c r="E1376" s="101"/>
      <c r="F1376" s="101"/>
    </row>
    <row r="1377" spans="1:6" ht="12.75">
      <c r="A1377" s="161"/>
      <c r="B1377" s="158"/>
      <c r="C1377" s="158"/>
      <c r="D1377" s="159"/>
      <c r="E1377" s="101"/>
      <c r="F1377" s="101"/>
    </row>
    <row r="1378" spans="1:6" ht="12.75">
      <c r="A1378" s="161"/>
      <c r="B1378" s="158"/>
      <c r="C1378" s="158"/>
      <c r="D1378" s="159"/>
      <c r="E1378" s="101"/>
      <c r="F1378" s="101"/>
    </row>
    <row r="1379" spans="1:6" ht="12.75">
      <c r="A1379" s="161"/>
      <c r="B1379" s="158"/>
      <c r="C1379" s="158"/>
      <c r="D1379" s="159"/>
      <c r="E1379" s="101"/>
      <c r="F1379" s="101"/>
    </row>
    <row r="1380" spans="1:6" ht="12.75">
      <c r="A1380" s="161"/>
      <c r="B1380" s="158"/>
      <c r="C1380" s="158"/>
      <c r="D1380" s="159"/>
      <c r="E1380" s="101"/>
      <c r="F1380" s="101"/>
    </row>
    <row r="1381" spans="1:6" ht="12.75">
      <c r="A1381" s="161"/>
      <c r="B1381" s="158"/>
      <c r="C1381" s="158"/>
      <c r="D1381" s="159"/>
      <c r="E1381" s="101"/>
      <c r="F1381" s="101"/>
    </row>
    <row r="1382" spans="1:6" ht="12.75">
      <c r="A1382" s="161"/>
      <c r="B1382" s="158"/>
      <c r="C1382" s="158"/>
      <c r="D1382" s="159"/>
      <c r="E1382" s="101"/>
      <c r="F1382" s="101"/>
    </row>
    <row r="1383" spans="1:6" ht="12.75">
      <c r="A1383" s="161"/>
      <c r="B1383" s="158"/>
      <c r="C1383" s="158"/>
      <c r="D1383" s="159"/>
      <c r="E1383" s="101"/>
      <c r="F1383" s="101"/>
    </row>
    <row r="1384" spans="1:6" ht="12.75">
      <c r="A1384" s="161"/>
      <c r="B1384" s="158"/>
      <c r="C1384" s="158"/>
      <c r="D1384" s="159"/>
      <c r="E1384" s="101"/>
      <c r="F1384" s="101"/>
    </row>
    <row r="1385" spans="1:6" ht="12.75">
      <c r="A1385" s="161"/>
      <c r="B1385" s="158"/>
      <c r="C1385" s="158"/>
      <c r="D1385" s="159"/>
      <c r="E1385" s="101"/>
      <c r="F1385" s="101"/>
    </row>
    <row r="1386" spans="1:6" ht="12.75">
      <c r="A1386" s="161"/>
      <c r="B1386" s="158"/>
      <c r="C1386" s="158"/>
      <c r="D1386" s="159"/>
      <c r="E1386" s="101"/>
      <c r="F1386" s="101"/>
    </row>
    <row r="1387" spans="1:6" ht="12.75">
      <c r="A1387" s="161"/>
      <c r="B1387" s="158"/>
      <c r="C1387" s="158"/>
      <c r="D1387" s="159"/>
      <c r="E1387" s="101"/>
      <c r="F1387" s="101"/>
    </row>
    <row r="1388" spans="1:6" ht="12.75">
      <c r="A1388" s="161"/>
      <c r="B1388" s="158"/>
      <c r="C1388" s="158"/>
      <c r="D1388" s="159"/>
      <c r="E1388" s="101"/>
      <c r="F1388" s="101"/>
    </row>
    <row r="1389" spans="1:6" ht="12.75">
      <c r="A1389" s="161"/>
      <c r="B1389" s="158"/>
      <c r="C1389" s="158"/>
      <c r="D1389" s="159"/>
      <c r="E1389" s="101"/>
      <c r="F1389" s="101"/>
    </row>
    <row r="1390" spans="1:6" ht="12.75">
      <c r="A1390" s="161"/>
      <c r="B1390" s="158"/>
      <c r="C1390" s="158"/>
      <c r="D1390" s="159"/>
      <c r="E1390" s="101"/>
      <c r="F1390" s="101"/>
    </row>
    <row r="1391" spans="1:6" ht="12.75">
      <c r="A1391" s="161"/>
      <c r="B1391" s="158"/>
      <c r="C1391" s="158"/>
      <c r="D1391" s="159"/>
      <c r="E1391" s="101"/>
      <c r="F1391" s="101"/>
    </row>
    <row r="1392" spans="1:6" ht="12.75">
      <c r="A1392" s="161"/>
      <c r="B1392" s="158"/>
      <c r="C1392" s="158"/>
      <c r="D1392" s="159"/>
      <c r="E1392" s="101"/>
      <c r="F1392" s="101"/>
    </row>
    <row r="1393" spans="1:6" ht="12.75">
      <c r="A1393" s="161"/>
      <c r="B1393" s="158"/>
      <c r="C1393" s="158"/>
      <c r="D1393" s="159"/>
      <c r="E1393" s="101"/>
      <c r="F1393" s="101"/>
    </row>
    <row r="1394" spans="1:6" ht="12.75">
      <c r="A1394" s="161"/>
      <c r="B1394" s="158"/>
      <c r="C1394" s="158"/>
      <c r="D1394" s="159"/>
      <c r="E1394" s="101"/>
      <c r="F1394" s="101"/>
    </row>
    <row r="1395" spans="1:6" ht="12.75">
      <c r="A1395" s="161"/>
      <c r="B1395" s="158"/>
      <c r="C1395" s="158"/>
      <c r="D1395" s="159"/>
      <c r="E1395" s="101"/>
      <c r="F1395" s="101"/>
    </row>
    <row r="1396" spans="1:6" ht="12.75">
      <c r="A1396" s="161"/>
      <c r="B1396" s="158"/>
      <c r="C1396" s="158"/>
      <c r="D1396" s="159"/>
      <c r="E1396" s="101"/>
      <c r="F1396" s="101"/>
    </row>
    <row r="1397" spans="1:6" ht="12.75">
      <c r="A1397" s="161"/>
      <c r="B1397" s="158"/>
      <c r="C1397" s="158"/>
      <c r="D1397" s="159"/>
      <c r="E1397" s="101"/>
      <c r="F1397" s="101"/>
    </row>
    <row r="1398" spans="1:6" ht="12.75">
      <c r="A1398" s="161"/>
      <c r="B1398" s="158"/>
      <c r="C1398" s="158"/>
      <c r="D1398" s="159"/>
      <c r="E1398" s="101"/>
      <c r="F1398" s="101"/>
    </row>
    <row r="1399" spans="1:6" ht="12.75">
      <c r="A1399" s="161"/>
      <c r="B1399" s="158"/>
      <c r="C1399" s="158"/>
      <c r="D1399" s="159"/>
      <c r="E1399" s="101"/>
      <c r="F1399" s="101"/>
    </row>
    <row r="1400" spans="1:6" ht="12.75">
      <c r="A1400" s="161"/>
      <c r="B1400" s="158"/>
      <c r="C1400" s="158"/>
      <c r="D1400" s="159"/>
      <c r="E1400" s="101"/>
      <c r="F1400" s="101"/>
    </row>
    <row r="1401" spans="1:6" ht="12.75">
      <c r="A1401" s="161"/>
      <c r="B1401" s="158"/>
      <c r="C1401" s="158"/>
      <c r="D1401" s="159"/>
      <c r="E1401" s="101"/>
      <c r="F1401" s="101"/>
    </row>
    <row r="1402" spans="1:6" ht="12.75">
      <c r="A1402" s="161"/>
      <c r="B1402" s="158"/>
      <c r="C1402" s="158"/>
      <c r="D1402" s="159"/>
      <c r="E1402" s="101"/>
      <c r="F1402" s="101"/>
    </row>
    <row r="1403" spans="1:6" ht="12.75">
      <c r="A1403" s="161"/>
      <c r="B1403" s="158"/>
      <c r="C1403" s="158"/>
      <c r="D1403" s="159"/>
      <c r="E1403" s="101"/>
      <c r="F1403" s="101"/>
    </row>
    <row r="1404" spans="1:6" ht="12.75">
      <c r="A1404" s="161"/>
      <c r="B1404" s="158"/>
      <c r="C1404" s="158"/>
      <c r="D1404" s="159"/>
      <c r="E1404" s="101"/>
      <c r="F1404" s="101"/>
    </row>
    <row r="1405" spans="1:6" ht="12.75">
      <c r="A1405" s="161"/>
      <c r="B1405" s="158"/>
      <c r="C1405" s="158"/>
      <c r="D1405" s="159"/>
      <c r="E1405" s="101"/>
      <c r="F1405" s="101"/>
    </row>
    <row r="1406" spans="1:6" ht="12.75">
      <c r="A1406" s="161"/>
      <c r="B1406" s="158"/>
      <c r="C1406" s="158"/>
      <c r="D1406" s="159"/>
      <c r="E1406" s="101"/>
      <c r="F1406" s="101"/>
    </row>
    <row r="1407" spans="1:6" ht="12.75">
      <c r="A1407" s="161"/>
      <c r="B1407" s="158"/>
      <c r="C1407" s="158"/>
      <c r="D1407" s="159"/>
      <c r="E1407" s="101"/>
      <c r="F1407" s="101"/>
    </row>
    <row r="1408" spans="1:6" ht="12.75">
      <c r="A1408" s="161"/>
      <c r="B1408" s="158"/>
      <c r="C1408" s="158"/>
      <c r="D1408" s="159"/>
      <c r="E1408" s="101"/>
      <c r="F1408" s="101"/>
    </row>
    <row r="1409" spans="1:6" ht="12.75">
      <c r="A1409" s="161"/>
      <c r="B1409" s="158"/>
      <c r="C1409" s="158"/>
      <c r="D1409" s="159"/>
      <c r="E1409" s="101"/>
      <c r="F1409" s="101"/>
    </row>
    <row r="1410" spans="1:6" ht="12.75">
      <c r="A1410" s="161"/>
      <c r="B1410" s="158"/>
      <c r="C1410" s="158"/>
      <c r="D1410" s="159"/>
      <c r="E1410" s="101"/>
      <c r="F1410" s="101"/>
    </row>
    <row r="1411" spans="1:6" ht="12.75">
      <c r="A1411" s="161"/>
      <c r="B1411" s="158"/>
      <c r="C1411" s="158"/>
      <c r="D1411" s="159"/>
      <c r="E1411" s="101"/>
      <c r="F1411" s="101"/>
    </row>
    <row r="1412" spans="1:6" ht="12.75">
      <c r="A1412" s="161"/>
      <c r="B1412" s="158"/>
      <c r="C1412" s="158"/>
      <c r="D1412" s="159"/>
      <c r="E1412" s="101"/>
      <c r="F1412" s="101"/>
    </row>
    <row r="1413" spans="1:6" ht="12.75">
      <c r="A1413" s="161"/>
      <c r="B1413" s="158"/>
      <c r="C1413" s="158"/>
      <c r="D1413" s="159"/>
      <c r="E1413" s="101"/>
      <c r="F1413" s="101"/>
    </row>
    <row r="1414" spans="1:6" ht="12.75">
      <c r="A1414" s="161"/>
      <c r="B1414" s="158"/>
      <c r="C1414" s="158"/>
      <c r="D1414" s="159"/>
      <c r="E1414" s="101"/>
      <c r="F1414" s="101"/>
    </row>
    <row r="1415" spans="1:6" ht="12.75">
      <c r="A1415" s="161"/>
      <c r="B1415" s="158"/>
      <c r="C1415" s="158"/>
      <c r="D1415" s="159"/>
      <c r="E1415" s="101"/>
      <c r="F1415" s="101"/>
    </row>
    <row r="1416" spans="1:6" ht="12.75">
      <c r="A1416" s="161"/>
      <c r="B1416" s="158"/>
      <c r="C1416" s="158"/>
      <c r="D1416" s="159"/>
      <c r="E1416" s="101"/>
      <c r="F1416" s="101"/>
    </row>
    <row r="1417" spans="1:6" ht="12.75">
      <c r="A1417" s="161"/>
      <c r="B1417" s="158"/>
      <c r="C1417" s="158"/>
      <c r="D1417" s="159"/>
      <c r="E1417" s="101"/>
      <c r="F1417" s="101"/>
    </row>
    <row r="1418" spans="1:6" ht="12.75">
      <c r="A1418" s="161"/>
      <c r="B1418" s="158"/>
      <c r="C1418" s="158"/>
      <c r="D1418" s="159"/>
      <c r="E1418" s="101"/>
      <c r="F1418" s="101"/>
    </row>
    <row r="1419" spans="1:6" ht="12.75">
      <c r="A1419" s="161"/>
      <c r="B1419" s="158"/>
      <c r="C1419" s="158"/>
      <c r="D1419" s="159"/>
      <c r="E1419" s="101"/>
      <c r="F1419" s="101"/>
    </row>
    <row r="1420" spans="1:6" ht="12.75">
      <c r="A1420" s="161"/>
      <c r="B1420" s="158"/>
      <c r="C1420" s="158"/>
      <c r="D1420" s="159"/>
      <c r="E1420" s="101"/>
      <c r="F1420" s="101"/>
    </row>
    <row r="1421" spans="1:6" ht="12.75">
      <c r="A1421" s="161"/>
      <c r="B1421" s="158"/>
      <c r="C1421" s="158"/>
      <c r="D1421" s="159"/>
      <c r="E1421" s="101"/>
      <c r="F1421" s="101"/>
    </row>
    <row r="1422" spans="1:6" ht="12.75">
      <c r="A1422" s="161"/>
      <c r="B1422" s="158"/>
      <c r="C1422" s="158"/>
      <c r="D1422" s="159"/>
      <c r="E1422" s="101"/>
      <c r="F1422" s="101"/>
    </row>
    <row r="1423" spans="1:6" ht="12.75">
      <c r="A1423" s="161"/>
      <c r="B1423" s="158"/>
      <c r="C1423" s="158"/>
      <c r="D1423" s="159"/>
      <c r="E1423" s="101"/>
      <c r="F1423" s="101"/>
    </row>
    <row r="1424" spans="1:6" ht="12.75">
      <c r="A1424" s="161"/>
      <c r="B1424" s="158"/>
      <c r="C1424" s="158"/>
      <c r="D1424" s="159"/>
      <c r="E1424" s="101"/>
      <c r="F1424" s="101"/>
    </row>
    <row r="1425" spans="1:6" ht="12.75">
      <c r="A1425" s="161"/>
      <c r="B1425" s="158"/>
      <c r="C1425" s="158"/>
      <c r="D1425" s="159"/>
      <c r="E1425" s="101"/>
      <c r="F1425" s="101"/>
    </row>
    <row r="1426" spans="1:6" ht="12.75">
      <c r="A1426" s="161"/>
      <c r="B1426" s="158"/>
      <c r="C1426" s="158"/>
      <c r="D1426" s="159"/>
      <c r="E1426" s="101"/>
      <c r="F1426" s="101"/>
    </row>
    <row r="1427" spans="1:6" ht="12.75">
      <c r="A1427" s="161"/>
      <c r="B1427" s="158"/>
      <c r="C1427" s="158"/>
      <c r="D1427" s="159"/>
      <c r="E1427" s="101"/>
      <c r="F1427" s="101"/>
    </row>
    <row r="1428" spans="1:6" ht="12.75">
      <c r="A1428" s="161"/>
      <c r="B1428" s="158"/>
      <c r="C1428" s="158"/>
      <c r="D1428" s="159"/>
      <c r="E1428" s="101"/>
      <c r="F1428" s="101"/>
    </row>
    <row r="1429" spans="1:6" ht="12.75">
      <c r="A1429" s="161"/>
      <c r="B1429" s="158"/>
      <c r="C1429" s="158"/>
      <c r="D1429" s="159"/>
      <c r="E1429" s="101"/>
      <c r="F1429" s="101"/>
    </row>
    <row r="1430" spans="1:6" ht="12.75">
      <c r="A1430" s="161"/>
      <c r="B1430" s="158"/>
      <c r="C1430" s="158"/>
      <c r="D1430" s="159"/>
      <c r="E1430" s="101"/>
      <c r="F1430" s="101"/>
    </row>
    <row r="1431" spans="1:6" ht="12.75">
      <c r="A1431" s="161"/>
      <c r="B1431" s="158"/>
      <c r="C1431" s="158"/>
      <c r="D1431" s="159"/>
      <c r="E1431" s="101"/>
      <c r="F1431" s="101"/>
    </row>
    <row r="1432" spans="1:6" ht="12.75">
      <c r="A1432" s="161"/>
      <c r="B1432" s="158"/>
      <c r="C1432" s="158"/>
      <c r="D1432" s="159"/>
      <c r="E1432" s="101"/>
      <c r="F1432" s="101"/>
    </row>
    <row r="1433" spans="1:6" ht="12.75">
      <c r="A1433" s="161"/>
      <c r="B1433" s="158"/>
      <c r="C1433" s="158"/>
      <c r="D1433" s="159"/>
      <c r="E1433" s="101"/>
      <c r="F1433" s="101"/>
    </row>
    <row r="1434" spans="1:6" ht="12.75">
      <c r="A1434" s="161"/>
      <c r="B1434" s="158"/>
      <c r="C1434" s="158"/>
      <c r="D1434" s="159"/>
      <c r="E1434" s="101"/>
      <c r="F1434" s="101"/>
    </row>
    <row r="1435" spans="1:6" ht="12.75">
      <c r="A1435" s="161"/>
      <c r="B1435" s="158"/>
      <c r="C1435" s="158"/>
      <c r="D1435" s="159"/>
      <c r="E1435" s="101"/>
      <c r="F1435" s="101"/>
    </row>
    <row r="1436" spans="1:6" ht="12.75">
      <c r="A1436" s="161"/>
      <c r="B1436" s="158"/>
      <c r="C1436" s="158"/>
      <c r="D1436" s="159"/>
      <c r="E1436" s="101"/>
      <c r="F1436" s="101"/>
    </row>
    <row r="1437" spans="1:6" ht="12.75">
      <c r="A1437" s="161"/>
      <c r="B1437" s="158"/>
      <c r="C1437" s="158"/>
      <c r="D1437" s="159"/>
      <c r="E1437" s="101"/>
      <c r="F1437" s="101"/>
    </row>
    <row r="1438" spans="1:6" ht="12.75">
      <c r="A1438" s="161"/>
      <c r="B1438" s="158"/>
      <c r="C1438" s="158"/>
      <c r="D1438" s="159"/>
      <c r="E1438" s="101"/>
      <c r="F1438" s="101"/>
    </row>
    <row r="1439" spans="1:6" ht="12.75">
      <c r="A1439" s="161"/>
      <c r="B1439" s="158"/>
      <c r="C1439" s="158"/>
      <c r="D1439" s="159"/>
      <c r="E1439" s="101"/>
      <c r="F1439" s="101"/>
    </row>
    <row r="1440" spans="1:6" ht="12.75">
      <c r="A1440" s="161"/>
      <c r="B1440" s="158"/>
      <c r="C1440" s="158"/>
      <c r="D1440" s="159"/>
      <c r="E1440" s="101"/>
      <c r="F1440" s="101"/>
    </row>
    <row r="1441" spans="1:6" ht="12.75">
      <c r="A1441" s="161"/>
      <c r="B1441" s="158"/>
      <c r="C1441" s="158"/>
      <c r="D1441" s="159"/>
      <c r="E1441" s="101"/>
      <c r="F1441" s="101"/>
    </row>
    <row r="1442" spans="1:6" ht="12.75">
      <c r="A1442" s="161"/>
      <c r="B1442" s="158"/>
      <c r="C1442" s="158"/>
      <c r="D1442" s="159"/>
      <c r="E1442" s="101"/>
      <c r="F1442" s="101"/>
    </row>
    <row r="1443" spans="1:6" ht="12.75">
      <c r="A1443" s="161"/>
      <c r="B1443" s="158"/>
      <c r="C1443" s="158"/>
      <c r="D1443" s="159"/>
      <c r="E1443" s="101"/>
      <c r="F1443" s="101"/>
    </row>
    <row r="1444" spans="1:6" ht="12.75">
      <c r="A1444" s="161"/>
      <c r="B1444" s="158"/>
      <c r="C1444" s="158"/>
      <c r="D1444" s="159"/>
      <c r="E1444" s="101"/>
      <c r="F1444" s="101"/>
    </row>
    <row r="1445" spans="1:6" ht="12.75">
      <c r="A1445" s="161"/>
      <c r="B1445" s="158"/>
      <c r="C1445" s="158"/>
      <c r="D1445" s="159"/>
      <c r="E1445" s="101"/>
      <c r="F1445" s="101"/>
    </row>
    <row r="1446" spans="1:6" ht="12.75">
      <c r="A1446" s="161"/>
      <c r="B1446" s="158"/>
      <c r="C1446" s="158"/>
      <c r="D1446" s="159"/>
      <c r="E1446" s="101"/>
      <c r="F1446" s="101"/>
    </row>
    <row r="1447" spans="1:6" ht="12.75">
      <c r="A1447" s="161"/>
      <c r="B1447" s="158"/>
      <c r="C1447" s="158"/>
      <c r="D1447" s="159"/>
      <c r="E1447" s="101"/>
      <c r="F1447" s="101"/>
    </row>
    <row r="1448" spans="1:6" ht="12.75">
      <c r="A1448" s="161"/>
      <c r="B1448" s="158"/>
      <c r="C1448" s="158"/>
      <c r="D1448" s="159"/>
      <c r="E1448" s="101"/>
      <c r="F1448" s="101"/>
    </row>
    <row r="1449" spans="1:6" ht="12.75">
      <c r="A1449" s="161"/>
      <c r="B1449" s="158"/>
      <c r="C1449" s="158"/>
      <c r="D1449" s="159"/>
      <c r="E1449" s="101"/>
      <c r="F1449" s="101"/>
    </row>
    <row r="1450" spans="1:6" ht="12.75">
      <c r="A1450" s="161"/>
      <c r="B1450" s="158"/>
      <c r="C1450" s="158"/>
      <c r="D1450" s="159"/>
      <c r="E1450" s="101"/>
      <c r="F1450" s="101"/>
    </row>
    <row r="1451" spans="1:6" ht="12.75">
      <c r="A1451" s="161"/>
      <c r="B1451" s="158"/>
      <c r="C1451" s="158"/>
      <c r="D1451" s="159"/>
      <c r="E1451" s="101"/>
      <c r="F1451" s="101"/>
    </row>
    <row r="1452" spans="1:6" ht="12.75">
      <c r="A1452" s="161"/>
      <c r="B1452" s="158"/>
      <c r="C1452" s="158"/>
      <c r="D1452" s="159"/>
      <c r="E1452" s="101"/>
      <c r="F1452" s="101"/>
    </row>
    <row r="1453" spans="1:6" ht="12.75">
      <c r="A1453" s="161"/>
      <c r="B1453" s="158"/>
      <c r="C1453" s="158"/>
      <c r="D1453" s="159"/>
      <c r="E1453" s="101"/>
      <c r="F1453" s="101"/>
    </row>
    <row r="1454" spans="1:6" ht="12.75">
      <c r="A1454" s="161"/>
      <c r="B1454" s="158"/>
      <c r="C1454" s="158"/>
      <c r="D1454" s="159"/>
      <c r="E1454" s="101"/>
      <c r="F1454" s="101"/>
    </row>
    <row r="1455" spans="1:6" ht="12.75">
      <c r="A1455" s="161"/>
      <c r="B1455" s="158"/>
      <c r="C1455" s="158"/>
      <c r="D1455" s="159"/>
      <c r="E1455" s="101"/>
      <c r="F1455" s="101"/>
    </row>
    <row r="1456" spans="1:6" ht="12.75">
      <c r="A1456" s="161"/>
      <c r="B1456" s="158"/>
      <c r="C1456" s="158"/>
      <c r="D1456" s="159"/>
      <c r="E1456" s="101"/>
      <c r="F1456" s="101"/>
    </row>
    <row r="1457" spans="1:6" ht="12.75">
      <c r="A1457" s="161"/>
      <c r="B1457" s="158"/>
      <c r="C1457" s="158"/>
      <c r="D1457" s="159"/>
      <c r="E1457" s="101"/>
      <c r="F1457" s="101"/>
    </row>
    <row r="1458" spans="1:6" ht="12.75">
      <c r="A1458" s="161"/>
      <c r="B1458" s="158"/>
      <c r="C1458" s="158"/>
      <c r="D1458" s="159"/>
      <c r="E1458" s="101"/>
      <c r="F1458" s="101"/>
    </row>
    <row r="1459" spans="1:6" ht="12.75">
      <c r="A1459" s="161"/>
      <c r="B1459" s="158"/>
      <c r="C1459" s="158"/>
      <c r="D1459" s="159"/>
      <c r="E1459" s="101"/>
      <c r="F1459" s="101"/>
    </row>
    <row r="1460" spans="1:6" ht="12.75">
      <c r="A1460" s="161"/>
      <c r="B1460" s="158"/>
      <c r="C1460" s="158"/>
      <c r="D1460" s="159"/>
      <c r="E1460" s="101"/>
      <c r="F1460" s="101"/>
    </row>
    <row r="1461" spans="1:6" ht="12.75">
      <c r="A1461" s="161"/>
      <c r="B1461" s="158"/>
      <c r="C1461" s="158"/>
      <c r="D1461" s="159"/>
      <c r="E1461" s="101"/>
      <c r="F1461" s="101"/>
    </row>
    <row r="1462" spans="1:6" ht="12.75">
      <c r="A1462" s="161"/>
      <c r="B1462" s="158"/>
      <c r="C1462" s="158"/>
      <c r="D1462" s="159"/>
      <c r="E1462" s="101"/>
      <c r="F1462" s="101"/>
    </row>
    <row r="1463" spans="1:6" ht="12.75">
      <c r="A1463" s="161"/>
      <c r="B1463" s="158"/>
      <c r="C1463" s="158"/>
      <c r="D1463" s="159"/>
      <c r="E1463" s="101"/>
      <c r="F1463" s="101"/>
    </row>
    <row r="1464" spans="1:6" ht="12.75">
      <c r="A1464" s="161"/>
      <c r="B1464" s="158"/>
      <c r="C1464" s="158"/>
      <c r="D1464" s="159"/>
      <c r="E1464" s="101"/>
      <c r="F1464" s="101"/>
    </row>
    <row r="1465" spans="1:6" ht="12.75">
      <c r="A1465" s="161"/>
      <c r="B1465" s="158"/>
      <c r="C1465" s="158"/>
      <c r="D1465" s="159"/>
      <c r="E1465" s="101"/>
      <c r="F1465" s="101"/>
    </row>
    <row r="1466" spans="1:6" ht="12.75">
      <c r="A1466" s="161"/>
      <c r="B1466" s="158"/>
      <c r="C1466" s="158"/>
      <c r="D1466" s="159"/>
      <c r="E1466" s="101"/>
      <c r="F1466" s="101"/>
    </row>
    <row r="1467" spans="1:6" ht="12.75">
      <c r="A1467" s="161"/>
      <c r="B1467" s="158"/>
      <c r="C1467" s="158"/>
      <c r="D1467" s="159"/>
      <c r="E1467" s="101"/>
      <c r="F1467" s="101"/>
    </row>
    <row r="1468" spans="1:6" ht="12.75">
      <c r="A1468" s="161"/>
      <c r="B1468" s="158"/>
      <c r="C1468" s="158"/>
      <c r="D1468" s="159"/>
      <c r="E1468" s="101"/>
      <c r="F1468" s="101"/>
    </row>
    <row r="1469" spans="1:6" ht="12.75">
      <c r="A1469" s="161"/>
      <c r="B1469" s="158"/>
      <c r="C1469" s="158"/>
      <c r="D1469" s="159"/>
      <c r="E1469" s="101"/>
      <c r="F1469" s="101"/>
    </row>
    <row r="1470" spans="1:6" ht="12.75">
      <c r="A1470" s="161"/>
      <c r="B1470" s="158"/>
      <c r="C1470" s="158"/>
      <c r="D1470" s="159"/>
      <c r="E1470" s="101"/>
      <c r="F1470" s="101"/>
    </row>
    <row r="1471" spans="1:6" ht="12.75">
      <c r="A1471" s="161"/>
      <c r="B1471" s="158"/>
      <c r="C1471" s="158"/>
      <c r="D1471" s="159"/>
      <c r="E1471" s="101"/>
      <c r="F1471" s="101"/>
    </row>
    <row r="1472" spans="1:6" ht="12.75">
      <c r="A1472" s="161"/>
      <c r="B1472" s="158"/>
      <c r="C1472" s="158"/>
      <c r="D1472" s="159"/>
      <c r="E1472" s="101"/>
      <c r="F1472" s="101"/>
    </row>
    <row r="1473" spans="1:6" ht="12.75">
      <c r="A1473" s="161"/>
      <c r="B1473" s="158"/>
      <c r="C1473" s="158"/>
      <c r="D1473" s="159"/>
      <c r="E1473" s="101"/>
      <c r="F1473" s="101"/>
    </row>
    <row r="1474" spans="1:6" ht="12.75">
      <c r="A1474" s="161"/>
      <c r="B1474" s="158"/>
      <c r="C1474" s="158"/>
      <c r="D1474" s="159"/>
      <c r="E1474" s="101"/>
      <c r="F1474" s="101"/>
    </row>
    <row r="1475" spans="1:6" ht="12.75">
      <c r="A1475" s="161"/>
      <c r="B1475" s="158"/>
      <c r="C1475" s="158"/>
      <c r="D1475" s="159"/>
      <c r="E1475" s="101"/>
      <c r="F1475" s="101"/>
    </row>
    <row r="1476" spans="1:6" ht="12.75">
      <c r="A1476" s="161"/>
      <c r="B1476" s="158"/>
      <c r="C1476" s="158"/>
      <c r="D1476" s="159"/>
      <c r="E1476" s="101"/>
      <c r="F1476" s="101"/>
    </row>
    <row r="1477" spans="1:6" ht="12.75">
      <c r="A1477" s="161"/>
      <c r="B1477" s="158"/>
      <c r="C1477" s="158"/>
      <c r="D1477" s="159"/>
      <c r="E1477" s="101"/>
      <c r="F1477" s="101"/>
    </row>
    <row r="1478" spans="1:6" ht="12.75">
      <c r="A1478" s="161"/>
      <c r="B1478" s="158"/>
      <c r="C1478" s="158"/>
      <c r="D1478" s="159"/>
      <c r="E1478" s="101"/>
      <c r="F1478" s="101"/>
    </row>
    <row r="1479" spans="1:6" ht="12.75">
      <c r="A1479" s="161"/>
      <c r="B1479" s="158"/>
      <c r="C1479" s="158"/>
      <c r="D1479" s="159"/>
      <c r="E1479" s="101"/>
      <c r="F1479" s="101"/>
    </row>
    <row r="1480" spans="1:6" ht="12.75">
      <c r="A1480" s="161"/>
      <c r="B1480" s="158"/>
      <c r="C1480" s="158"/>
      <c r="D1480" s="159"/>
      <c r="E1480" s="101"/>
      <c r="F1480" s="101"/>
    </row>
    <row r="1481" spans="1:6" ht="12.75">
      <c r="A1481" s="161"/>
      <c r="B1481" s="158"/>
      <c r="C1481" s="158"/>
      <c r="D1481" s="159"/>
      <c r="E1481" s="101"/>
      <c r="F1481" s="101"/>
    </row>
    <row r="1482" spans="1:6" ht="12.75">
      <c r="A1482" s="161"/>
      <c r="B1482" s="158"/>
      <c r="C1482" s="158"/>
      <c r="D1482" s="159"/>
      <c r="E1482" s="101"/>
      <c r="F1482" s="101"/>
    </row>
    <row r="1483" spans="1:6" ht="12.75">
      <c r="A1483" s="161"/>
      <c r="B1483" s="158"/>
      <c r="C1483" s="158"/>
      <c r="D1483" s="159"/>
      <c r="E1483" s="101"/>
      <c r="F1483" s="101"/>
    </row>
    <row r="1484" spans="1:6" ht="12.75">
      <c r="A1484" s="161"/>
      <c r="B1484" s="158"/>
      <c r="C1484" s="158"/>
      <c r="D1484" s="159"/>
      <c r="E1484" s="101"/>
      <c r="F1484" s="101"/>
    </row>
    <row r="1485" spans="1:6" ht="12.75">
      <c r="A1485" s="161"/>
      <c r="B1485" s="158"/>
      <c r="C1485" s="158"/>
      <c r="D1485" s="159"/>
      <c r="E1485" s="101"/>
      <c r="F1485" s="101"/>
    </row>
    <row r="1486" spans="1:6" ht="12.75">
      <c r="A1486" s="161"/>
      <c r="B1486" s="158"/>
      <c r="C1486" s="158"/>
      <c r="D1486" s="159"/>
      <c r="E1486" s="101"/>
      <c r="F1486" s="101"/>
    </row>
    <row r="1487" spans="1:6" ht="12.75">
      <c r="A1487" s="161"/>
      <c r="B1487" s="158"/>
      <c r="C1487" s="158"/>
      <c r="D1487" s="159"/>
      <c r="E1487" s="101"/>
      <c r="F1487" s="101"/>
    </row>
    <row r="1488" spans="1:6" ht="12.75">
      <c r="A1488" s="161"/>
      <c r="B1488" s="158"/>
      <c r="C1488" s="158"/>
      <c r="D1488" s="159"/>
      <c r="E1488" s="101"/>
      <c r="F1488" s="101"/>
    </row>
    <row r="1489" spans="1:6" ht="12.75">
      <c r="A1489" s="161"/>
      <c r="B1489" s="158"/>
      <c r="C1489" s="158"/>
      <c r="D1489" s="159"/>
      <c r="E1489" s="101"/>
      <c r="F1489" s="101"/>
    </row>
    <row r="1490" spans="1:6" ht="12.75">
      <c r="A1490" s="161"/>
      <c r="B1490" s="158"/>
      <c r="C1490" s="158"/>
      <c r="D1490" s="159"/>
      <c r="E1490" s="101"/>
      <c r="F1490" s="101"/>
    </row>
    <row r="1491" spans="1:6" ht="12.75">
      <c r="A1491" s="161"/>
      <c r="B1491" s="158"/>
      <c r="C1491" s="158"/>
      <c r="D1491" s="159"/>
      <c r="E1491" s="101"/>
      <c r="F1491" s="101"/>
    </row>
    <row r="1492" spans="1:6" ht="12.75">
      <c r="A1492" s="161"/>
      <c r="B1492" s="158"/>
      <c r="C1492" s="158"/>
      <c r="D1492" s="159"/>
      <c r="E1492" s="101"/>
      <c r="F1492" s="101"/>
    </row>
    <row r="1493" spans="1:6" ht="12.75">
      <c r="A1493" s="161"/>
      <c r="B1493" s="158"/>
      <c r="C1493" s="158"/>
      <c r="D1493" s="159"/>
      <c r="E1493" s="101"/>
      <c r="F1493" s="101"/>
    </row>
    <row r="1494" spans="1:6" ht="12.75">
      <c r="A1494" s="161"/>
      <c r="B1494" s="158"/>
      <c r="C1494" s="158"/>
      <c r="D1494" s="159"/>
      <c r="E1494" s="101"/>
      <c r="F1494" s="101"/>
    </row>
    <row r="1495" spans="1:6" ht="12.75">
      <c r="A1495" s="161"/>
      <c r="B1495" s="158"/>
      <c r="C1495" s="158"/>
      <c r="D1495" s="159"/>
      <c r="E1495" s="101"/>
      <c r="F1495" s="101"/>
    </row>
    <row r="1496" spans="1:6" ht="12.75">
      <c r="A1496" s="161"/>
      <c r="B1496" s="158"/>
      <c r="C1496" s="158"/>
      <c r="D1496" s="159"/>
      <c r="E1496" s="101"/>
      <c r="F1496" s="101"/>
    </row>
    <row r="1497" spans="1:6" ht="12.75">
      <c r="A1497" s="161"/>
      <c r="B1497" s="158"/>
      <c r="C1497" s="158"/>
      <c r="D1497" s="159"/>
      <c r="E1497" s="101"/>
      <c r="F1497" s="101"/>
    </row>
    <row r="1498" spans="1:6" ht="12.75">
      <c r="A1498" s="161"/>
      <c r="B1498" s="158"/>
      <c r="C1498" s="158"/>
      <c r="D1498" s="159"/>
      <c r="E1498" s="101"/>
      <c r="F1498" s="101"/>
    </row>
    <row r="1499" spans="1:6" ht="12.75">
      <c r="A1499" s="161"/>
      <c r="B1499" s="158"/>
      <c r="C1499" s="158"/>
      <c r="D1499" s="159"/>
      <c r="E1499" s="101"/>
      <c r="F1499" s="101"/>
    </row>
    <row r="1500" spans="1:6" ht="12.75">
      <c r="A1500" s="161"/>
      <c r="B1500" s="158"/>
      <c r="C1500" s="158"/>
      <c r="D1500" s="159"/>
      <c r="E1500" s="101"/>
      <c r="F1500" s="101"/>
    </row>
    <row r="1501" spans="1:6" ht="12.75">
      <c r="A1501" s="161"/>
      <c r="B1501" s="158"/>
      <c r="C1501" s="158"/>
      <c r="D1501" s="159"/>
      <c r="E1501" s="101"/>
      <c r="F1501" s="101"/>
    </row>
    <row r="1502" spans="1:6" ht="12.75">
      <c r="A1502" s="161"/>
      <c r="B1502" s="158"/>
      <c r="C1502" s="158"/>
      <c r="D1502" s="159"/>
      <c r="E1502" s="101"/>
      <c r="F1502" s="101"/>
    </row>
    <row r="1503" spans="1:6" ht="12.75">
      <c r="A1503" s="161"/>
      <c r="B1503" s="158"/>
      <c r="C1503" s="158"/>
      <c r="D1503" s="159"/>
      <c r="E1503" s="101"/>
      <c r="F1503" s="101"/>
    </row>
    <row r="1504" spans="1:6" ht="12.75">
      <c r="A1504" s="161"/>
      <c r="B1504" s="158"/>
      <c r="C1504" s="158"/>
      <c r="D1504" s="159"/>
      <c r="E1504" s="101"/>
      <c r="F1504" s="101"/>
    </row>
    <row r="1505" spans="1:6" ht="12.75">
      <c r="A1505" s="161"/>
      <c r="B1505" s="158"/>
      <c r="C1505" s="158"/>
      <c r="D1505" s="159"/>
      <c r="E1505" s="101"/>
      <c r="F1505" s="101"/>
    </row>
    <row r="1506" spans="1:6" ht="12.75">
      <c r="A1506" s="161"/>
      <c r="B1506" s="158"/>
      <c r="C1506" s="158"/>
      <c r="D1506" s="159"/>
      <c r="E1506" s="101"/>
      <c r="F1506" s="101"/>
    </row>
    <row r="1507" spans="1:6" ht="12.75">
      <c r="A1507" s="161"/>
      <c r="B1507" s="158"/>
      <c r="C1507" s="158"/>
      <c r="D1507" s="159"/>
      <c r="E1507" s="101"/>
      <c r="F1507" s="101"/>
    </row>
    <row r="1508" spans="1:6" ht="12.75">
      <c r="A1508" s="161"/>
      <c r="B1508" s="158"/>
      <c r="C1508" s="158"/>
      <c r="D1508" s="159"/>
      <c r="E1508" s="101"/>
      <c r="F1508" s="101"/>
    </row>
    <row r="1509" spans="1:6" ht="12.75">
      <c r="A1509" s="161"/>
      <c r="B1509" s="158"/>
      <c r="C1509" s="158"/>
      <c r="D1509" s="159"/>
      <c r="E1509" s="101"/>
      <c r="F1509" s="101"/>
    </row>
    <row r="1510" spans="1:6" ht="12.75">
      <c r="A1510" s="161"/>
      <c r="B1510" s="158"/>
      <c r="C1510" s="158"/>
      <c r="D1510" s="159"/>
      <c r="E1510" s="101"/>
      <c r="F1510" s="101"/>
    </row>
    <row r="1511" spans="1:6" ht="12.75">
      <c r="A1511" s="161"/>
      <c r="B1511" s="158"/>
      <c r="C1511" s="158"/>
      <c r="D1511" s="159"/>
      <c r="E1511" s="101"/>
      <c r="F1511" s="101"/>
    </row>
    <row r="1512" spans="1:6" ht="12.75">
      <c r="A1512" s="161"/>
      <c r="B1512" s="158"/>
      <c r="C1512" s="158"/>
      <c r="D1512" s="159"/>
      <c r="E1512" s="101"/>
      <c r="F1512" s="101"/>
    </row>
    <row r="1513" spans="1:6" ht="12.75">
      <c r="A1513" s="161"/>
      <c r="B1513" s="158"/>
      <c r="C1513" s="158"/>
      <c r="D1513" s="159"/>
      <c r="E1513" s="101"/>
      <c r="F1513" s="101"/>
    </row>
    <row r="1514" spans="1:6" ht="12.75">
      <c r="A1514" s="161"/>
      <c r="B1514" s="158"/>
      <c r="C1514" s="158"/>
      <c r="D1514" s="159"/>
      <c r="E1514" s="101"/>
      <c r="F1514" s="101"/>
    </row>
    <row r="1515" spans="1:6" ht="12.75">
      <c r="A1515" s="161"/>
      <c r="B1515" s="158"/>
      <c r="C1515" s="158"/>
      <c r="D1515" s="159"/>
      <c r="E1515" s="101"/>
      <c r="F1515" s="101"/>
    </row>
    <row r="1516" spans="1:6" ht="12.75">
      <c r="A1516" s="161"/>
      <c r="B1516" s="158"/>
      <c r="C1516" s="158"/>
      <c r="D1516" s="159"/>
      <c r="E1516" s="101"/>
      <c r="F1516" s="101"/>
    </row>
    <row r="1517" spans="1:6" ht="12.75">
      <c r="A1517" s="161"/>
      <c r="B1517" s="158"/>
      <c r="C1517" s="158"/>
      <c r="D1517" s="159"/>
      <c r="E1517" s="101"/>
      <c r="F1517" s="101"/>
    </row>
    <row r="1518" spans="1:6" ht="12.75">
      <c r="A1518" s="161"/>
      <c r="B1518" s="158"/>
      <c r="C1518" s="158"/>
      <c r="D1518" s="159"/>
      <c r="E1518" s="101"/>
      <c r="F1518" s="101"/>
    </row>
    <row r="1519" spans="1:6" ht="12.75">
      <c r="A1519" s="161"/>
      <c r="B1519" s="158"/>
      <c r="C1519" s="158"/>
      <c r="D1519" s="159"/>
      <c r="E1519" s="101"/>
      <c r="F1519" s="101"/>
    </row>
    <row r="1520" spans="1:6" ht="12.75">
      <c r="A1520" s="161"/>
      <c r="B1520" s="158"/>
      <c r="C1520" s="158"/>
      <c r="D1520" s="159"/>
      <c r="E1520" s="101"/>
      <c r="F1520" s="101"/>
    </row>
    <row r="1521" spans="1:6" ht="12.75">
      <c r="A1521" s="161"/>
      <c r="B1521" s="158"/>
      <c r="C1521" s="158"/>
      <c r="D1521" s="159"/>
      <c r="E1521" s="101"/>
      <c r="F1521" s="101"/>
    </row>
    <row r="1522" spans="1:6" ht="12.75">
      <c r="A1522" s="161"/>
      <c r="B1522" s="158"/>
      <c r="C1522" s="158"/>
      <c r="D1522" s="159"/>
      <c r="E1522" s="101"/>
      <c r="F1522" s="101"/>
    </row>
    <row r="1523" spans="1:6" ht="12.75">
      <c r="A1523" s="161"/>
      <c r="B1523" s="158"/>
      <c r="C1523" s="158"/>
      <c r="D1523" s="159"/>
      <c r="E1523" s="101"/>
      <c r="F1523" s="101"/>
    </row>
    <row r="1524" spans="1:6" ht="12.75">
      <c r="A1524" s="161"/>
      <c r="B1524" s="158"/>
      <c r="C1524" s="158"/>
      <c r="D1524" s="159"/>
      <c r="E1524" s="101"/>
      <c r="F1524" s="101"/>
    </row>
    <row r="1525" spans="1:6" ht="12.75">
      <c r="A1525" s="161"/>
      <c r="B1525" s="158"/>
      <c r="C1525" s="158"/>
      <c r="D1525" s="159"/>
      <c r="E1525" s="101"/>
      <c r="F1525" s="101"/>
    </row>
    <row r="1526" spans="1:6" ht="12.75">
      <c r="A1526" s="161"/>
      <c r="B1526" s="158"/>
      <c r="C1526" s="158"/>
      <c r="D1526" s="159"/>
      <c r="E1526" s="101"/>
      <c r="F1526" s="101"/>
    </row>
    <row r="1527" spans="1:6" ht="12.75">
      <c r="A1527" s="161"/>
      <c r="B1527" s="158"/>
      <c r="C1527" s="158"/>
      <c r="D1527" s="159"/>
      <c r="E1527" s="101"/>
      <c r="F1527" s="101"/>
    </row>
    <row r="1528" spans="1:6" ht="12.75">
      <c r="A1528" s="161"/>
      <c r="B1528" s="158"/>
      <c r="C1528" s="158"/>
      <c r="D1528" s="159"/>
      <c r="E1528" s="101"/>
      <c r="F1528" s="101"/>
    </row>
    <row r="1529" spans="1:6" ht="12.75">
      <c r="A1529" s="161"/>
      <c r="B1529" s="158"/>
      <c r="C1529" s="158"/>
      <c r="D1529" s="159"/>
      <c r="E1529" s="101"/>
      <c r="F1529" s="101"/>
    </row>
    <row r="1530" spans="1:6" ht="12.75">
      <c r="A1530" s="161"/>
      <c r="B1530" s="158"/>
      <c r="C1530" s="158"/>
      <c r="D1530" s="159"/>
      <c r="E1530" s="101"/>
      <c r="F1530" s="101"/>
    </row>
    <row r="1531" spans="1:6" ht="12.75">
      <c r="A1531" s="161"/>
      <c r="B1531" s="158"/>
      <c r="C1531" s="158"/>
      <c r="D1531" s="159"/>
      <c r="E1531" s="101"/>
      <c r="F1531" s="101"/>
    </row>
    <row r="1532" spans="1:6" ht="12.75">
      <c r="A1532" s="161"/>
      <c r="B1532" s="158"/>
      <c r="C1532" s="158"/>
      <c r="D1532" s="159"/>
      <c r="E1532" s="101"/>
      <c r="F1532" s="101"/>
    </row>
    <row r="1533" spans="1:6" ht="12.75">
      <c r="A1533" s="161"/>
      <c r="B1533" s="158"/>
      <c r="C1533" s="158"/>
      <c r="D1533" s="159"/>
      <c r="E1533" s="101"/>
      <c r="F1533" s="101"/>
    </row>
    <row r="1534" spans="1:6" ht="12.75">
      <c r="A1534" s="161"/>
      <c r="B1534" s="158"/>
      <c r="C1534" s="158"/>
      <c r="D1534" s="159"/>
      <c r="E1534" s="101"/>
      <c r="F1534" s="101"/>
    </row>
    <row r="1535" spans="1:6" ht="12.75">
      <c r="A1535" s="161"/>
      <c r="B1535" s="158"/>
      <c r="C1535" s="158"/>
      <c r="D1535" s="159"/>
      <c r="E1535" s="101"/>
      <c r="F1535" s="101"/>
    </row>
    <row r="1536" spans="1:6" ht="12.75">
      <c r="A1536" s="161"/>
      <c r="B1536" s="158"/>
      <c r="C1536" s="158"/>
      <c r="D1536" s="159"/>
      <c r="E1536" s="101"/>
      <c r="F1536" s="101"/>
    </row>
    <row r="1537" spans="1:6" ht="12.75">
      <c r="A1537" s="161"/>
      <c r="B1537" s="158"/>
      <c r="C1537" s="158"/>
      <c r="D1537" s="159"/>
      <c r="E1537" s="101"/>
      <c r="F1537" s="101"/>
    </row>
    <row r="1538" spans="1:6" ht="12.75">
      <c r="A1538" s="161"/>
      <c r="B1538" s="158"/>
      <c r="C1538" s="158"/>
      <c r="D1538" s="159"/>
      <c r="E1538" s="101"/>
      <c r="F1538" s="101"/>
    </row>
    <row r="1539" spans="1:6" ht="12.75">
      <c r="A1539" s="161"/>
      <c r="B1539" s="158"/>
      <c r="C1539" s="158"/>
      <c r="D1539" s="159"/>
      <c r="E1539" s="101"/>
      <c r="F1539" s="101"/>
    </row>
    <row r="1540" spans="1:6" ht="12.75">
      <c r="A1540" s="161"/>
      <c r="B1540" s="158"/>
      <c r="C1540" s="158"/>
      <c r="D1540" s="159"/>
      <c r="E1540" s="101"/>
      <c r="F1540" s="101"/>
    </row>
    <row r="1541" spans="1:6" ht="12.75">
      <c r="A1541" s="161"/>
      <c r="B1541" s="158"/>
      <c r="C1541" s="158"/>
      <c r="D1541" s="159"/>
      <c r="E1541" s="101"/>
      <c r="F1541" s="101"/>
    </row>
    <row r="1542" spans="1:6" ht="12.75">
      <c r="A1542" s="161"/>
      <c r="B1542" s="158"/>
      <c r="C1542" s="158"/>
      <c r="D1542" s="159"/>
      <c r="E1542" s="101"/>
      <c r="F1542" s="101"/>
    </row>
    <row r="1543" spans="1:6" ht="12.75">
      <c r="A1543" s="161"/>
      <c r="B1543" s="158"/>
      <c r="C1543" s="158"/>
      <c r="D1543" s="159"/>
      <c r="E1543" s="101"/>
      <c r="F1543" s="101"/>
    </row>
    <row r="1544" spans="1:6" ht="12.75">
      <c r="A1544" s="161"/>
      <c r="B1544" s="158"/>
      <c r="C1544" s="158"/>
      <c r="D1544" s="159"/>
      <c r="E1544" s="101"/>
      <c r="F1544" s="101"/>
    </row>
    <row r="1545" spans="1:6" ht="12.75">
      <c r="A1545" s="161"/>
      <c r="B1545" s="158"/>
      <c r="C1545" s="158"/>
      <c r="D1545" s="159"/>
      <c r="E1545" s="101"/>
      <c r="F1545" s="101"/>
    </row>
    <row r="1546" spans="1:6" ht="12.75">
      <c r="A1546" s="161"/>
      <c r="B1546" s="158"/>
      <c r="C1546" s="158"/>
      <c r="D1546" s="159"/>
      <c r="E1546" s="101"/>
      <c r="F1546" s="101"/>
    </row>
    <row r="1547" spans="1:6" ht="12.75">
      <c r="A1547" s="161"/>
      <c r="B1547" s="158"/>
      <c r="C1547" s="158"/>
      <c r="D1547" s="159"/>
      <c r="E1547" s="101"/>
      <c r="F1547" s="101"/>
    </row>
    <row r="1548" spans="1:6" ht="12.75">
      <c r="A1548" s="161"/>
      <c r="B1548" s="158"/>
      <c r="C1548" s="158"/>
      <c r="D1548" s="159"/>
      <c r="E1548" s="101"/>
      <c r="F1548" s="101"/>
    </row>
    <row r="1549" spans="1:6" ht="12.75">
      <c r="A1549" s="161"/>
      <c r="B1549" s="158"/>
      <c r="C1549" s="158"/>
      <c r="D1549" s="159"/>
      <c r="E1549" s="101"/>
      <c r="F1549" s="101"/>
    </row>
    <row r="1550" spans="1:6" ht="12.75">
      <c r="A1550" s="161"/>
      <c r="B1550" s="158"/>
      <c r="C1550" s="158"/>
      <c r="D1550" s="159"/>
      <c r="E1550" s="101"/>
      <c r="F1550" s="101"/>
    </row>
    <row r="1551" spans="1:6" ht="12.75">
      <c r="A1551" s="161"/>
      <c r="B1551" s="158"/>
      <c r="C1551" s="158"/>
      <c r="D1551" s="159"/>
      <c r="E1551" s="101"/>
      <c r="F1551" s="101"/>
    </row>
    <row r="1552" spans="1:6" ht="12.75">
      <c r="A1552" s="161"/>
      <c r="B1552" s="158"/>
      <c r="C1552" s="158"/>
      <c r="D1552" s="159"/>
      <c r="E1552" s="101"/>
      <c r="F1552" s="101"/>
    </row>
    <row r="1553" spans="1:6" ht="12.75">
      <c r="A1553" s="161"/>
      <c r="B1553" s="158"/>
      <c r="C1553" s="158"/>
      <c r="D1553" s="159"/>
      <c r="E1553" s="101"/>
      <c r="F1553" s="101"/>
    </row>
    <row r="1554" spans="1:6" ht="12.75">
      <c r="A1554" s="161"/>
      <c r="B1554" s="158"/>
      <c r="C1554" s="158"/>
      <c r="D1554" s="159"/>
      <c r="E1554" s="101"/>
      <c r="F1554" s="101"/>
    </row>
    <row r="1555" spans="1:6" ht="12.75">
      <c r="A1555" s="161"/>
      <c r="B1555" s="158"/>
      <c r="C1555" s="158"/>
      <c r="D1555" s="159"/>
      <c r="E1555" s="101"/>
      <c r="F1555" s="101"/>
    </row>
    <row r="1556" spans="1:6" ht="12.75">
      <c r="A1556" s="161"/>
      <c r="B1556" s="158"/>
      <c r="C1556" s="158"/>
      <c r="D1556" s="159"/>
      <c r="E1556" s="101"/>
      <c r="F1556" s="101"/>
    </row>
    <row r="1557" spans="1:6" ht="12.75">
      <c r="A1557" s="161"/>
      <c r="B1557" s="158"/>
      <c r="C1557" s="158"/>
      <c r="D1557" s="159"/>
      <c r="E1557" s="101"/>
      <c r="F1557" s="101"/>
    </row>
    <row r="1558" spans="1:6" ht="12.75">
      <c r="A1558" s="161"/>
      <c r="B1558" s="158"/>
      <c r="C1558" s="158"/>
      <c r="D1558" s="159"/>
      <c r="E1558" s="101"/>
      <c r="F1558" s="101"/>
    </row>
    <row r="1559" spans="1:6" ht="12.75">
      <c r="A1559" s="161"/>
      <c r="B1559" s="158"/>
      <c r="C1559" s="158"/>
      <c r="D1559" s="159"/>
      <c r="E1559" s="101"/>
      <c r="F1559" s="101"/>
    </row>
    <row r="1560" spans="1:6" ht="12.75">
      <c r="A1560" s="161"/>
      <c r="B1560" s="158"/>
      <c r="C1560" s="158"/>
      <c r="D1560" s="159"/>
      <c r="E1560" s="101"/>
      <c r="F1560" s="101"/>
    </row>
    <row r="1561" spans="1:6" ht="12.75">
      <c r="A1561" s="161"/>
      <c r="B1561" s="158"/>
      <c r="C1561" s="158"/>
      <c r="D1561" s="159"/>
      <c r="E1561" s="101"/>
      <c r="F1561" s="101"/>
    </row>
    <row r="1562" spans="1:6" ht="12.75">
      <c r="A1562" s="161"/>
      <c r="B1562" s="158"/>
      <c r="C1562" s="158"/>
      <c r="D1562" s="159"/>
      <c r="E1562" s="101"/>
      <c r="F1562" s="101"/>
    </row>
    <row r="1563" spans="1:6" ht="12.75">
      <c r="A1563" s="161"/>
      <c r="B1563" s="158"/>
      <c r="C1563" s="158"/>
      <c r="D1563" s="159"/>
      <c r="E1563" s="101"/>
      <c r="F1563" s="101"/>
    </row>
    <row r="1564" spans="1:6" ht="12.75">
      <c r="A1564" s="161"/>
      <c r="B1564" s="158"/>
      <c r="C1564" s="158"/>
      <c r="D1564" s="159"/>
      <c r="E1564" s="101"/>
      <c r="F1564" s="101"/>
    </row>
    <row r="1565" spans="1:6" ht="12.75">
      <c r="A1565" s="161"/>
      <c r="B1565" s="158"/>
      <c r="C1565" s="158"/>
      <c r="D1565" s="159"/>
      <c r="E1565" s="101"/>
      <c r="F1565" s="101"/>
    </row>
    <row r="1566" spans="1:6" ht="12.75">
      <c r="A1566" s="161"/>
      <c r="B1566" s="158"/>
      <c r="C1566" s="158"/>
      <c r="D1566" s="159"/>
      <c r="E1566" s="101"/>
      <c r="F1566" s="101"/>
    </row>
    <row r="1567" spans="1:6" ht="12.75">
      <c r="A1567" s="161"/>
      <c r="B1567" s="158"/>
      <c r="C1567" s="158"/>
      <c r="D1567" s="159"/>
      <c r="E1567" s="101"/>
      <c r="F1567" s="101"/>
    </row>
    <row r="1568" spans="1:6" ht="12.75">
      <c r="A1568" s="161"/>
      <c r="B1568" s="158"/>
      <c r="C1568" s="158"/>
      <c r="D1568" s="159"/>
      <c r="E1568" s="101"/>
      <c r="F1568" s="101"/>
    </row>
    <row r="1569" spans="1:6" ht="12.75">
      <c r="A1569" s="161"/>
      <c r="B1569" s="158"/>
      <c r="C1569" s="158"/>
      <c r="D1569" s="159"/>
      <c r="E1569" s="101"/>
      <c r="F1569" s="101"/>
    </row>
    <row r="1570" spans="1:6" ht="12.75">
      <c r="A1570" s="161"/>
      <c r="B1570" s="158"/>
      <c r="C1570" s="158"/>
      <c r="D1570" s="159"/>
      <c r="E1570" s="101"/>
      <c r="F1570" s="101"/>
    </row>
    <row r="1571" spans="1:6" ht="12.75">
      <c r="A1571" s="161"/>
      <c r="B1571" s="158"/>
      <c r="C1571" s="158"/>
      <c r="D1571" s="159"/>
      <c r="E1571" s="101"/>
      <c r="F1571" s="101"/>
    </row>
    <row r="1572" spans="1:6" ht="12.75">
      <c r="A1572" s="161"/>
      <c r="B1572" s="158"/>
      <c r="C1572" s="158"/>
      <c r="D1572" s="159"/>
      <c r="E1572" s="101"/>
      <c r="F1572" s="101"/>
    </row>
    <row r="1573" spans="1:6" ht="12.75">
      <c r="A1573" s="161"/>
      <c r="B1573" s="158"/>
      <c r="C1573" s="158"/>
      <c r="D1573" s="159"/>
      <c r="E1573" s="101"/>
      <c r="F1573" s="101"/>
    </row>
    <row r="1574" spans="1:6" ht="12.75">
      <c r="A1574" s="161"/>
      <c r="B1574" s="158"/>
      <c r="C1574" s="158"/>
      <c r="D1574" s="159"/>
      <c r="E1574" s="101"/>
      <c r="F1574" s="101"/>
    </row>
    <row r="1575" spans="1:6" ht="12.75">
      <c r="A1575" s="161"/>
      <c r="B1575" s="158"/>
      <c r="C1575" s="158"/>
      <c r="D1575" s="159"/>
      <c r="E1575" s="101"/>
      <c r="F1575" s="101"/>
    </row>
    <row r="1576" spans="1:6" ht="12.75">
      <c r="A1576" s="161"/>
      <c r="B1576" s="158"/>
      <c r="C1576" s="158"/>
      <c r="D1576" s="159"/>
      <c r="E1576" s="101"/>
      <c r="F1576" s="101"/>
    </row>
    <row r="1577" spans="1:6" ht="12.75">
      <c r="A1577" s="161"/>
      <c r="B1577" s="158"/>
      <c r="C1577" s="158"/>
      <c r="D1577" s="159"/>
      <c r="E1577" s="101"/>
      <c r="F1577" s="101"/>
    </row>
    <row r="1578" spans="1:6" ht="12.75">
      <c r="A1578" s="161"/>
      <c r="B1578" s="158"/>
      <c r="C1578" s="158"/>
      <c r="D1578" s="159"/>
      <c r="E1578" s="101"/>
      <c r="F1578" s="101"/>
    </row>
    <row r="1579" spans="1:6" ht="12.75">
      <c r="A1579" s="161"/>
      <c r="B1579" s="158"/>
      <c r="C1579" s="158"/>
      <c r="D1579" s="159"/>
      <c r="E1579" s="101"/>
      <c r="F1579" s="101"/>
    </row>
    <row r="1580" spans="1:6" ht="12.75">
      <c r="A1580" s="161"/>
      <c r="B1580" s="158"/>
      <c r="C1580" s="158"/>
      <c r="D1580" s="159"/>
      <c r="E1580" s="101"/>
      <c r="F1580" s="101"/>
    </row>
    <row r="1581" spans="1:6" ht="12.75">
      <c r="A1581" s="161"/>
      <c r="B1581" s="158"/>
      <c r="C1581" s="158"/>
      <c r="D1581" s="159"/>
      <c r="E1581" s="101"/>
      <c r="F1581" s="101"/>
    </row>
    <row r="1582" spans="1:6" ht="12.75">
      <c r="A1582" s="161"/>
      <c r="B1582" s="158"/>
      <c r="C1582" s="158"/>
      <c r="D1582" s="159"/>
      <c r="E1582" s="101"/>
      <c r="F1582" s="101"/>
    </row>
    <row r="1583" spans="1:6" ht="12.75">
      <c r="A1583" s="161"/>
      <c r="B1583" s="158"/>
      <c r="C1583" s="158"/>
      <c r="D1583" s="159"/>
      <c r="E1583" s="101"/>
      <c r="F1583" s="101"/>
    </row>
    <row r="1584" spans="1:6" ht="12.75">
      <c r="A1584" s="161"/>
      <c r="B1584" s="158"/>
      <c r="C1584" s="158"/>
      <c r="D1584" s="159"/>
      <c r="E1584" s="101"/>
      <c r="F1584" s="101"/>
    </row>
    <row r="1585" spans="1:6" ht="12.75">
      <c r="A1585" s="161"/>
      <c r="B1585" s="158"/>
      <c r="C1585" s="158"/>
      <c r="D1585" s="159"/>
      <c r="E1585" s="101"/>
      <c r="F1585" s="101"/>
    </row>
    <row r="1586" spans="1:6" ht="12.75">
      <c r="A1586" s="161"/>
      <c r="B1586" s="158"/>
      <c r="C1586" s="158"/>
      <c r="D1586" s="159"/>
      <c r="E1586" s="101"/>
      <c r="F1586" s="101"/>
    </row>
    <row r="1587" spans="1:6" ht="12.75">
      <c r="A1587" s="161"/>
      <c r="B1587" s="158"/>
      <c r="C1587" s="158"/>
      <c r="D1587" s="159"/>
      <c r="E1587" s="101"/>
      <c r="F1587" s="101"/>
    </row>
    <row r="1588" spans="1:6" ht="12.75">
      <c r="A1588" s="161"/>
      <c r="B1588" s="158"/>
      <c r="C1588" s="158"/>
      <c r="D1588" s="159"/>
      <c r="E1588" s="101"/>
      <c r="F1588" s="101"/>
    </row>
    <row r="1589" spans="1:6" ht="12.75">
      <c r="A1589" s="161"/>
      <c r="B1589" s="158"/>
      <c r="C1589" s="158"/>
      <c r="D1589" s="159"/>
      <c r="E1589" s="101"/>
      <c r="F1589" s="101"/>
    </row>
    <row r="1590" spans="1:6" ht="12.75">
      <c r="A1590" s="161"/>
      <c r="B1590" s="158"/>
      <c r="C1590" s="158"/>
      <c r="D1590" s="159"/>
      <c r="E1590" s="101"/>
      <c r="F1590" s="101"/>
    </row>
    <row r="1591" spans="1:6" ht="12.75">
      <c r="A1591" s="161"/>
      <c r="B1591" s="158"/>
      <c r="C1591" s="158"/>
      <c r="D1591" s="159"/>
      <c r="E1591" s="101"/>
      <c r="F1591" s="101"/>
    </row>
    <row r="1592" spans="1:6" ht="12.75">
      <c r="A1592" s="161"/>
      <c r="B1592" s="158"/>
      <c r="C1592" s="158"/>
      <c r="D1592" s="159"/>
      <c r="E1592" s="101"/>
      <c r="F1592" s="101"/>
    </row>
    <row r="1593" spans="1:6" ht="12.75">
      <c r="A1593" s="161"/>
      <c r="B1593" s="158"/>
      <c r="C1593" s="158"/>
      <c r="D1593" s="159"/>
      <c r="E1593" s="101"/>
      <c r="F1593" s="101"/>
    </row>
    <row r="1594" spans="1:6" ht="12.75">
      <c r="A1594" s="161"/>
      <c r="B1594" s="158"/>
      <c r="C1594" s="158"/>
      <c r="D1594" s="159"/>
      <c r="E1594" s="101"/>
      <c r="F1594" s="101"/>
    </row>
    <row r="1595" spans="1:6" ht="12.75">
      <c r="A1595" s="161"/>
      <c r="B1595" s="158"/>
      <c r="C1595" s="158"/>
      <c r="D1595" s="159"/>
      <c r="E1595" s="101"/>
      <c r="F1595" s="101"/>
    </row>
    <row r="1596" spans="1:6" ht="12.75">
      <c r="A1596" s="161"/>
      <c r="B1596" s="158"/>
      <c r="C1596" s="158"/>
      <c r="D1596" s="159"/>
      <c r="E1596" s="101"/>
      <c r="F1596" s="101"/>
    </row>
    <row r="1597" spans="1:6" ht="12.75">
      <c r="A1597" s="161"/>
      <c r="B1597" s="158"/>
      <c r="C1597" s="158"/>
      <c r="D1597" s="159"/>
      <c r="E1597" s="101"/>
      <c r="F1597" s="101"/>
    </row>
    <row r="1598" spans="1:6" ht="12.75">
      <c r="A1598" s="161"/>
      <c r="B1598" s="158"/>
      <c r="C1598" s="158"/>
      <c r="D1598" s="159"/>
      <c r="E1598" s="101"/>
      <c r="F1598" s="101"/>
    </row>
    <row r="1599" spans="1:6" ht="12.75">
      <c r="A1599" s="161"/>
      <c r="B1599" s="158"/>
      <c r="C1599" s="158"/>
      <c r="D1599" s="159"/>
      <c r="E1599" s="101"/>
      <c r="F1599" s="101"/>
    </row>
    <row r="1600" spans="1:6" ht="12.75">
      <c r="A1600" s="161"/>
      <c r="B1600" s="158"/>
      <c r="C1600" s="158"/>
      <c r="D1600" s="159"/>
      <c r="E1600" s="101"/>
      <c r="F1600" s="101"/>
    </row>
    <row r="1601" spans="1:6" ht="12.75">
      <c r="A1601" s="161"/>
      <c r="B1601" s="158"/>
      <c r="C1601" s="158"/>
      <c r="D1601" s="159"/>
      <c r="E1601" s="101"/>
      <c r="F1601" s="101"/>
    </row>
    <row r="1602" spans="1:6" ht="12.75">
      <c r="A1602" s="161"/>
      <c r="B1602" s="158"/>
      <c r="C1602" s="158"/>
      <c r="D1602" s="159"/>
      <c r="E1602" s="101"/>
      <c r="F1602" s="101"/>
    </row>
    <row r="1603" spans="1:6" ht="12.75">
      <c r="A1603" s="161"/>
      <c r="B1603" s="158"/>
      <c r="C1603" s="158"/>
      <c r="D1603" s="159"/>
      <c r="E1603" s="101"/>
      <c r="F1603" s="101"/>
    </row>
    <row r="1604" spans="1:6" ht="12.75">
      <c r="A1604" s="161"/>
      <c r="B1604" s="158"/>
      <c r="C1604" s="158"/>
      <c r="D1604" s="159"/>
      <c r="E1604" s="101"/>
      <c r="F1604" s="101"/>
    </row>
    <row r="1605" spans="1:6" ht="12.75">
      <c r="A1605" s="161"/>
      <c r="B1605" s="158"/>
      <c r="C1605" s="158"/>
      <c r="D1605" s="159"/>
      <c r="E1605" s="101"/>
      <c r="F1605" s="101"/>
    </row>
    <row r="1606" spans="1:6" ht="12.75">
      <c r="A1606" s="161"/>
      <c r="B1606" s="158"/>
      <c r="C1606" s="158"/>
      <c r="D1606" s="159"/>
      <c r="E1606" s="101"/>
      <c r="F1606" s="101"/>
    </row>
    <row r="1607" spans="1:6" ht="12.75">
      <c r="A1607" s="161"/>
      <c r="B1607" s="158"/>
      <c r="C1607" s="158"/>
      <c r="D1607" s="159"/>
      <c r="E1607" s="101"/>
      <c r="F1607" s="101"/>
    </row>
    <row r="1608" spans="1:6" ht="12.75">
      <c r="A1608" s="161"/>
      <c r="B1608" s="158"/>
      <c r="C1608" s="158"/>
      <c r="D1608" s="159"/>
      <c r="E1608" s="101"/>
      <c r="F1608" s="101"/>
    </row>
    <row r="1609" spans="1:6" ht="12.75">
      <c r="A1609" s="161"/>
      <c r="B1609" s="158"/>
      <c r="C1609" s="158"/>
      <c r="D1609" s="159"/>
      <c r="E1609" s="101"/>
      <c r="F1609" s="101"/>
    </row>
    <row r="1610" spans="1:6" ht="12.75">
      <c r="A1610" s="161"/>
      <c r="B1610" s="158"/>
      <c r="C1610" s="158"/>
      <c r="D1610" s="159"/>
      <c r="E1610" s="101"/>
      <c r="F1610" s="101"/>
    </row>
    <row r="1611" spans="1:6" ht="12.75">
      <c r="A1611" s="161"/>
      <c r="B1611" s="158"/>
      <c r="C1611" s="158"/>
      <c r="D1611" s="159"/>
      <c r="E1611" s="101"/>
      <c r="F1611" s="101"/>
    </row>
    <row r="1612" spans="1:6" ht="12.75">
      <c r="A1612" s="161"/>
      <c r="B1612" s="158"/>
      <c r="C1612" s="158"/>
      <c r="D1612" s="159"/>
      <c r="E1612" s="101"/>
      <c r="F1612" s="101"/>
    </row>
    <row r="1613" spans="1:6" ht="12.75">
      <c r="A1613" s="161"/>
      <c r="B1613" s="158"/>
      <c r="C1613" s="158"/>
      <c r="D1613" s="159"/>
      <c r="E1613" s="101"/>
      <c r="F1613" s="101"/>
    </row>
    <row r="1614" spans="1:6" ht="12.75">
      <c r="A1614" s="161"/>
      <c r="B1614" s="158"/>
      <c r="C1614" s="158"/>
      <c r="D1614" s="159"/>
      <c r="E1614" s="101"/>
      <c r="F1614" s="101"/>
    </row>
    <row r="1615" spans="1:6" ht="12.75">
      <c r="A1615" s="161"/>
      <c r="B1615" s="158"/>
      <c r="C1615" s="158"/>
      <c r="D1615" s="159"/>
      <c r="E1615" s="101"/>
      <c r="F1615" s="101"/>
    </row>
    <row r="1616" spans="1:6" ht="12.75">
      <c r="A1616" s="161"/>
      <c r="B1616" s="158"/>
      <c r="C1616" s="158"/>
      <c r="D1616" s="159"/>
      <c r="E1616" s="101"/>
      <c r="F1616" s="101"/>
    </row>
    <row r="1617" spans="1:6" ht="12.75">
      <c r="A1617" s="161"/>
      <c r="B1617" s="158"/>
      <c r="C1617" s="158"/>
      <c r="D1617" s="159"/>
      <c r="E1617" s="101"/>
      <c r="F1617" s="101"/>
    </row>
    <row r="1618" spans="1:6" ht="12.75">
      <c r="A1618" s="161"/>
      <c r="B1618" s="158"/>
      <c r="C1618" s="158"/>
      <c r="D1618" s="159"/>
      <c r="E1618" s="101"/>
      <c r="F1618" s="101"/>
    </row>
    <row r="1619" spans="1:6" ht="12.75">
      <c r="A1619" s="161"/>
      <c r="B1619" s="158"/>
      <c r="C1619" s="158"/>
      <c r="D1619" s="159"/>
      <c r="E1619" s="101"/>
      <c r="F1619" s="101"/>
    </row>
    <row r="1620" spans="1:6" ht="12.75">
      <c r="A1620" s="161"/>
      <c r="B1620" s="158"/>
      <c r="C1620" s="158"/>
      <c r="D1620" s="159"/>
      <c r="E1620" s="101"/>
      <c r="F1620" s="101"/>
    </row>
    <row r="1621" spans="1:6" ht="12.75">
      <c r="A1621" s="161"/>
      <c r="B1621" s="158"/>
      <c r="C1621" s="158"/>
      <c r="D1621" s="159"/>
      <c r="E1621" s="101"/>
      <c r="F1621" s="101"/>
    </row>
    <row r="1622" spans="1:6" ht="12.75">
      <c r="A1622" s="161"/>
      <c r="B1622" s="158"/>
      <c r="C1622" s="158"/>
      <c r="D1622" s="159"/>
      <c r="E1622" s="101"/>
      <c r="F1622" s="101"/>
    </row>
    <row r="1623" spans="1:6" ht="12.75">
      <c r="A1623" s="161"/>
      <c r="B1623" s="158"/>
      <c r="C1623" s="158"/>
      <c r="D1623" s="159"/>
      <c r="E1623" s="101"/>
      <c r="F1623" s="101"/>
    </row>
    <row r="1624" spans="1:6" ht="12.75">
      <c r="A1624" s="161"/>
      <c r="B1624" s="158"/>
      <c r="C1624" s="158"/>
      <c r="D1624" s="159"/>
      <c r="E1624" s="101"/>
      <c r="F1624" s="101"/>
    </row>
    <row r="1625" spans="1:6" ht="12.75">
      <c r="A1625" s="161"/>
      <c r="B1625" s="158"/>
      <c r="C1625" s="158"/>
      <c r="D1625" s="159"/>
      <c r="E1625" s="101"/>
      <c r="F1625" s="101"/>
    </row>
    <row r="1626" spans="1:6" ht="12.75">
      <c r="A1626" s="161"/>
      <c r="B1626" s="158"/>
      <c r="C1626" s="158"/>
      <c r="D1626" s="159"/>
      <c r="E1626" s="101"/>
      <c r="F1626" s="101"/>
    </row>
    <row r="1627" spans="1:6" ht="12.75">
      <c r="A1627" s="161"/>
      <c r="B1627" s="158"/>
      <c r="C1627" s="158"/>
      <c r="D1627" s="159"/>
      <c r="E1627" s="101"/>
      <c r="F1627" s="101"/>
    </row>
    <row r="1628" spans="1:6" ht="12.75">
      <c r="A1628" s="161"/>
      <c r="B1628" s="158"/>
      <c r="C1628" s="158"/>
      <c r="D1628" s="159"/>
      <c r="E1628" s="101"/>
      <c r="F1628" s="101"/>
    </row>
    <row r="1629" spans="1:6" ht="12.75">
      <c r="A1629" s="161"/>
      <c r="B1629" s="158"/>
      <c r="C1629" s="158"/>
      <c r="D1629" s="159"/>
      <c r="E1629" s="101"/>
      <c r="F1629" s="101"/>
    </row>
    <row r="1630" spans="1:6" ht="12.75">
      <c r="A1630" s="161"/>
      <c r="B1630" s="158"/>
      <c r="C1630" s="158"/>
      <c r="D1630" s="159"/>
      <c r="E1630" s="101"/>
      <c r="F1630" s="101"/>
    </row>
    <row r="1631" spans="1:6" ht="12.75">
      <c r="A1631" s="161"/>
      <c r="B1631" s="158"/>
      <c r="C1631" s="158"/>
      <c r="D1631" s="159"/>
      <c r="E1631" s="101"/>
      <c r="F1631" s="101"/>
    </row>
    <row r="1632" spans="1:6" ht="12.75">
      <c r="A1632" s="161"/>
      <c r="B1632" s="158"/>
      <c r="C1632" s="158"/>
      <c r="D1632" s="159"/>
      <c r="E1632" s="101"/>
      <c r="F1632" s="101"/>
    </row>
    <row r="1633" spans="1:6" ht="12.75">
      <c r="A1633" s="161"/>
      <c r="B1633" s="158"/>
      <c r="C1633" s="158"/>
      <c r="D1633" s="159"/>
      <c r="E1633" s="101"/>
      <c r="F1633" s="101"/>
    </row>
    <row r="1634" spans="1:6" ht="12.75">
      <c r="A1634" s="161"/>
      <c r="B1634" s="158"/>
      <c r="C1634" s="158"/>
      <c r="D1634" s="159"/>
      <c r="E1634" s="101"/>
      <c r="F1634" s="101"/>
    </row>
    <row r="1635" spans="1:6" ht="12.75">
      <c r="A1635" s="161"/>
      <c r="B1635" s="158"/>
      <c r="C1635" s="158"/>
      <c r="D1635" s="159"/>
      <c r="E1635" s="101"/>
      <c r="F1635" s="101"/>
    </row>
    <row r="1636" spans="1:6" ht="12.75">
      <c r="A1636" s="161"/>
      <c r="B1636" s="158"/>
      <c r="C1636" s="158"/>
      <c r="D1636" s="159"/>
      <c r="E1636" s="101"/>
      <c r="F1636" s="101"/>
    </row>
    <row r="1637" spans="1:6" ht="12.75">
      <c r="A1637" s="161"/>
      <c r="B1637" s="158"/>
      <c r="C1637" s="158"/>
      <c r="D1637" s="159"/>
      <c r="E1637" s="101"/>
      <c r="F1637" s="101"/>
    </row>
    <row r="1638" spans="1:6" ht="12.75">
      <c r="A1638" s="161"/>
      <c r="B1638" s="158"/>
      <c r="C1638" s="158"/>
      <c r="D1638" s="159"/>
      <c r="E1638" s="101"/>
      <c r="F1638" s="101"/>
    </row>
    <row r="1639" spans="1:6" ht="12.75">
      <c r="A1639" s="161"/>
      <c r="B1639" s="158"/>
      <c r="C1639" s="158"/>
      <c r="D1639" s="159"/>
      <c r="E1639" s="101"/>
      <c r="F1639" s="101"/>
    </row>
    <row r="1640" spans="1:6" ht="12.75">
      <c r="A1640" s="161"/>
      <c r="B1640" s="158"/>
      <c r="C1640" s="158"/>
      <c r="D1640" s="159"/>
      <c r="E1640" s="101"/>
      <c r="F1640" s="101"/>
    </row>
    <row r="1641" spans="1:6" ht="12.75">
      <c r="A1641" s="161"/>
      <c r="B1641" s="158"/>
      <c r="C1641" s="158"/>
      <c r="D1641" s="159"/>
      <c r="E1641" s="101"/>
      <c r="F1641" s="101"/>
    </row>
    <row r="1642" spans="1:6" ht="12.75">
      <c r="A1642" s="161"/>
      <c r="B1642" s="158"/>
      <c r="C1642" s="158"/>
      <c r="D1642" s="159"/>
      <c r="E1642" s="101"/>
      <c r="F1642" s="101"/>
    </row>
    <row r="1643" spans="1:6" ht="12.75">
      <c r="A1643" s="161"/>
      <c r="B1643" s="158"/>
      <c r="C1643" s="158"/>
      <c r="D1643" s="159"/>
      <c r="E1643" s="101"/>
      <c r="F1643" s="101"/>
    </row>
    <row r="1644" spans="1:6" ht="12.75">
      <c r="A1644" s="161"/>
      <c r="B1644" s="158"/>
      <c r="C1644" s="158"/>
      <c r="D1644" s="159"/>
      <c r="E1644" s="101"/>
      <c r="F1644" s="101"/>
    </row>
    <row r="1645" spans="1:6" ht="12.75">
      <c r="A1645" s="161"/>
      <c r="B1645" s="158"/>
      <c r="C1645" s="158"/>
      <c r="D1645" s="159"/>
      <c r="E1645" s="101"/>
      <c r="F1645" s="101"/>
    </row>
    <row r="1646" spans="1:6" ht="12.75">
      <c r="A1646" s="161"/>
      <c r="B1646" s="158"/>
      <c r="C1646" s="158"/>
      <c r="D1646" s="159"/>
      <c r="E1646" s="101"/>
      <c r="F1646" s="101"/>
    </row>
    <row r="1647" spans="1:6" ht="12.75">
      <c r="A1647" s="161"/>
      <c r="B1647" s="158"/>
      <c r="C1647" s="158"/>
      <c r="D1647" s="159"/>
      <c r="E1647" s="101"/>
      <c r="F1647" s="101"/>
    </row>
    <row r="1648" spans="1:6" ht="12.75">
      <c r="A1648" s="161"/>
      <c r="B1648" s="158"/>
      <c r="C1648" s="158"/>
      <c r="D1648" s="159"/>
      <c r="E1648" s="101"/>
      <c r="F1648" s="101"/>
    </row>
    <row r="1649" spans="1:6" ht="12.75">
      <c r="A1649" s="161"/>
      <c r="B1649" s="158"/>
      <c r="C1649" s="158"/>
      <c r="D1649" s="159"/>
      <c r="E1649" s="101"/>
      <c r="F1649" s="101"/>
    </row>
    <row r="1650" spans="1:6" ht="12.75">
      <c r="A1650" s="161"/>
      <c r="B1650" s="158"/>
      <c r="C1650" s="158"/>
      <c r="D1650" s="159"/>
      <c r="E1650" s="101"/>
      <c r="F1650" s="101"/>
    </row>
    <row r="1651" spans="1:6" ht="12.75">
      <c r="A1651" s="161"/>
      <c r="B1651" s="158"/>
      <c r="C1651" s="158"/>
      <c r="D1651" s="159"/>
      <c r="E1651" s="101"/>
      <c r="F1651" s="101"/>
    </row>
    <row r="1652" spans="1:6" ht="12.75">
      <c r="A1652" s="161"/>
      <c r="B1652" s="158"/>
      <c r="C1652" s="158"/>
      <c r="D1652" s="159"/>
      <c r="E1652" s="101"/>
      <c r="F1652" s="101"/>
    </row>
    <row r="1653" spans="1:6" ht="12.75">
      <c r="A1653" s="161"/>
      <c r="B1653" s="158"/>
      <c r="C1653" s="158"/>
      <c r="D1653" s="159"/>
      <c r="E1653" s="101"/>
      <c r="F1653" s="101"/>
    </row>
    <row r="1654" spans="1:6" ht="12.75">
      <c r="A1654" s="161"/>
      <c r="B1654" s="158"/>
      <c r="C1654" s="158"/>
      <c r="D1654" s="159"/>
      <c r="E1654" s="101"/>
      <c r="F1654" s="101"/>
    </row>
    <row r="1655" spans="1:6" ht="12.75">
      <c r="A1655" s="161"/>
      <c r="B1655" s="158"/>
      <c r="C1655" s="158"/>
      <c r="D1655" s="159"/>
      <c r="E1655" s="101"/>
      <c r="F1655" s="101"/>
    </row>
    <row r="1656" spans="1:6" ht="12.75">
      <c r="A1656" s="161"/>
      <c r="B1656" s="158"/>
      <c r="C1656" s="158"/>
      <c r="D1656" s="159"/>
      <c r="E1656" s="101"/>
      <c r="F1656" s="101"/>
    </row>
    <row r="1657" spans="1:6" ht="12.75">
      <c r="A1657" s="161"/>
      <c r="B1657" s="158"/>
      <c r="C1657" s="158"/>
      <c r="D1657" s="159"/>
      <c r="E1657" s="101"/>
      <c r="F1657" s="101"/>
    </row>
    <row r="1658" spans="1:6" ht="12.75">
      <c r="A1658" s="161"/>
      <c r="B1658" s="158"/>
      <c r="C1658" s="158"/>
      <c r="D1658" s="159"/>
      <c r="E1658" s="101"/>
      <c r="F1658" s="101"/>
    </row>
    <row r="1659" spans="1:6" ht="12.75">
      <c r="A1659" s="161"/>
      <c r="B1659" s="158"/>
      <c r="C1659" s="158"/>
      <c r="D1659" s="159"/>
      <c r="E1659" s="101"/>
      <c r="F1659" s="101"/>
    </row>
    <row r="1660" spans="1:6" ht="12.75">
      <c r="A1660" s="161"/>
      <c r="B1660" s="158"/>
      <c r="C1660" s="158"/>
      <c r="D1660" s="159"/>
      <c r="E1660" s="101"/>
      <c r="F1660" s="101"/>
    </row>
    <row r="1661" spans="1:6" ht="12.75">
      <c r="A1661" s="161"/>
      <c r="B1661" s="158"/>
      <c r="C1661" s="158"/>
      <c r="D1661" s="159"/>
      <c r="E1661" s="101"/>
      <c r="F1661" s="101"/>
    </row>
    <row r="1662" spans="1:6" ht="12.75">
      <c r="A1662" s="161"/>
      <c r="B1662" s="158"/>
      <c r="C1662" s="158"/>
      <c r="D1662" s="159"/>
      <c r="E1662" s="101"/>
      <c r="F1662" s="101"/>
    </row>
    <row r="1663" spans="1:6" ht="12.75">
      <c r="A1663" s="161"/>
      <c r="B1663" s="158"/>
      <c r="C1663" s="158"/>
      <c r="D1663" s="159"/>
      <c r="E1663" s="101"/>
      <c r="F1663" s="101"/>
    </row>
    <row r="1664" spans="1:6" ht="12.75">
      <c r="A1664" s="161"/>
      <c r="B1664" s="158"/>
      <c r="C1664" s="158"/>
      <c r="D1664" s="159"/>
      <c r="E1664" s="101"/>
      <c r="F1664" s="101"/>
    </row>
    <row r="1665" spans="1:6" ht="12.75">
      <c r="A1665" s="161"/>
      <c r="B1665" s="158"/>
      <c r="C1665" s="158"/>
      <c r="D1665" s="159"/>
      <c r="E1665" s="101"/>
      <c r="F1665" s="101"/>
    </row>
    <row r="1666" spans="1:6" ht="12.75">
      <c r="A1666" s="161"/>
      <c r="B1666" s="158"/>
      <c r="C1666" s="158"/>
      <c r="D1666" s="159"/>
      <c r="E1666" s="101"/>
      <c r="F1666" s="101"/>
    </row>
    <row r="1667" spans="1:6" ht="12.75">
      <c r="A1667" s="161"/>
      <c r="B1667" s="158"/>
      <c r="C1667" s="158"/>
      <c r="D1667" s="159"/>
      <c r="E1667" s="101"/>
      <c r="F1667" s="101"/>
    </row>
    <row r="1668" spans="1:6" ht="12.75">
      <c r="A1668" s="161"/>
      <c r="B1668" s="158"/>
      <c r="C1668" s="158"/>
      <c r="D1668" s="159"/>
      <c r="E1668" s="101"/>
      <c r="F1668" s="101"/>
    </row>
    <row r="1669" spans="1:6" ht="12.75">
      <c r="A1669" s="161"/>
      <c r="B1669" s="158"/>
      <c r="C1669" s="158"/>
      <c r="D1669" s="159"/>
      <c r="E1669" s="101"/>
      <c r="F1669" s="101"/>
    </row>
    <row r="1670" spans="1:6" ht="12.75">
      <c r="A1670" s="161"/>
      <c r="B1670" s="158"/>
      <c r="C1670" s="158"/>
      <c r="D1670" s="159"/>
      <c r="E1670" s="101"/>
      <c r="F1670" s="101"/>
    </row>
    <row r="1671" spans="1:6" ht="12.75">
      <c r="A1671" s="161"/>
      <c r="B1671" s="158"/>
      <c r="C1671" s="158"/>
      <c r="D1671" s="159"/>
      <c r="E1671" s="101"/>
      <c r="F1671" s="101"/>
    </row>
    <row r="1672" spans="1:6" ht="12.75">
      <c r="A1672" s="161"/>
      <c r="B1672" s="158"/>
      <c r="C1672" s="158"/>
      <c r="D1672" s="159"/>
      <c r="E1672" s="101"/>
      <c r="F1672" s="101"/>
    </row>
    <row r="1673" spans="1:6" ht="12.75">
      <c r="A1673" s="161"/>
      <c r="B1673" s="158"/>
      <c r="C1673" s="158"/>
      <c r="D1673" s="159"/>
      <c r="E1673" s="101"/>
      <c r="F1673" s="101"/>
    </row>
    <row r="1674" spans="1:6" ht="12.75">
      <c r="A1674" s="161"/>
      <c r="B1674" s="158"/>
      <c r="C1674" s="158"/>
      <c r="D1674" s="159"/>
      <c r="E1674" s="101"/>
      <c r="F1674" s="101"/>
    </row>
    <row r="1675" spans="1:6" ht="12.75">
      <c r="A1675" s="161"/>
      <c r="B1675" s="158"/>
      <c r="C1675" s="158"/>
      <c r="D1675" s="159"/>
      <c r="E1675" s="101"/>
      <c r="F1675" s="101"/>
    </row>
    <row r="1676" spans="1:6" ht="12.75">
      <c r="A1676" s="161"/>
      <c r="B1676" s="158"/>
      <c r="C1676" s="158"/>
      <c r="D1676" s="159"/>
      <c r="E1676" s="101"/>
      <c r="F1676" s="101"/>
    </row>
    <row r="1677" spans="1:6" ht="12.75">
      <c r="A1677" s="161"/>
      <c r="B1677" s="158"/>
      <c r="C1677" s="158"/>
      <c r="D1677" s="159"/>
      <c r="E1677" s="101"/>
      <c r="F1677" s="101"/>
    </row>
    <row r="1678" spans="1:6" ht="12.75">
      <c r="A1678" s="161"/>
      <c r="B1678" s="158"/>
      <c r="C1678" s="158"/>
      <c r="D1678" s="159"/>
      <c r="E1678" s="101"/>
      <c r="F1678" s="101"/>
    </row>
    <row r="1679" spans="1:6" ht="12.75">
      <c r="A1679" s="161"/>
      <c r="B1679" s="158"/>
      <c r="C1679" s="158"/>
      <c r="D1679" s="159"/>
      <c r="E1679" s="101"/>
      <c r="F1679" s="101"/>
    </row>
    <row r="1680" spans="1:6" ht="12.75">
      <c r="A1680" s="161"/>
      <c r="B1680" s="158"/>
      <c r="C1680" s="158"/>
      <c r="D1680" s="159"/>
      <c r="E1680" s="101"/>
      <c r="F1680" s="101"/>
    </row>
    <row r="1681" spans="1:6" ht="12.75">
      <c r="A1681" s="161"/>
      <c r="B1681" s="158"/>
      <c r="C1681" s="158"/>
      <c r="D1681" s="159"/>
      <c r="E1681" s="101"/>
      <c r="F1681" s="101"/>
    </row>
    <row r="1682" spans="1:6" ht="12.75">
      <c r="A1682" s="161"/>
      <c r="B1682" s="158"/>
      <c r="C1682" s="158"/>
      <c r="D1682" s="159"/>
      <c r="E1682" s="101"/>
      <c r="F1682" s="101"/>
    </row>
    <row r="1683" spans="1:6" ht="12.75">
      <c r="A1683" s="161"/>
      <c r="B1683" s="158"/>
      <c r="C1683" s="158"/>
      <c r="D1683" s="159"/>
      <c r="E1683" s="101"/>
      <c r="F1683" s="101"/>
    </row>
    <row r="1684" spans="1:6" ht="12.75">
      <c r="A1684" s="161"/>
      <c r="B1684" s="158"/>
      <c r="C1684" s="158"/>
      <c r="D1684" s="159"/>
      <c r="E1684" s="101"/>
      <c r="F1684" s="101"/>
    </row>
    <row r="1685" spans="1:6" ht="12.75">
      <c r="A1685" s="161"/>
      <c r="B1685" s="158"/>
      <c r="C1685" s="158"/>
      <c r="D1685" s="159"/>
      <c r="E1685" s="101"/>
      <c r="F1685" s="101"/>
    </row>
    <row r="1686" spans="1:6" ht="12.75">
      <c r="A1686" s="161"/>
      <c r="B1686" s="158"/>
      <c r="C1686" s="158"/>
      <c r="D1686" s="159"/>
      <c r="E1686" s="101"/>
      <c r="F1686" s="101"/>
    </row>
    <row r="1687" spans="1:6" ht="12.75">
      <c r="A1687" s="161"/>
      <c r="B1687" s="158"/>
      <c r="C1687" s="158"/>
      <c r="D1687" s="159"/>
      <c r="E1687" s="101"/>
      <c r="F1687" s="101"/>
    </row>
    <row r="1688" spans="1:6" ht="12.75">
      <c r="A1688" s="161"/>
      <c r="B1688" s="158"/>
      <c r="C1688" s="158"/>
      <c r="D1688" s="159"/>
      <c r="E1688" s="101"/>
      <c r="F1688" s="101"/>
    </row>
    <row r="1689" spans="1:6" ht="12.75">
      <c r="A1689" s="161"/>
      <c r="B1689" s="158"/>
      <c r="C1689" s="158"/>
      <c r="D1689" s="159"/>
      <c r="E1689" s="101"/>
      <c r="F1689" s="101"/>
    </row>
    <row r="1690" spans="1:6" ht="12.75">
      <c r="A1690" s="161"/>
      <c r="B1690" s="158"/>
      <c r="C1690" s="158"/>
      <c r="D1690" s="159"/>
      <c r="E1690" s="101"/>
      <c r="F1690" s="101"/>
    </row>
    <row r="1691" spans="1:6" ht="12.75">
      <c r="A1691" s="161"/>
      <c r="B1691" s="158"/>
      <c r="C1691" s="158"/>
      <c r="D1691" s="159"/>
      <c r="E1691" s="101"/>
      <c r="F1691" s="101"/>
    </row>
    <row r="1692" spans="1:6" ht="12.75">
      <c r="A1692" s="161"/>
      <c r="B1692" s="158"/>
      <c r="C1692" s="158"/>
      <c r="D1692" s="159"/>
      <c r="E1692" s="101"/>
      <c r="F1692" s="101"/>
    </row>
    <row r="1693" spans="1:6" ht="12.75">
      <c r="A1693" s="161"/>
      <c r="B1693" s="158"/>
      <c r="C1693" s="158"/>
      <c r="D1693" s="159"/>
      <c r="E1693" s="101"/>
      <c r="F1693" s="101"/>
    </row>
    <row r="1694" spans="1:6" ht="12.75">
      <c r="A1694" s="161"/>
      <c r="B1694" s="158"/>
      <c r="C1694" s="158"/>
      <c r="D1694" s="159"/>
      <c r="E1694" s="101"/>
      <c r="F1694" s="101"/>
    </row>
    <row r="1695" spans="1:6" ht="12.75">
      <c r="A1695" s="161"/>
      <c r="B1695" s="158"/>
      <c r="C1695" s="158"/>
      <c r="D1695" s="159"/>
      <c r="E1695" s="101"/>
      <c r="F1695" s="101"/>
    </row>
    <row r="1696" spans="1:6" ht="12.75">
      <c r="A1696" s="161"/>
      <c r="B1696" s="158"/>
      <c r="C1696" s="158"/>
      <c r="D1696" s="159"/>
      <c r="E1696" s="101"/>
      <c r="F1696" s="101"/>
    </row>
    <row r="1697" spans="1:6" ht="12.75">
      <c r="A1697" s="161"/>
      <c r="B1697" s="158"/>
      <c r="C1697" s="158"/>
      <c r="D1697" s="159"/>
      <c r="E1697" s="101"/>
      <c r="F1697" s="101"/>
    </row>
    <row r="1698" spans="1:6" ht="12.75">
      <c r="A1698" s="161"/>
      <c r="B1698" s="158"/>
      <c r="C1698" s="158"/>
      <c r="D1698" s="159"/>
      <c r="E1698" s="101"/>
      <c r="F1698" s="101"/>
    </row>
    <row r="1699" spans="1:6" ht="12.75">
      <c r="A1699" s="161"/>
      <c r="B1699" s="158"/>
      <c r="C1699" s="158"/>
      <c r="D1699" s="159"/>
      <c r="E1699" s="101"/>
      <c r="F1699" s="101"/>
    </row>
    <row r="1700" spans="1:6" ht="12.75">
      <c r="A1700" s="161"/>
      <c r="B1700" s="158"/>
      <c r="C1700" s="158"/>
      <c r="D1700" s="159"/>
      <c r="E1700" s="101"/>
      <c r="F1700" s="101"/>
    </row>
    <row r="1701" spans="1:6" ht="12.75">
      <c r="A1701" s="161"/>
      <c r="B1701" s="158"/>
      <c r="C1701" s="158"/>
      <c r="D1701" s="159"/>
      <c r="E1701" s="101"/>
      <c r="F1701" s="101"/>
    </row>
    <row r="1702" spans="1:6" ht="12.75">
      <c r="A1702" s="161"/>
      <c r="B1702" s="158"/>
      <c r="C1702" s="158"/>
      <c r="D1702" s="159"/>
      <c r="E1702" s="101"/>
      <c r="F1702" s="101"/>
    </row>
    <row r="1703" spans="1:6" ht="12.75">
      <c r="A1703" s="161"/>
      <c r="B1703" s="158"/>
      <c r="C1703" s="158"/>
      <c r="D1703" s="159"/>
      <c r="E1703" s="101"/>
      <c r="F1703" s="101"/>
    </row>
    <row r="1704" spans="1:6" ht="12.75">
      <c r="A1704" s="161"/>
      <c r="B1704" s="158"/>
      <c r="C1704" s="158"/>
      <c r="D1704" s="159"/>
      <c r="E1704" s="101"/>
      <c r="F1704" s="101"/>
    </row>
    <row r="1705" spans="1:6" ht="12.75">
      <c r="A1705" s="161"/>
      <c r="B1705" s="158"/>
      <c r="C1705" s="158"/>
      <c r="D1705" s="159"/>
      <c r="E1705" s="101"/>
      <c r="F1705" s="101"/>
    </row>
    <row r="1706" spans="1:6" ht="12.75">
      <c r="A1706" s="161"/>
      <c r="B1706" s="158"/>
      <c r="C1706" s="158"/>
      <c r="D1706" s="159"/>
      <c r="E1706" s="101"/>
      <c r="F1706" s="101"/>
    </row>
    <row r="1707" spans="1:6" ht="12.75">
      <c r="A1707" s="161"/>
      <c r="B1707" s="158"/>
      <c r="C1707" s="158"/>
      <c r="D1707" s="159"/>
      <c r="E1707" s="101"/>
      <c r="F1707" s="101"/>
    </row>
    <row r="1708" spans="1:6" ht="12.75">
      <c r="A1708" s="161"/>
      <c r="B1708" s="158"/>
      <c r="C1708" s="158"/>
      <c r="D1708" s="159"/>
      <c r="E1708" s="101"/>
      <c r="F1708" s="101"/>
    </row>
    <row r="1709" spans="1:6" ht="12.75">
      <c r="A1709" s="161"/>
      <c r="B1709" s="158"/>
      <c r="C1709" s="158"/>
      <c r="D1709" s="159"/>
      <c r="E1709" s="101"/>
      <c r="F1709" s="101"/>
    </row>
    <row r="1710" spans="1:6" ht="12.75">
      <c r="A1710" s="161"/>
      <c r="B1710" s="158"/>
      <c r="C1710" s="158"/>
      <c r="D1710" s="159"/>
      <c r="E1710" s="101"/>
      <c r="F1710" s="101"/>
    </row>
    <row r="1711" spans="1:6" ht="12.75">
      <c r="A1711" s="161"/>
      <c r="B1711" s="158"/>
      <c r="C1711" s="158"/>
      <c r="D1711" s="159"/>
      <c r="E1711" s="101"/>
      <c r="F1711" s="101"/>
    </row>
    <row r="1712" spans="1:6" ht="12.75">
      <c r="A1712" s="161"/>
      <c r="B1712" s="158"/>
      <c r="C1712" s="158"/>
      <c r="D1712" s="159"/>
      <c r="E1712" s="101"/>
      <c r="F1712" s="101"/>
    </row>
    <row r="1713" spans="1:6" ht="12.75">
      <c r="A1713" s="161"/>
      <c r="B1713" s="158"/>
      <c r="C1713" s="158"/>
      <c r="D1713" s="159"/>
      <c r="E1713" s="101"/>
      <c r="F1713" s="101"/>
    </row>
    <row r="1714" spans="1:6" ht="12.75">
      <c r="A1714" s="161"/>
      <c r="B1714" s="158"/>
      <c r="C1714" s="158"/>
      <c r="D1714" s="159"/>
      <c r="E1714" s="101"/>
      <c r="F1714" s="101"/>
    </row>
    <row r="1715" spans="1:6" ht="12.75">
      <c r="A1715" s="161"/>
      <c r="B1715" s="158"/>
      <c r="C1715" s="158"/>
      <c r="D1715" s="159"/>
      <c r="E1715" s="101"/>
      <c r="F1715" s="101"/>
    </row>
    <row r="1716" spans="1:6" ht="12.75">
      <c r="A1716" s="161"/>
      <c r="B1716" s="158"/>
      <c r="C1716" s="158"/>
      <c r="D1716" s="159"/>
      <c r="E1716" s="101"/>
      <c r="F1716" s="101"/>
    </row>
    <row r="1717" spans="1:6" ht="12.75">
      <c r="A1717" s="161"/>
      <c r="B1717" s="158"/>
      <c r="C1717" s="158"/>
      <c r="D1717" s="159"/>
      <c r="E1717" s="101"/>
      <c r="F1717" s="101"/>
    </row>
    <row r="1718" spans="1:6" ht="12.75">
      <c r="A1718" s="161"/>
      <c r="B1718" s="158"/>
      <c r="C1718" s="158"/>
      <c r="D1718" s="159"/>
      <c r="E1718" s="101"/>
      <c r="F1718" s="101"/>
    </row>
    <row r="1719" spans="1:6" ht="12.75">
      <c r="A1719" s="161"/>
      <c r="B1719" s="158"/>
      <c r="C1719" s="158"/>
      <c r="D1719" s="159"/>
      <c r="E1719" s="101"/>
      <c r="F1719" s="101"/>
    </row>
    <row r="1720" spans="1:6" ht="12.75">
      <c r="A1720" s="161"/>
      <c r="B1720" s="158"/>
      <c r="C1720" s="158"/>
      <c r="D1720" s="159"/>
      <c r="E1720" s="101"/>
      <c r="F1720" s="101"/>
    </row>
    <row r="1721" spans="1:6" ht="12.75">
      <c r="A1721" s="161"/>
      <c r="B1721" s="158"/>
      <c r="C1721" s="158"/>
      <c r="D1721" s="159"/>
      <c r="E1721" s="101"/>
      <c r="F1721" s="101"/>
    </row>
    <row r="1722" spans="1:6" ht="12.75">
      <c r="A1722" s="161"/>
      <c r="B1722" s="158"/>
      <c r="C1722" s="158"/>
      <c r="D1722" s="159"/>
      <c r="E1722" s="101"/>
      <c r="F1722" s="101"/>
    </row>
    <row r="1723" spans="1:6" ht="12.75">
      <c r="A1723" s="161"/>
      <c r="B1723" s="158"/>
      <c r="C1723" s="158"/>
      <c r="D1723" s="159"/>
      <c r="E1723" s="101"/>
      <c r="F1723" s="101"/>
    </row>
    <row r="1724" spans="1:6" ht="12.75">
      <c r="A1724" s="161"/>
      <c r="B1724" s="158"/>
      <c r="C1724" s="158"/>
      <c r="D1724" s="159"/>
      <c r="E1724" s="101"/>
      <c r="F1724" s="101"/>
    </row>
    <row r="1725" spans="1:6" ht="12.75">
      <c r="A1725" s="161"/>
      <c r="B1725" s="158"/>
      <c r="C1725" s="158"/>
      <c r="D1725" s="159"/>
      <c r="E1725" s="101"/>
      <c r="F1725" s="101"/>
    </row>
    <row r="1726" spans="1:6" ht="12.75">
      <c r="A1726" s="161"/>
      <c r="B1726" s="158"/>
      <c r="C1726" s="158"/>
      <c r="D1726" s="159"/>
      <c r="E1726" s="101"/>
      <c r="F1726" s="101"/>
    </row>
    <row r="1727" spans="1:6" ht="12.75">
      <c r="A1727" s="161"/>
      <c r="B1727" s="158"/>
      <c r="C1727" s="158"/>
      <c r="D1727" s="159"/>
      <c r="E1727" s="101"/>
      <c r="F1727" s="101"/>
    </row>
    <row r="1728" spans="1:6" ht="12.75">
      <c r="A1728" s="161"/>
      <c r="B1728" s="158"/>
      <c r="C1728" s="158"/>
      <c r="D1728" s="159"/>
      <c r="E1728" s="101"/>
      <c r="F1728" s="101"/>
    </row>
    <row r="1729" spans="1:6" ht="12.75">
      <c r="A1729" s="161"/>
      <c r="B1729" s="158"/>
      <c r="C1729" s="158"/>
      <c r="D1729" s="159"/>
      <c r="E1729" s="101"/>
      <c r="F1729" s="101"/>
    </row>
    <row r="1730" spans="1:6" ht="12.75">
      <c r="A1730" s="161"/>
      <c r="B1730" s="158"/>
      <c r="C1730" s="158"/>
      <c r="D1730" s="159"/>
      <c r="E1730" s="101"/>
      <c r="F1730" s="101"/>
    </row>
    <row r="1731" spans="1:6" ht="12.75">
      <c r="A1731" s="161"/>
      <c r="B1731" s="158"/>
      <c r="C1731" s="158"/>
      <c r="D1731" s="159"/>
      <c r="E1731" s="101"/>
      <c r="F1731" s="101"/>
    </row>
    <row r="1732" spans="1:6" ht="12.75">
      <c r="A1732" s="161"/>
      <c r="B1732" s="158"/>
      <c r="C1732" s="158"/>
      <c r="D1732" s="159"/>
      <c r="E1732" s="101"/>
      <c r="F1732" s="101"/>
    </row>
    <row r="1733" spans="1:6" ht="12.75">
      <c r="A1733" s="161"/>
      <c r="B1733" s="158"/>
      <c r="C1733" s="158"/>
      <c r="D1733" s="159"/>
      <c r="E1733" s="101"/>
      <c r="F1733" s="101"/>
    </row>
    <row r="1734" spans="1:6" ht="12.75">
      <c r="A1734" s="161"/>
      <c r="B1734" s="158"/>
      <c r="C1734" s="158"/>
      <c r="D1734" s="159"/>
      <c r="E1734" s="101"/>
      <c r="F1734" s="101"/>
    </row>
    <row r="1735" spans="1:6" ht="12.75">
      <c r="A1735" s="161"/>
      <c r="B1735" s="158"/>
      <c r="C1735" s="158"/>
      <c r="D1735" s="159"/>
      <c r="E1735" s="101"/>
      <c r="F1735" s="101"/>
    </row>
    <row r="1736" spans="1:6" ht="12.75">
      <c r="A1736" s="161"/>
      <c r="B1736" s="158"/>
      <c r="C1736" s="158"/>
      <c r="D1736" s="159"/>
      <c r="E1736" s="101"/>
      <c r="F1736" s="101"/>
    </row>
    <row r="1737" spans="1:6" ht="12.75">
      <c r="A1737" s="161"/>
      <c r="B1737" s="158"/>
      <c r="C1737" s="158"/>
      <c r="D1737" s="159"/>
      <c r="E1737" s="101"/>
      <c r="F1737" s="101"/>
    </row>
    <row r="1738" spans="1:6" ht="12.75">
      <c r="A1738" s="161"/>
      <c r="B1738" s="158"/>
      <c r="C1738" s="158"/>
      <c r="D1738" s="159"/>
      <c r="E1738" s="101"/>
      <c r="F1738" s="101"/>
    </row>
    <row r="1739" spans="1:6" ht="12.75">
      <c r="A1739" s="161"/>
      <c r="B1739" s="158"/>
      <c r="C1739" s="158"/>
      <c r="D1739" s="159"/>
      <c r="E1739" s="101"/>
      <c r="F1739" s="101"/>
    </row>
    <row r="1740" spans="1:6" ht="12.75">
      <c r="A1740" s="161"/>
      <c r="B1740" s="158"/>
      <c r="C1740" s="158"/>
      <c r="D1740" s="159"/>
      <c r="E1740" s="101"/>
      <c r="F1740" s="101"/>
    </row>
    <row r="1741" spans="1:6" ht="12.75">
      <c r="A1741" s="161"/>
      <c r="B1741" s="158"/>
      <c r="C1741" s="158"/>
      <c r="D1741" s="159"/>
      <c r="E1741" s="101"/>
      <c r="F1741" s="101"/>
    </row>
    <row r="1742" spans="1:6" ht="12.75">
      <c r="A1742" s="161"/>
      <c r="B1742" s="158"/>
      <c r="C1742" s="158"/>
      <c r="D1742" s="159"/>
      <c r="E1742" s="101"/>
      <c r="F1742" s="101"/>
    </row>
    <row r="1743" spans="1:6" ht="12.75">
      <c r="A1743" s="161"/>
      <c r="B1743" s="158"/>
      <c r="C1743" s="158"/>
      <c r="D1743" s="159"/>
      <c r="E1743" s="101"/>
      <c r="F1743" s="101"/>
    </row>
    <row r="1744" spans="1:6" ht="12.75">
      <c r="A1744" s="161"/>
      <c r="B1744" s="158"/>
      <c r="C1744" s="158"/>
      <c r="D1744" s="159"/>
      <c r="E1744" s="101"/>
      <c r="F1744" s="101"/>
    </row>
    <row r="1745" spans="1:6" ht="12.75">
      <c r="A1745" s="161"/>
      <c r="B1745" s="158"/>
      <c r="C1745" s="158"/>
      <c r="D1745" s="159"/>
      <c r="E1745" s="101"/>
      <c r="F1745" s="101"/>
    </row>
    <row r="1746" spans="1:6" ht="12.75">
      <c r="A1746" s="161"/>
      <c r="B1746" s="158"/>
      <c r="C1746" s="158"/>
      <c r="D1746" s="159"/>
      <c r="E1746" s="101"/>
      <c r="F1746" s="101"/>
    </row>
    <row r="1747" spans="1:6" ht="12.75">
      <c r="A1747" s="161"/>
      <c r="B1747" s="158"/>
      <c r="C1747" s="158"/>
      <c r="D1747" s="159"/>
      <c r="E1747" s="101"/>
      <c r="F1747" s="101"/>
    </row>
    <row r="1748" spans="1:6" ht="12.75">
      <c r="A1748" s="161"/>
      <c r="B1748" s="158"/>
      <c r="C1748" s="158"/>
      <c r="D1748" s="159"/>
      <c r="E1748" s="101"/>
      <c r="F1748" s="101"/>
    </row>
    <row r="1749" spans="1:6" ht="12.75">
      <c r="A1749" s="161"/>
      <c r="B1749" s="158"/>
      <c r="C1749" s="158"/>
      <c r="D1749" s="159"/>
      <c r="E1749" s="101"/>
      <c r="F1749" s="101"/>
    </row>
    <row r="1750" spans="1:6" ht="12.75">
      <c r="A1750" s="161"/>
      <c r="B1750" s="158"/>
      <c r="C1750" s="158"/>
      <c r="D1750" s="159"/>
      <c r="E1750" s="101"/>
      <c r="F1750" s="101"/>
    </row>
    <row r="1751" spans="1:6" ht="12.75">
      <c r="A1751" s="161"/>
      <c r="B1751" s="158"/>
      <c r="C1751" s="158"/>
      <c r="D1751" s="159"/>
      <c r="E1751" s="101"/>
      <c r="F1751" s="101"/>
    </row>
    <row r="1752" spans="1:6" ht="12.75">
      <c r="A1752" s="161"/>
      <c r="B1752" s="158"/>
      <c r="C1752" s="158"/>
      <c r="D1752" s="159"/>
      <c r="E1752" s="101"/>
      <c r="F1752" s="101"/>
    </row>
    <row r="1753" spans="1:6" ht="12.75">
      <c r="A1753" s="161"/>
      <c r="B1753" s="158"/>
      <c r="C1753" s="158"/>
      <c r="D1753" s="159"/>
      <c r="E1753" s="101"/>
      <c r="F1753" s="101"/>
    </row>
    <row r="1754" spans="1:6" ht="12.75">
      <c r="A1754" s="161"/>
      <c r="B1754" s="158"/>
      <c r="C1754" s="158"/>
      <c r="D1754" s="159"/>
      <c r="E1754" s="101"/>
      <c r="F1754" s="101"/>
    </row>
    <row r="1755" spans="1:6" ht="12.75">
      <c r="A1755" s="161"/>
      <c r="B1755" s="158"/>
      <c r="C1755" s="158"/>
      <c r="D1755" s="159"/>
      <c r="E1755" s="101"/>
      <c r="F1755" s="101"/>
    </row>
    <row r="1756" spans="1:6" ht="12.75">
      <c r="A1756" s="161"/>
      <c r="B1756" s="158"/>
      <c r="C1756" s="158"/>
      <c r="D1756" s="159"/>
      <c r="E1756" s="101"/>
      <c r="F1756" s="101"/>
    </row>
    <row r="1757" spans="1:6" ht="12.75">
      <c r="A1757" s="161"/>
      <c r="B1757" s="158"/>
      <c r="C1757" s="158"/>
      <c r="D1757" s="159"/>
      <c r="E1757" s="101"/>
      <c r="F1757" s="101"/>
    </row>
    <row r="1758" spans="1:6" ht="12.75">
      <c r="A1758" s="161"/>
      <c r="B1758" s="158"/>
      <c r="C1758" s="158"/>
      <c r="D1758" s="159"/>
      <c r="E1758" s="101"/>
      <c r="F1758" s="101"/>
    </row>
    <row r="1759" spans="1:6" ht="12.75">
      <c r="A1759" s="161"/>
      <c r="B1759" s="158"/>
      <c r="C1759" s="158"/>
      <c r="D1759" s="159"/>
      <c r="E1759" s="101"/>
      <c r="F1759" s="101"/>
    </row>
    <row r="1760" spans="1:6" ht="12.75">
      <c r="A1760" s="161"/>
      <c r="B1760" s="158"/>
      <c r="C1760" s="158"/>
      <c r="D1760" s="159"/>
      <c r="E1760" s="101"/>
      <c r="F1760" s="101"/>
    </row>
    <row r="1761" spans="1:6" ht="12.75">
      <c r="A1761" s="161"/>
      <c r="B1761" s="158"/>
      <c r="C1761" s="158"/>
      <c r="D1761" s="159"/>
      <c r="E1761" s="101"/>
      <c r="F1761" s="101"/>
    </row>
    <row r="1762" spans="1:6" ht="12.75">
      <c r="A1762" s="161"/>
      <c r="B1762" s="158"/>
      <c r="C1762" s="158"/>
      <c r="D1762" s="159"/>
      <c r="E1762" s="101"/>
      <c r="F1762" s="101"/>
    </row>
    <row r="1763" spans="1:6" ht="12.75">
      <c r="A1763" s="161"/>
      <c r="B1763" s="158"/>
      <c r="C1763" s="158"/>
      <c r="D1763" s="159"/>
      <c r="E1763" s="101"/>
      <c r="F1763" s="101"/>
    </row>
    <row r="1764" spans="1:6" ht="12.75">
      <c r="A1764" s="161"/>
      <c r="B1764" s="158"/>
      <c r="C1764" s="158"/>
      <c r="D1764" s="159"/>
      <c r="E1764" s="101"/>
      <c r="F1764" s="101"/>
    </row>
    <row r="1765" spans="1:6" ht="12.75">
      <c r="A1765" s="161"/>
      <c r="B1765" s="158"/>
      <c r="C1765" s="158"/>
      <c r="D1765" s="159"/>
      <c r="E1765" s="101"/>
      <c r="F1765" s="101"/>
    </row>
    <row r="1766" spans="1:6" ht="12.75">
      <c r="A1766" s="161"/>
      <c r="B1766" s="158"/>
      <c r="C1766" s="158"/>
      <c r="D1766" s="159"/>
      <c r="E1766" s="101"/>
      <c r="F1766" s="101"/>
    </row>
    <row r="1767" spans="1:6" ht="12.75">
      <c r="A1767" s="161"/>
      <c r="B1767" s="158"/>
      <c r="C1767" s="158"/>
      <c r="D1767" s="159"/>
      <c r="E1767" s="101"/>
      <c r="F1767" s="101"/>
    </row>
    <row r="1768" spans="1:6" ht="12.75">
      <c r="A1768" s="161"/>
      <c r="B1768" s="158"/>
      <c r="C1768" s="158"/>
      <c r="D1768" s="159"/>
      <c r="E1768" s="101"/>
      <c r="F1768" s="101"/>
    </row>
    <row r="1769" spans="1:6" ht="12.75">
      <c r="A1769" s="161"/>
      <c r="B1769" s="158"/>
      <c r="C1769" s="158"/>
      <c r="D1769" s="159"/>
      <c r="E1769" s="101"/>
      <c r="F1769" s="101"/>
    </row>
    <row r="1770" spans="1:6" ht="12.75">
      <c r="A1770" s="161"/>
      <c r="B1770" s="158"/>
      <c r="C1770" s="158"/>
      <c r="D1770" s="159"/>
      <c r="E1770" s="101"/>
      <c r="F1770" s="101"/>
    </row>
    <row r="1771" spans="1:6" ht="12.75">
      <c r="A1771" s="161"/>
      <c r="B1771" s="158"/>
      <c r="C1771" s="158"/>
      <c r="D1771" s="159"/>
      <c r="E1771" s="101"/>
      <c r="F1771" s="101"/>
    </row>
    <row r="1772" spans="1:6" ht="12.75">
      <c r="A1772" s="161"/>
      <c r="B1772" s="158"/>
      <c r="C1772" s="158"/>
      <c r="D1772" s="159"/>
      <c r="E1772" s="101"/>
      <c r="F1772" s="101"/>
    </row>
    <row r="1773" spans="1:6" ht="12.75">
      <c r="A1773" s="161"/>
      <c r="B1773" s="158"/>
      <c r="C1773" s="158"/>
      <c r="D1773" s="159"/>
      <c r="E1773" s="101"/>
      <c r="F1773" s="101"/>
    </row>
    <row r="1774" spans="1:6" ht="12.75">
      <c r="A1774" s="161"/>
      <c r="B1774" s="158"/>
      <c r="C1774" s="158"/>
      <c r="D1774" s="159"/>
      <c r="E1774" s="101"/>
      <c r="F1774" s="101"/>
    </row>
    <row r="1775" spans="1:6" ht="12.75">
      <c r="A1775" s="161"/>
      <c r="B1775" s="158"/>
      <c r="C1775" s="158"/>
      <c r="D1775" s="159"/>
      <c r="E1775" s="101"/>
      <c r="F1775" s="101"/>
    </row>
    <row r="1776" spans="1:6" ht="12.75">
      <c r="A1776" s="161"/>
      <c r="B1776" s="158"/>
      <c r="C1776" s="158"/>
      <c r="D1776" s="159"/>
      <c r="E1776" s="101"/>
      <c r="F1776" s="101"/>
    </row>
    <row r="1777" spans="1:6" ht="12.75">
      <c r="A1777" s="161"/>
      <c r="B1777" s="158"/>
      <c r="C1777" s="158"/>
      <c r="D1777" s="159"/>
      <c r="E1777" s="101"/>
      <c r="F1777" s="101"/>
    </row>
    <row r="1778" spans="1:6" ht="12.75">
      <c r="A1778" s="161"/>
      <c r="B1778" s="158"/>
      <c r="C1778" s="158"/>
      <c r="D1778" s="159"/>
      <c r="E1778" s="101"/>
      <c r="F1778" s="101"/>
    </row>
    <row r="1779" spans="1:6" ht="12.75">
      <c r="A1779" s="161"/>
      <c r="B1779" s="158"/>
      <c r="C1779" s="158"/>
      <c r="D1779" s="159"/>
      <c r="E1779" s="101"/>
      <c r="F1779" s="101"/>
    </row>
    <row r="1780" spans="1:6" ht="12.75">
      <c r="A1780" s="161"/>
      <c r="B1780" s="158"/>
      <c r="C1780" s="158"/>
      <c r="D1780" s="159"/>
      <c r="E1780" s="101"/>
      <c r="F1780" s="101"/>
    </row>
    <row r="1781" spans="1:6" ht="12.75">
      <c r="A1781" s="161"/>
      <c r="B1781" s="158"/>
      <c r="C1781" s="158"/>
      <c r="D1781" s="159"/>
      <c r="E1781" s="101"/>
      <c r="F1781" s="101"/>
    </row>
    <row r="1782" spans="1:6" ht="12.75">
      <c r="A1782" s="161"/>
      <c r="B1782" s="158"/>
      <c r="C1782" s="158"/>
      <c r="D1782" s="159"/>
      <c r="E1782" s="101"/>
      <c r="F1782" s="101"/>
    </row>
    <row r="1783" spans="1:6" ht="12.75">
      <c r="A1783" s="161"/>
      <c r="B1783" s="158"/>
      <c r="C1783" s="158"/>
      <c r="D1783" s="159"/>
      <c r="E1783" s="101"/>
      <c r="F1783" s="101"/>
    </row>
    <row r="1784" spans="1:6" ht="12.75">
      <c r="A1784" s="161"/>
      <c r="B1784" s="158"/>
      <c r="C1784" s="158"/>
      <c r="D1784" s="159"/>
      <c r="E1784" s="101"/>
      <c r="F1784" s="101"/>
    </row>
    <row r="1785" spans="1:6" ht="12.75">
      <c r="A1785" s="161"/>
      <c r="B1785" s="158"/>
      <c r="C1785" s="158"/>
      <c r="D1785" s="159"/>
      <c r="E1785" s="101"/>
      <c r="F1785" s="101"/>
    </row>
    <row r="1786" spans="1:6" ht="12.75">
      <c r="A1786" s="161"/>
      <c r="B1786" s="158"/>
      <c r="C1786" s="158"/>
      <c r="D1786" s="159"/>
      <c r="E1786" s="101"/>
      <c r="F1786" s="101"/>
    </row>
    <row r="1787" spans="1:6" ht="12.75">
      <c r="A1787" s="161"/>
      <c r="B1787" s="158"/>
      <c r="C1787" s="158"/>
      <c r="D1787" s="159"/>
      <c r="E1787" s="101"/>
      <c r="F1787" s="101"/>
    </row>
    <row r="1788" spans="1:6" ht="12.75">
      <c r="A1788" s="161"/>
      <c r="B1788" s="158"/>
      <c r="C1788" s="158"/>
      <c r="D1788" s="159"/>
      <c r="E1788" s="101"/>
      <c r="F1788" s="101"/>
    </row>
    <row r="1789" spans="1:6" ht="12.75">
      <c r="A1789" s="161"/>
      <c r="B1789" s="158"/>
      <c r="C1789" s="158"/>
      <c r="D1789" s="159"/>
      <c r="E1789" s="101"/>
      <c r="F1789" s="101"/>
    </row>
    <row r="1790" spans="1:6" ht="12.75">
      <c r="A1790" s="161"/>
      <c r="B1790" s="158"/>
      <c r="C1790" s="158"/>
      <c r="D1790" s="159"/>
      <c r="E1790" s="101"/>
      <c r="F1790" s="101"/>
    </row>
    <row r="1791" spans="1:6" ht="12.75">
      <c r="A1791" s="161"/>
      <c r="B1791" s="158"/>
      <c r="C1791" s="158"/>
      <c r="D1791" s="159"/>
      <c r="E1791" s="101"/>
      <c r="F1791" s="101"/>
    </row>
    <row r="1792" spans="1:6" ht="12.75">
      <c r="A1792" s="161"/>
      <c r="B1792" s="158"/>
      <c r="C1792" s="158"/>
      <c r="D1792" s="159"/>
      <c r="E1792" s="101"/>
      <c r="F1792" s="101"/>
    </row>
    <row r="1793" spans="1:6" ht="12.75">
      <c r="A1793" s="161"/>
      <c r="B1793" s="158"/>
      <c r="C1793" s="158"/>
      <c r="D1793" s="159"/>
      <c r="E1793" s="101"/>
      <c r="F1793" s="101"/>
    </row>
    <row r="1794" spans="1:6" ht="12.75">
      <c r="A1794" s="161"/>
      <c r="B1794" s="158"/>
      <c r="C1794" s="158"/>
      <c r="D1794" s="159"/>
      <c r="E1794" s="101"/>
      <c r="F1794" s="101"/>
    </row>
    <row r="1795" spans="1:6" ht="12.75">
      <c r="A1795" s="161"/>
      <c r="B1795" s="158"/>
      <c r="C1795" s="158"/>
      <c r="D1795" s="159"/>
      <c r="E1795" s="101"/>
      <c r="F1795" s="101"/>
    </row>
    <row r="1796" spans="1:6" ht="12.75">
      <c r="A1796" s="161"/>
      <c r="B1796" s="158"/>
      <c r="C1796" s="158"/>
      <c r="D1796" s="159"/>
      <c r="E1796" s="101"/>
      <c r="F1796" s="101"/>
    </row>
    <row r="1797" spans="1:6" ht="12.75">
      <c r="A1797" s="161"/>
      <c r="B1797" s="158"/>
      <c r="C1797" s="158"/>
      <c r="D1797" s="159"/>
      <c r="E1797" s="101"/>
      <c r="F1797" s="101"/>
    </row>
    <row r="1798" spans="1:6" ht="12.75">
      <c r="A1798" s="161"/>
      <c r="B1798" s="158"/>
      <c r="C1798" s="158"/>
      <c r="D1798" s="159"/>
      <c r="E1798" s="101"/>
      <c r="F1798" s="101"/>
    </row>
    <row r="1799" spans="1:6" ht="12.75">
      <c r="A1799" s="161"/>
      <c r="B1799" s="158"/>
      <c r="C1799" s="158"/>
      <c r="D1799" s="159"/>
      <c r="E1799" s="101"/>
      <c r="F1799" s="101"/>
    </row>
    <row r="1800" spans="1:6" ht="12.75">
      <c r="A1800" s="161"/>
      <c r="B1800" s="158"/>
      <c r="C1800" s="158"/>
      <c r="D1800" s="159"/>
      <c r="E1800" s="101"/>
      <c r="F1800" s="101"/>
    </row>
    <row r="1801" spans="1:6" ht="12.75">
      <c r="A1801" s="161"/>
      <c r="B1801" s="158"/>
      <c r="C1801" s="158"/>
      <c r="D1801" s="159"/>
      <c r="E1801" s="101"/>
      <c r="F1801" s="101"/>
    </row>
    <row r="1802" spans="1:6" ht="12.75">
      <c r="A1802" s="161"/>
      <c r="B1802" s="158"/>
      <c r="C1802" s="158"/>
      <c r="D1802" s="159"/>
      <c r="E1802" s="101"/>
      <c r="F1802" s="101"/>
    </row>
    <row r="1803" spans="1:6" ht="12.75">
      <c r="A1803" s="161"/>
      <c r="B1803" s="158"/>
      <c r="C1803" s="158"/>
      <c r="D1803" s="159"/>
      <c r="E1803" s="101"/>
      <c r="F1803" s="101"/>
    </row>
    <row r="1804" spans="1:6" ht="12.75">
      <c r="A1804" s="161"/>
      <c r="B1804" s="158"/>
      <c r="C1804" s="158"/>
      <c r="D1804" s="159"/>
      <c r="E1804" s="101"/>
      <c r="F1804" s="101"/>
    </row>
    <row r="1805" spans="1:6" ht="12.75">
      <c r="A1805" s="161"/>
      <c r="B1805" s="158"/>
      <c r="C1805" s="158"/>
      <c r="D1805" s="159"/>
      <c r="E1805" s="101"/>
      <c r="F1805" s="101"/>
    </row>
    <row r="1806" spans="1:6" ht="12.75">
      <c r="A1806" s="161"/>
      <c r="B1806" s="158"/>
      <c r="C1806" s="158"/>
      <c r="D1806" s="159"/>
      <c r="E1806" s="101"/>
      <c r="F1806" s="101"/>
    </row>
    <row r="1807" spans="1:6" ht="12.75">
      <c r="A1807" s="161"/>
      <c r="B1807" s="158"/>
      <c r="C1807" s="158"/>
      <c r="D1807" s="159"/>
      <c r="E1807" s="101"/>
      <c r="F1807" s="101"/>
    </row>
    <row r="1808" spans="1:6" ht="12.75">
      <c r="A1808" s="161"/>
      <c r="B1808" s="158"/>
      <c r="C1808" s="158"/>
      <c r="D1808" s="159"/>
      <c r="E1808" s="101"/>
      <c r="F1808" s="101"/>
    </row>
    <row r="1809" spans="1:6" ht="12.75">
      <c r="A1809" s="161"/>
      <c r="B1809" s="158"/>
      <c r="C1809" s="158"/>
      <c r="D1809" s="159"/>
      <c r="E1809" s="101"/>
      <c r="F1809" s="101"/>
    </row>
    <row r="1810" spans="1:6" ht="12.75">
      <c r="A1810" s="161"/>
      <c r="B1810" s="158"/>
      <c r="C1810" s="158"/>
      <c r="D1810" s="159"/>
      <c r="E1810" s="101"/>
      <c r="F1810" s="101"/>
    </row>
    <row r="1811" spans="1:6" ht="12.75">
      <c r="A1811" s="161"/>
      <c r="B1811" s="158"/>
      <c r="C1811" s="158"/>
      <c r="D1811" s="159"/>
      <c r="E1811" s="101"/>
      <c r="F1811" s="101"/>
    </row>
    <row r="1812" spans="1:6" ht="12.75">
      <c r="A1812" s="161"/>
      <c r="B1812" s="158"/>
      <c r="C1812" s="158"/>
      <c r="D1812" s="159"/>
      <c r="E1812" s="101"/>
      <c r="F1812" s="101"/>
    </row>
    <row r="1813" spans="1:6" ht="12.75">
      <c r="A1813" s="161"/>
      <c r="B1813" s="158"/>
      <c r="C1813" s="158"/>
      <c r="D1813" s="159"/>
      <c r="E1813" s="101"/>
      <c r="F1813" s="101"/>
    </row>
    <row r="1814" spans="1:6" ht="12.75">
      <c r="A1814" s="161"/>
      <c r="B1814" s="158"/>
      <c r="C1814" s="158"/>
      <c r="D1814" s="159"/>
      <c r="E1814" s="101"/>
      <c r="F1814" s="101"/>
    </row>
    <row r="1815" spans="1:6" ht="12.75">
      <c r="A1815" s="161"/>
      <c r="B1815" s="158"/>
      <c r="C1815" s="158"/>
      <c r="D1815" s="159"/>
      <c r="E1815" s="101"/>
      <c r="F1815" s="101"/>
    </row>
    <row r="1816" spans="1:6" ht="12.75">
      <c r="A1816" s="161"/>
      <c r="B1816" s="158"/>
      <c r="C1816" s="158"/>
      <c r="D1816" s="159"/>
      <c r="E1816" s="101"/>
      <c r="F1816" s="101"/>
    </row>
    <row r="1817" spans="1:6" ht="12.75">
      <c r="A1817" s="161"/>
      <c r="B1817" s="158"/>
      <c r="C1817" s="158"/>
      <c r="D1817" s="159"/>
      <c r="E1817" s="101"/>
      <c r="F1817" s="101"/>
    </row>
    <row r="1818" spans="1:6" ht="12.75">
      <c r="A1818" s="161"/>
      <c r="B1818" s="158"/>
      <c r="C1818" s="158"/>
      <c r="D1818" s="159"/>
      <c r="E1818" s="101"/>
      <c r="F1818" s="101"/>
    </row>
    <row r="1819" spans="1:6" ht="12.75">
      <c r="A1819" s="161"/>
      <c r="B1819" s="158"/>
      <c r="C1819" s="158"/>
      <c r="D1819" s="159"/>
      <c r="E1819" s="101"/>
      <c r="F1819" s="101"/>
    </row>
    <row r="1820" spans="1:6" ht="12.75">
      <c r="A1820" s="161"/>
      <c r="B1820" s="158"/>
      <c r="C1820" s="158"/>
      <c r="D1820" s="159"/>
      <c r="E1820" s="101"/>
      <c r="F1820" s="101"/>
    </row>
    <row r="1821" spans="1:6" ht="12.75">
      <c r="A1821" s="161"/>
      <c r="B1821" s="158"/>
      <c r="C1821" s="158"/>
      <c r="D1821" s="159"/>
      <c r="E1821" s="101"/>
      <c r="F1821" s="101"/>
    </row>
    <row r="1822" spans="1:6" ht="12.75">
      <c r="A1822" s="161"/>
      <c r="B1822" s="158"/>
      <c r="C1822" s="158"/>
      <c r="D1822" s="159"/>
      <c r="E1822" s="101"/>
      <c r="F1822" s="101"/>
    </row>
    <row r="1823" spans="1:6" ht="12.75">
      <c r="A1823" s="161"/>
      <c r="B1823" s="158"/>
      <c r="C1823" s="158"/>
      <c r="D1823" s="159"/>
      <c r="E1823" s="101"/>
      <c r="F1823" s="101"/>
    </row>
    <row r="1824" spans="1:6" ht="12.75">
      <c r="A1824" s="161"/>
      <c r="B1824" s="158"/>
      <c r="C1824" s="158"/>
      <c r="D1824" s="159"/>
      <c r="E1824" s="101"/>
      <c r="F1824" s="101"/>
    </row>
    <row r="1825" spans="1:6" ht="12.75">
      <c r="A1825" s="161"/>
      <c r="B1825" s="158"/>
      <c r="C1825" s="158"/>
      <c r="D1825" s="159"/>
      <c r="E1825" s="101"/>
      <c r="F1825" s="101"/>
    </row>
    <row r="1826" spans="1:6" ht="12.75">
      <c r="A1826" s="161"/>
      <c r="B1826" s="158"/>
      <c r="C1826" s="158"/>
      <c r="D1826" s="159"/>
      <c r="E1826" s="101"/>
      <c r="F1826" s="101"/>
    </row>
    <row r="1827" spans="1:6" ht="12.75">
      <c r="A1827" s="161"/>
      <c r="B1827" s="158"/>
      <c r="C1827" s="158"/>
      <c r="D1827" s="159"/>
      <c r="E1827" s="101"/>
      <c r="F1827" s="101"/>
    </row>
    <row r="1828" spans="1:6" ht="12.75">
      <c r="A1828" s="161"/>
      <c r="B1828" s="158"/>
      <c r="C1828" s="158"/>
      <c r="D1828" s="159"/>
      <c r="E1828" s="101"/>
      <c r="F1828" s="101"/>
    </row>
    <row r="1829" spans="1:6" ht="12.75">
      <c r="A1829" s="161"/>
      <c r="B1829" s="158"/>
      <c r="C1829" s="158"/>
      <c r="D1829" s="159"/>
      <c r="E1829" s="101"/>
      <c r="F1829" s="101"/>
    </row>
    <row r="1830" spans="1:6" ht="12.75">
      <c r="A1830" s="161"/>
      <c r="B1830" s="158"/>
      <c r="C1830" s="158"/>
      <c r="D1830" s="159"/>
      <c r="E1830" s="101"/>
      <c r="F1830" s="101"/>
    </row>
    <row r="1831" spans="1:6" ht="12.75">
      <c r="A1831" s="161"/>
      <c r="B1831" s="158"/>
      <c r="C1831" s="158"/>
      <c r="D1831" s="159"/>
      <c r="E1831" s="101"/>
      <c r="F1831" s="101"/>
    </row>
    <row r="1832" spans="1:6" ht="12.75">
      <c r="A1832" s="161"/>
      <c r="B1832" s="158"/>
      <c r="C1832" s="158"/>
      <c r="D1832" s="159"/>
      <c r="E1832" s="101"/>
      <c r="F1832" s="101"/>
    </row>
    <row r="1833" spans="1:6" ht="12.75">
      <c r="A1833" s="161"/>
      <c r="B1833" s="158"/>
      <c r="C1833" s="158"/>
      <c r="D1833" s="159"/>
      <c r="E1833" s="101"/>
      <c r="F1833" s="101"/>
    </row>
    <row r="1834" spans="1:6" ht="12.75">
      <c r="A1834" s="161"/>
      <c r="B1834" s="158"/>
      <c r="C1834" s="158"/>
      <c r="D1834" s="159"/>
      <c r="E1834" s="101"/>
      <c r="F1834" s="101"/>
    </row>
    <row r="1835" spans="1:6" ht="12.75">
      <c r="A1835" s="161"/>
      <c r="B1835" s="158"/>
      <c r="C1835" s="158"/>
      <c r="D1835" s="159"/>
      <c r="E1835" s="101"/>
      <c r="F1835" s="101"/>
    </row>
    <row r="1836" spans="1:6" ht="12.75">
      <c r="A1836" s="161"/>
      <c r="B1836" s="158"/>
      <c r="C1836" s="158"/>
      <c r="D1836" s="159"/>
      <c r="E1836" s="101"/>
      <c r="F1836" s="101"/>
    </row>
    <row r="1837" spans="1:6" ht="12.75">
      <c r="A1837" s="161"/>
      <c r="B1837" s="158"/>
      <c r="C1837" s="158"/>
      <c r="D1837" s="159"/>
      <c r="E1837" s="101"/>
      <c r="F1837" s="101"/>
    </row>
    <row r="1838" spans="1:6" ht="12.75">
      <c r="A1838" s="161"/>
      <c r="B1838" s="158"/>
      <c r="C1838" s="158"/>
      <c r="D1838" s="159"/>
      <c r="E1838" s="101"/>
      <c r="F1838" s="101"/>
    </row>
    <row r="1839" spans="1:6" ht="12.75">
      <c r="A1839" s="161"/>
      <c r="B1839" s="158"/>
      <c r="C1839" s="158"/>
      <c r="D1839" s="159"/>
      <c r="E1839" s="101"/>
      <c r="F1839" s="101"/>
    </row>
    <row r="1840" spans="1:6" ht="12.75">
      <c r="A1840" s="161"/>
      <c r="B1840" s="158"/>
      <c r="C1840" s="158"/>
      <c r="D1840" s="159"/>
      <c r="E1840" s="101"/>
      <c r="F1840" s="101"/>
    </row>
    <row r="1841" spans="1:6" ht="12.75">
      <c r="A1841" s="161"/>
      <c r="B1841" s="158"/>
      <c r="C1841" s="158"/>
      <c r="D1841" s="159"/>
      <c r="E1841" s="101"/>
      <c r="F1841" s="101"/>
    </row>
    <row r="1842" spans="1:6" ht="12.75">
      <c r="A1842" s="161"/>
      <c r="B1842" s="158"/>
      <c r="C1842" s="158"/>
      <c r="D1842" s="159"/>
      <c r="E1842" s="101"/>
      <c r="F1842" s="101"/>
    </row>
    <row r="1843" spans="1:6" ht="12.75">
      <c r="A1843" s="161"/>
      <c r="B1843" s="158"/>
      <c r="C1843" s="158"/>
      <c r="D1843" s="159"/>
      <c r="E1843" s="101"/>
      <c r="F1843" s="101"/>
    </row>
    <row r="1844" spans="1:6" ht="12.75">
      <c r="A1844" s="161"/>
      <c r="B1844" s="158"/>
      <c r="C1844" s="158"/>
      <c r="D1844" s="159"/>
      <c r="E1844" s="101"/>
      <c r="F1844" s="101"/>
    </row>
    <row r="1845" spans="1:6" ht="12.75">
      <c r="A1845" s="161"/>
      <c r="B1845" s="158"/>
      <c r="C1845" s="158"/>
      <c r="D1845" s="159"/>
      <c r="E1845" s="101"/>
      <c r="F1845" s="101"/>
    </row>
    <row r="1846" spans="1:6" ht="12.75">
      <c r="A1846" s="161"/>
      <c r="B1846" s="158"/>
      <c r="C1846" s="158"/>
      <c r="D1846" s="159"/>
      <c r="E1846" s="101"/>
      <c r="F1846" s="101"/>
    </row>
    <row r="1847" spans="1:6" ht="12.75">
      <c r="A1847" s="161"/>
      <c r="B1847" s="158"/>
      <c r="C1847" s="158"/>
      <c r="D1847" s="159"/>
      <c r="E1847" s="101"/>
      <c r="F1847" s="101"/>
    </row>
    <row r="1848" spans="1:6" ht="12.75">
      <c r="A1848" s="161"/>
      <c r="B1848" s="158"/>
      <c r="C1848" s="158"/>
      <c r="D1848" s="159"/>
      <c r="E1848" s="101"/>
      <c r="F1848" s="101"/>
    </row>
    <row r="1849" spans="1:6" ht="12.75">
      <c r="A1849" s="161"/>
      <c r="B1849" s="158"/>
      <c r="C1849" s="158"/>
      <c r="D1849" s="159"/>
      <c r="E1849" s="101"/>
      <c r="F1849" s="101"/>
    </row>
    <row r="1850" spans="1:6" ht="12.75">
      <c r="A1850" s="161"/>
      <c r="B1850" s="158"/>
      <c r="C1850" s="158"/>
      <c r="D1850" s="159"/>
      <c r="E1850" s="101"/>
      <c r="F1850" s="101"/>
    </row>
    <row r="1851" spans="1:6" ht="12.75">
      <c r="A1851" s="161"/>
      <c r="B1851" s="158"/>
      <c r="C1851" s="158"/>
      <c r="D1851" s="159"/>
      <c r="E1851" s="101"/>
      <c r="F1851" s="101"/>
    </row>
    <row r="1852" spans="1:6" ht="12.75">
      <c r="A1852" s="161"/>
      <c r="B1852" s="158"/>
      <c r="C1852" s="158"/>
      <c r="D1852" s="159"/>
      <c r="E1852" s="101"/>
      <c r="F1852" s="101"/>
    </row>
    <row r="1853" spans="1:6" ht="12.75">
      <c r="A1853" s="161"/>
      <c r="B1853" s="158"/>
      <c r="C1853" s="158"/>
      <c r="D1853" s="159"/>
      <c r="E1853" s="101"/>
      <c r="F1853" s="101"/>
    </row>
    <row r="1854" spans="1:6" ht="12.75">
      <c r="A1854" s="161"/>
      <c r="B1854" s="158"/>
      <c r="C1854" s="158"/>
      <c r="D1854" s="159"/>
      <c r="E1854" s="101"/>
      <c r="F1854" s="101"/>
    </row>
    <row r="1855" spans="1:6" ht="12.75">
      <c r="A1855" s="161"/>
      <c r="B1855" s="158"/>
      <c r="C1855" s="158"/>
      <c r="D1855" s="159"/>
      <c r="E1855" s="101"/>
      <c r="F1855" s="101"/>
    </row>
    <row r="1856" spans="1:6" ht="12.75">
      <c r="A1856" s="161"/>
      <c r="B1856" s="158"/>
      <c r="C1856" s="158"/>
      <c r="D1856" s="159"/>
      <c r="E1856" s="101"/>
      <c r="F1856" s="101"/>
    </row>
    <row r="1857" spans="1:6" ht="12.75">
      <c r="A1857" s="161"/>
      <c r="B1857" s="158"/>
      <c r="C1857" s="158"/>
      <c r="D1857" s="159"/>
      <c r="E1857" s="101"/>
      <c r="F1857" s="101"/>
    </row>
    <row r="1858" spans="1:6" ht="12.75">
      <c r="A1858" s="161"/>
      <c r="B1858" s="158"/>
      <c r="C1858" s="158"/>
      <c r="D1858" s="159"/>
      <c r="E1858" s="101"/>
      <c r="F1858" s="101"/>
    </row>
    <row r="1859" spans="1:6" ht="12.75">
      <c r="A1859" s="161"/>
      <c r="B1859" s="158"/>
      <c r="C1859" s="158"/>
      <c r="D1859" s="159"/>
      <c r="E1859" s="101"/>
      <c r="F1859" s="101"/>
    </row>
    <row r="1860" spans="1:6" ht="12.75">
      <c r="A1860" s="161"/>
      <c r="B1860" s="158"/>
      <c r="C1860" s="158"/>
      <c r="D1860" s="159"/>
      <c r="E1860" s="101"/>
      <c r="F1860" s="101"/>
    </row>
    <row r="1861" spans="1:6" ht="12.75">
      <c r="A1861" s="161"/>
      <c r="B1861" s="158"/>
      <c r="C1861" s="158"/>
      <c r="D1861" s="159"/>
      <c r="E1861" s="101"/>
      <c r="F1861" s="101"/>
    </row>
    <row r="1862" spans="1:6" ht="12.75">
      <c r="A1862" s="161"/>
      <c r="B1862" s="158"/>
      <c r="C1862" s="158"/>
      <c r="D1862" s="159"/>
      <c r="E1862" s="101"/>
      <c r="F1862" s="101"/>
    </row>
    <row r="1863" spans="1:6" ht="12.75">
      <c r="A1863" s="161"/>
      <c r="B1863" s="158"/>
      <c r="C1863" s="158"/>
      <c r="D1863" s="159"/>
      <c r="E1863" s="101"/>
      <c r="F1863" s="101"/>
    </row>
    <row r="1864" spans="1:6" ht="12.75">
      <c r="A1864" s="161"/>
      <c r="B1864" s="158"/>
      <c r="C1864" s="158"/>
      <c r="D1864" s="159"/>
      <c r="E1864" s="101"/>
      <c r="F1864" s="101"/>
    </row>
    <row r="1865" spans="1:6" ht="12.75">
      <c r="A1865" s="161"/>
      <c r="B1865" s="158"/>
      <c r="C1865" s="158"/>
      <c r="D1865" s="159"/>
      <c r="E1865" s="101"/>
      <c r="F1865" s="101"/>
    </row>
    <row r="1866" spans="1:6" ht="12.75">
      <c r="A1866" s="161"/>
      <c r="B1866" s="158"/>
      <c r="C1866" s="158"/>
      <c r="D1866" s="159"/>
      <c r="E1866" s="101"/>
      <c r="F1866" s="101"/>
    </row>
    <row r="1867" spans="1:6" ht="12.75">
      <c r="A1867" s="161"/>
      <c r="B1867" s="158"/>
      <c r="C1867" s="158"/>
      <c r="D1867" s="159"/>
      <c r="E1867" s="101"/>
      <c r="F1867" s="101"/>
    </row>
    <row r="1868" spans="1:6" ht="12.75">
      <c r="A1868" s="161"/>
      <c r="B1868" s="158"/>
      <c r="C1868" s="158"/>
      <c r="D1868" s="159"/>
      <c r="E1868" s="101"/>
      <c r="F1868" s="101"/>
    </row>
    <row r="1869" spans="1:6" ht="12.75">
      <c r="A1869" s="161"/>
      <c r="B1869" s="158"/>
      <c r="C1869" s="158"/>
      <c r="D1869" s="159"/>
      <c r="E1869" s="101"/>
      <c r="F1869" s="101"/>
    </row>
    <row r="1870" spans="1:6" ht="12.75">
      <c r="A1870" s="161"/>
      <c r="B1870" s="158"/>
      <c r="C1870" s="158"/>
      <c r="D1870" s="159"/>
      <c r="E1870" s="101"/>
      <c r="F1870" s="101"/>
    </row>
    <row r="1871" spans="1:6" ht="12.75">
      <c r="A1871" s="161"/>
      <c r="B1871" s="158"/>
      <c r="C1871" s="158"/>
      <c r="D1871" s="159"/>
      <c r="E1871" s="101"/>
      <c r="F1871" s="101"/>
    </row>
    <row r="1872" spans="1:6" ht="12.75">
      <c r="A1872" s="161"/>
      <c r="B1872" s="158"/>
      <c r="C1872" s="158"/>
      <c r="D1872" s="159"/>
      <c r="E1872" s="101"/>
      <c r="F1872" s="101"/>
    </row>
    <row r="1873" spans="1:6" ht="12.75">
      <c r="A1873" s="161"/>
      <c r="B1873" s="158"/>
      <c r="C1873" s="158"/>
      <c r="D1873" s="159"/>
      <c r="E1873" s="101"/>
      <c r="F1873" s="101"/>
    </row>
    <row r="1874" spans="1:6" ht="12.75">
      <c r="A1874" s="161"/>
      <c r="B1874" s="158"/>
      <c r="C1874" s="158"/>
      <c r="D1874" s="159"/>
      <c r="E1874" s="101"/>
      <c r="F1874" s="101"/>
    </row>
    <row r="1875" spans="1:6" ht="12.75">
      <c r="A1875" s="161"/>
      <c r="B1875" s="158"/>
      <c r="C1875" s="158"/>
      <c r="D1875" s="159"/>
      <c r="E1875" s="101"/>
      <c r="F1875" s="101"/>
    </row>
    <row r="1876" spans="1:6" ht="12.75">
      <c r="A1876" s="161"/>
      <c r="B1876" s="158"/>
      <c r="C1876" s="158"/>
      <c r="D1876" s="159"/>
      <c r="E1876" s="101"/>
      <c r="F1876" s="101"/>
    </row>
    <row r="1877" spans="1:6" ht="12.75">
      <c r="A1877" s="161"/>
      <c r="B1877" s="158"/>
      <c r="C1877" s="158"/>
      <c r="D1877" s="159"/>
      <c r="E1877" s="101"/>
      <c r="F1877" s="101"/>
    </row>
    <row r="1878" spans="1:6" ht="12.75">
      <c r="A1878" s="161"/>
      <c r="B1878" s="158"/>
      <c r="C1878" s="158"/>
      <c r="D1878" s="159"/>
      <c r="E1878" s="101"/>
      <c r="F1878" s="101"/>
    </row>
    <row r="1879" spans="1:6" ht="12.75">
      <c r="A1879" s="161"/>
      <c r="B1879" s="158"/>
      <c r="C1879" s="158"/>
      <c r="D1879" s="159"/>
      <c r="E1879" s="101"/>
      <c r="F1879" s="101"/>
    </row>
    <row r="1880" spans="1:6" ht="12.75">
      <c r="A1880" s="161"/>
      <c r="B1880" s="158"/>
      <c r="C1880" s="158"/>
      <c r="D1880" s="159"/>
      <c r="E1880" s="101"/>
      <c r="F1880" s="101"/>
    </row>
    <row r="1881" spans="1:6" ht="12.75">
      <c r="A1881" s="161"/>
      <c r="B1881" s="158"/>
      <c r="C1881" s="158"/>
      <c r="D1881" s="159"/>
      <c r="E1881" s="101"/>
      <c r="F1881" s="101"/>
    </row>
    <row r="1882" spans="1:6" ht="12.75">
      <c r="A1882" s="161"/>
      <c r="B1882" s="158"/>
      <c r="C1882" s="158"/>
      <c r="D1882" s="159"/>
      <c r="E1882" s="101"/>
      <c r="F1882" s="101"/>
    </row>
    <row r="1883" spans="1:6" ht="12.75">
      <c r="A1883" s="161"/>
      <c r="B1883" s="158"/>
      <c r="C1883" s="158"/>
      <c r="D1883" s="159"/>
      <c r="E1883" s="101"/>
      <c r="F1883" s="101"/>
    </row>
    <row r="1884" spans="1:6" ht="12.75">
      <c r="A1884" s="161"/>
      <c r="B1884" s="158"/>
      <c r="C1884" s="158"/>
      <c r="D1884" s="159"/>
      <c r="E1884" s="101"/>
      <c r="F1884" s="101"/>
    </row>
    <row r="1885" spans="1:6" ht="12.75">
      <c r="A1885" s="161"/>
      <c r="B1885" s="158"/>
      <c r="C1885" s="158"/>
      <c r="D1885" s="159"/>
      <c r="E1885" s="101"/>
      <c r="F1885" s="101"/>
    </row>
    <row r="1886" spans="1:6" ht="12.75">
      <c r="A1886" s="161"/>
      <c r="B1886" s="158"/>
      <c r="C1886" s="158"/>
      <c r="D1886" s="159"/>
      <c r="E1886" s="101"/>
      <c r="F1886" s="101"/>
    </row>
    <row r="1887" spans="1:6" ht="12.75">
      <c r="A1887" s="161"/>
      <c r="B1887" s="158"/>
      <c r="C1887" s="158"/>
      <c r="D1887" s="159"/>
      <c r="E1887" s="101"/>
      <c r="F1887" s="101"/>
    </row>
    <row r="1888" spans="1:6" ht="12.75">
      <c r="A1888" s="161"/>
      <c r="B1888" s="158"/>
      <c r="C1888" s="158"/>
      <c r="D1888" s="159"/>
      <c r="E1888" s="101"/>
      <c r="F1888" s="101"/>
    </row>
    <row r="1889" spans="1:6" ht="12.75">
      <c r="A1889" s="161"/>
      <c r="B1889" s="158"/>
      <c r="C1889" s="158"/>
      <c r="D1889" s="159"/>
      <c r="E1889" s="101"/>
      <c r="F1889" s="101"/>
    </row>
    <row r="1890" spans="1:6" ht="12.75">
      <c r="A1890" s="161"/>
      <c r="B1890" s="158"/>
      <c r="C1890" s="158"/>
      <c r="D1890" s="159"/>
      <c r="E1890" s="101"/>
      <c r="F1890" s="101"/>
    </row>
    <row r="1891" spans="1:6" ht="12.75">
      <c r="A1891" s="161"/>
      <c r="B1891" s="158"/>
      <c r="C1891" s="158"/>
      <c r="D1891" s="159"/>
      <c r="E1891" s="101"/>
      <c r="F1891" s="101"/>
    </row>
    <row r="1892" spans="1:6" ht="12.75">
      <c r="A1892" s="161"/>
      <c r="B1892" s="158"/>
      <c r="C1892" s="158"/>
      <c r="D1892" s="159"/>
      <c r="E1892" s="101"/>
      <c r="F1892" s="101"/>
    </row>
    <row r="1893" spans="1:6" ht="12.75">
      <c r="A1893" s="161"/>
      <c r="B1893" s="158"/>
      <c r="C1893" s="158"/>
      <c r="D1893" s="159"/>
      <c r="E1893" s="101"/>
      <c r="F1893" s="101"/>
    </row>
    <row r="1894" spans="1:6" ht="12.75">
      <c r="A1894" s="161"/>
      <c r="B1894" s="158"/>
      <c r="C1894" s="158"/>
      <c r="D1894" s="159"/>
      <c r="E1894" s="101"/>
      <c r="F1894" s="101"/>
    </row>
    <row r="1895" spans="1:6" ht="12.75">
      <c r="A1895" s="161"/>
      <c r="B1895" s="158"/>
      <c r="C1895" s="158"/>
      <c r="D1895" s="159"/>
      <c r="E1895" s="101"/>
      <c r="F1895" s="101"/>
    </row>
    <row r="1896" spans="1:6" ht="12.75">
      <c r="A1896" s="161"/>
      <c r="B1896" s="158"/>
      <c r="C1896" s="158"/>
      <c r="D1896" s="159"/>
      <c r="E1896" s="101"/>
      <c r="F1896" s="101"/>
    </row>
    <row r="1897" spans="1:6" ht="12.75">
      <c r="A1897" s="161"/>
      <c r="B1897" s="158"/>
      <c r="C1897" s="158"/>
      <c r="D1897" s="159"/>
      <c r="E1897" s="101"/>
      <c r="F1897" s="101"/>
    </row>
    <row r="1898" spans="1:6" ht="12.75">
      <c r="A1898" s="161"/>
      <c r="B1898" s="158"/>
      <c r="C1898" s="158"/>
      <c r="D1898" s="159"/>
      <c r="E1898" s="101"/>
      <c r="F1898" s="101"/>
    </row>
    <row r="1899" spans="1:6" ht="12.75">
      <c r="A1899" s="161"/>
      <c r="B1899" s="158"/>
      <c r="C1899" s="158"/>
      <c r="D1899" s="159"/>
      <c r="E1899" s="101"/>
      <c r="F1899" s="101"/>
    </row>
    <row r="1900" spans="1:6" ht="12.75">
      <c r="A1900" s="161"/>
      <c r="B1900" s="158"/>
      <c r="C1900" s="158"/>
      <c r="D1900" s="159"/>
      <c r="E1900" s="101"/>
      <c r="F1900" s="101"/>
    </row>
    <row r="1901" spans="1:6" ht="12.75">
      <c r="A1901" s="161"/>
      <c r="B1901" s="158"/>
      <c r="C1901" s="158"/>
      <c r="D1901" s="159"/>
      <c r="E1901" s="101"/>
      <c r="F1901" s="101"/>
    </row>
    <row r="1902" spans="1:6" ht="12.75">
      <c r="A1902" s="161"/>
      <c r="B1902" s="158"/>
      <c r="C1902" s="158"/>
      <c r="D1902" s="159"/>
      <c r="E1902" s="101"/>
      <c r="F1902" s="101"/>
    </row>
    <row r="1903" spans="1:6" ht="12.75">
      <c r="A1903" s="161"/>
      <c r="B1903" s="158"/>
      <c r="C1903" s="158"/>
      <c r="D1903" s="159"/>
      <c r="E1903" s="101"/>
      <c r="F1903" s="101"/>
    </row>
    <row r="1904" spans="1:6" ht="12.75">
      <c r="A1904" s="161"/>
      <c r="B1904" s="158"/>
      <c r="C1904" s="158"/>
      <c r="D1904" s="159"/>
      <c r="E1904" s="101"/>
      <c r="F1904" s="101"/>
    </row>
    <row r="1905" spans="1:6" ht="12.75">
      <c r="A1905" s="161"/>
      <c r="B1905" s="158"/>
      <c r="C1905" s="158"/>
      <c r="D1905" s="159"/>
      <c r="E1905" s="101"/>
      <c r="F1905" s="101"/>
    </row>
    <row r="1906" spans="1:6" ht="12.75">
      <c r="A1906" s="161"/>
      <c r="B1906" s="158"/>
      <c r="C1906" s="158"/>
      <c r="D1906" s="159"/>
      <c r="E1906" s="101"/>
      <c r="F1906" s="101"/>
    </row>
    <row r="1907" spans="1:6" ht="12.75">
      <c r="A1907" s="161"/>
      <c r="B1907" s="158"/>
      <c r="C1907" s="158"/>
      <c r="D1907" s="159"/>
      <c r="E1907" s="101"/>
      <c r="F1907" s="101"/>
    </row>
    <row r="1908" spans="1:6" ht="12.75">
      <c r="A1908" s="161"/>
      <c r="B1908" s="158"/>
      <c r="C1908" s="158"/>
      <c r="D1908" s="159"/>
      <c r="E1908" s="101"/>
      <c r="F1908" s="101"/>
    </row>
    <row r="1909" spans="1:6" ht="12.75">
      <c r="A1909" s="161"/>
      <c r="B1909" s="158"/>
      <c r="C1909" s="158"/>
      <c r="D1909" s="159"/>
      <c r="E1909" s="101"/>
      <c r="F1909" s="101"/>
    </row>
    <row r="1910" spans="1:6" ht="12.75">
      <c r="A1910" s="161"/>
      <c r="B1910" s="158"/>
      <c r="C1910" s="158"/>
      <c r="D1910" s="159"/>
      <c r="E1910" s="101"/>
      <c r="F1910" s="101"/>
    </row>
    <row r="1911" spans="1:6" ht="12.75">
      <c r="A1911" s="161"/>
      <c r="B1911" s="158"/>
      <c r="C1911" s="158"/>
      <c r="D1911" s="159"/>
      <c r="E1911" s="101"/>
      <c r="F1911" s="101"/>
    </row>
    <row r="1912" spans="1:6" ht="12.75">
      <c r="A1912" s="161"/>
      <c r="B1912" s="158"/>
      <c r="C1912" s="158"/>
      <c r="D1912" s="159"/>
      <c r="E1912" s="101"/>
      <c r="F1912" s="101"/>
    </row>
    <row r="1913" spans="1:6" ht="12.75">
      <c r="A1913" s="161"/>
      <c r="B1913" s="158"/>
      <c r="C1913" s="158"/>
      <c r="D1913" s="159"/>
      <c r="E1913" s="101"/>
      <c r="F1913" s="101"/>
    </row>
    <row r="1914" spans="1:6" ht="12.75">
      <c r="A1914" s="161"/>
      <c r="B1914" s="158"/>
      <c r="C1914" s="158"/>
      <c r="D1914" s="159"/>
      <c r="E1914" s="101"/>
      <c r="F1914" s="101"/>
    </row>
    <row r="1915" spans="1:6" ht="12.75">
      <c r="A1915" s="161"/>
      <c r="B1915" s="158"/>
      <c r="C1915" s="158"/>
      <c r="D1915" s="159"/>
      <c r="E1915" s="101"/>
      <c r="F1915" s="101"/>
    </row>
    <row r="1916" spans="1:6" ht="12.75">
      <c r="A1916" s="161"/>
      <c r="B1916" s="158"/>
      <c r="C1916" s="158"/>
      <c r="D1916" s="159"/>
      <c r="E1916" s="101"/>
      <c r="F1916" s="101"/>
    </row>
    <row r="1917" spans="1:6" ht="12.75">
      <c r="A1917" s="161"/>
      <c r="B1917" s="158"/>
      <c r="C1917" s="158"/>
      <c r="D1917" s="159"/>
      <c r="E1917" s="101"/>
      <c r="F1917" s="101"/>
    </row>
    <row r="1918" spans="1:6" ht="12.75">
      <c r="A1918" s="161"/>
      <c r="B1918" s="158"/>
      <c r="C1918" s="158"/>
      <c r="D1918" s="159"/>
      <c r="E1918" s="101"/>
      <c r="F1918" s="101"/>
    </row>
    <row r="1919" spans="1:6" ht="12.75">
      <c r="A1919" s="161"/>
      <c r="B1919" s="158"/>
      <c r="C1919" s="158"/>
      <c r="D1919" s="159"/>
      <c r="E1919" s="101"/>
      <c r="F1919" s="101"/>
    </row>
    <row r="1920" spans="1:6" ht="12.75">
      <c r="A1920" s="161"/>
      <c r="B1920" s="158"/>
      <c r="C1920" s="158"/>
      <c r="D1920" s="159"/>
      <c r="E1920" s="101"/>
      <c r="F1920" s="101"/>
    </row>
    <row r="1921" spans="1:6" ht="12.75">
      <c r="A1921" s="161"/>
      <c r="B1921" s="158"/>
      <c r="C1921" s="158"/>
      <c r="D1921" s="159"/>
      <c r="E1921" s="101"/>
      <c r="F1921" s="101"/>
    </row>
    <row r="1922" spans="1:6" ht="12.75">
      <c r="A1922" s="161"/>
      <c r="B1922" s="158"/>
      <c r="C1922" s="158"/>
      <c r="D1922" s="159"/>
      <c r="E1922" s="101"/>
      <c r="F1922" s="101"/>
    </row>
    <row r="1923" spans="1:6" ht="12.75">
      <c r="A1923" s="161"/>
      <c r="B1923" s="158"/>
      <c r="C1923" s="158"/>
      <c r="D1923" s="159"/>
      <c r="E1923" s="101"/>
      <c r="F1923" s="101"/>
    </row>
    <row r="1924" spans="1:6" ht="12.75">
      <c r="A1924" s="161"/>
      <c r="B1924" s="158"/>
      <c r="C1924" s="158"/>
      <c r="D1924" s="159"/>
      <c r="E1924" s="101"/>
      <c r="F1924" s="101"/>
    </row>
    <row r="1925" spans="1:6" ht="12.75">
      <c r="A1925" s="161"/>
      <c r="B1925" s="158"/>
      <c r="C1925" s="158"/>
      <c r="D1925" s="159"/>
      <c r="E1925" s="101"/>
      <c r="F1925" s="101"/>
    </row>
    <row r="1926" spans="1:6" ht="12.75">
      <c r="A1926" s="161"/>
      <c r="B1926" s="158"/>
      <c r="C1926" s="158"/>
      <c r="D1926" s="159"/>
      <c r="E1926" s="101"/>
      <c r="F1926" s="101"/>
    </row>
    <row r="1927" spans="1:6" ht="12.75">
      <c r="A1927" s="161"/>
      <c r="B1927" s="158"/>
      <c r="C1927" s="158"/>
      <c r="D1927" s="159"/>
      <c r="E1927" s="101"/>
      <c r="F1927" s="101"/>
    </row>
    <row r="1928" spans="1:6" ht="12.75">
      <c r="A1928" s="161"/>
      <c r="B1928" s="158"/>
      <c r="C1928" s="158"/>
      <c r="D1928" s="159"/>
      <c r="E1928" s="101"/>
      <c r="F1928" s="101"/>
    </row>
    <row r="1929" spans="1:6" ht="12.75">
      <c r="A1929" s="161"/>
      <c r="B1929" s="158"/>
      <c r="C1929" s="158"/>
      <c r="D1929" s="159"/>
      <c r="E1929" s="101"/>
      <c r="F1929" s="101"/>
    </row>
    <row r="1930" spans="1:6" ht="12.75">
      <c r="A1930" s="161"/>
      <c r="B1930" s="158"/>
      <c r="C1930" s="158"/>
      <c r="D1930" s="159"/>
      <c r="E1930" s="101"/>
      <c r="F1930" s="101"/>
    </row>
    <row r="1931" spans="1:6" ht="12.75">
      <c r="A1931" s="161"/>
      <c r="B1931" s="158"/>
      <c r="C1931" s="158"/>
      <c r="D1931" s="159"/>
      <c r="E1931" s="101"/>
      <c r="F1931" s="101"/>
    </row>
    <row r="1932" spans="1:6" ht="12.75">
      <c r="A1932" s="161"/>
      <c r="B1932" s="158"/>
      <c r="C1932" s="158"/>
      <c r="D1932" s="159"/>
      <c r="E1932" s="101"/>
      <c r="F1932" s="101"/>
    </row>
    <row r="1933" spans="1:6" ht="12.75">
      <c r="A1933" s="161"/>
      <c r="B1933" s="158"/>
      <c r="C1933" s="158"/>
      <c r="D1933" s="159"/>
      <c r="E1933" s="101"/>
      <c r="F1933" s="101"/>
    </row>
    <row r="1934" spans="1:6" ht="12.75">
      <c r="A1934" s="161"/>
      <c r="B1934" s="158"/>
      <c r="C1934" s="158"/>
      <c r="D1934" s="159"/>
      <c r="E1934" s="101"/>
      <c r="F1934" s="101"/>
    </row>
    <row r="1935" spans="1:6" ht="12.75">
      <c r="A1935" s="161"/>
      <c r="B1935" s="158"/>
      <c r="C1935" s="158"/>
      <c r="D1935" s="159"/>
      <c r="E1935" s="101"/>
      <c r="F1935" s="101"/>
    </row>
    <row r="1936" spans="1:6" ht="12.75">
      <c r="A1936" s="161"/>
      <c r="B1936" s="158"/>
      <c r="C1936" s="158"/>
      <c r="D1936" s="159"/>
      <c r="E1936" s="101"/>
      <c r="F1936" s="101"/>
    </row>
    <row r="1937" spans="1:6" ht="12.75">
      <c r="A1937" s="161"/>
      <c r="B1937" s="158"/>
      <c r="C1937" s="158"/>
      <c r="D1937" s="159"/>
      <c r="E1937" s="101"/>
      <c r="F1937" s="101"/>
    </row>
    <row r="1938" spans="1:6" ht="12.75">
      <c r="A1938" s="161"/>
      <c r="B1938" s="158"/>
      <c r="C1938" s="158"/>
      <c r="D1938" s="159"/>
      <c r="E1938" s="101"/>
      <c r="F1938" s="101"/>
    </row>
    <row r="1939" spans="1:6" ht="12.75">
      <c r="A1939" s="161"/>
      <c r="B1939" s="158"/>
      <c r="C1939" s="158"/>
      <c r="D1939" s="159"/>
      <c r="E1939" s="101"/>
      <c r="F1939" s="101"/>
    </row>
    <row r="1940" spans="1:6" ht="12.75">
      <c r="A1940" s="161"/>
      <c r="B1940" s="158"/>
      <c r="C1940" s="158"/>
      <c r="D1940" s="159"/>
      <c r="E1940" s="101"/>
      <c r="F1940" s="101"/>
    </row>
    <row r="1941" spans="1:6" ht="12.75">
      <c r="A1941" s="161"/>
      <c r="B1941" s="158"/>
      <c r="C1941" s="158"/>
      <c r="D1941" s="159"/>
      <c r="E1941" s="101"/>
      <c r="F1941" s="101"/>
    </row>
    <row r="1942" spans="1:6" ht="12.75">
      <c r="A1942" s="161"/>
      <c r="B1942" s="158"/>
      <c r="C1942" s="158"/>
      <c r="D1942" s="159"/>
      <c r="E1942" s="101"/>
      <c r="F1942" s="101"/>
    </row>
    <row r="1943" spans="1:6" ht="12.75">
      <c r="A1943" s="161"/>
      <c r="B1943" s="158"/>
      <c r="C1943" s="158"/>
      <c r="D1943" s="159"/>
      <c r="E1943" s="101"/>
      <c r="F1943" s="101"/>
    </row>
    <row r="1944" spans="1:6" ht="12.75">
      <c r="A1944" s="161"/>
      <c r="B1944" s="158"/>
      <c r="C1944" s="158"/>
      <c r="D1944" s="159"/>
      <c r="E1944" s="101"/>
      <c r="F1944" s="101"/>
    </row>
    <row r="1945" spans="1:6" ht="12.75">
      <c r="A1945" s="161"/>
      <c r="B1945" s="158"/>
      <c r="C1945" s="158"/>
      <c r="D1945" s="159"/>
      <c r="E1945" s="101"/>
      <c r="F1945" s="101"/>
    </row>
    <row r="1946" spans="1:6" ht="12.75">
      <c r="A1946" s="161"/>
      <c r="B1946" s="158"/>
      <c r="C1946" s="158"/>
      <c r="D1946" s="159"/>
      <c r="E1946" s="101"/>
      <c r="F1946" s="101"/>
    </row>
    <row r="1947" spans="1:6" ht="12.75">
      <c r="A1947" s="161"/>
      <c r="B1947" s="158"/>
      <c r="C1947" s="158"/>
      <c r="D1947" s="159"/>
      <c r="E1947" s="101"/>
      <c r="F1947" s="101"/>
    </row>
    <row r="1948" spans="1:6" ht="12.75">
      <c r="A1948" s="161"/>
      <c r="B1948" s="158"/>
      <c r="C1948" s="158"/>
      <c r="D1948" s="159"/>
      <c r="E1948" s="101"/>
      <c r="F1948" s="101"/>
    </row>
    <row r="1949" spans="1:6" ht="12.75">
      <c r="A1949" s="161"/>
      <c r="B1949" s="158"/>
      <c r="C1949" s="158"/>
      <c r="D1949" s="159"/>
      <c r="E1949" s="101"/>
      <c r="F1949" s="101"/>
    </row>
    <row r="1950" spans="1:6" ht="12.75">
      <c r="A1950" s="161"/>
      <c r="B1950" s="158"/>
      <c r="C1950" s="158"/>
      <c r="D1950" s="159"/>
      <c r="E1950" s="101"/>
      <c r="F1950" s="101"/>
    </row>
    <row r="1951" spans="1:6" ht="12.75">
      <c r="A1951" s="161"/>
      <c r="B1951" s="158"/>
      <c r="C1951" s="158"/>
      <c r="D1951" s="159"/>
      <c r="E1951" s="101"/>
      <c r="F1951" s="101"/>
    </row>
    <row r="1952" spans="1:6" ht="12.75">
      <c r="A1952" s="161"/>
      <c r="B1952" s="158"/>
      <c r="C1952" s="158"/>
      <c r="D1952" s="159"/>
      <c r="E1952" s="101"/>
      <c r="F1952" s="101"/>
    </row>
    <row r="1953" spans="1:6" ht="12.75">
      <c r="A1953" s="161"/>
      <c r="B1953" s="158"/>
      <c r="C1953" s="158"/>
      <c r="D1953" s="159"/>
      <c r="E1953" s="101"/>
      <c r="F1953" s="101"/>
    </row>
    <row r="1954" spans="1:6" ht="12.75">
      <c r="A1954" s="161"/>
      <c r="B1954" s="158"/>
      <c r="C1954" s="158"/>
      <c r="D1954" s="159"/>
      <c r="E1954" s="101"/>
      <c r="F1954" s="101"/>
    </row>
    <row r="1955" spans="1:6" ht="12.75">
      <c r="A1955" s="161"/>
      <c r="B1955" s="158"/>
      <c r="C1955" s="158"/>
      <c r="D1955" s="159"/>
      <c r="E1955" s="101"/>
      <c r="F1955" s="101"/>
    </row>
    <row r="1956" spans="1:6" ht="12.75">
      <c r="A1956" s="161"/>
      <c r="B1956" s="158"/>
      <c r="C1956" s="158"/>
      <c r="D1956" s="159"/>
      <c r="E1956" s="101"/>
      <c r="F1956" s="101"/>
    </row>
    <row r="1957" spans="1:6" ht="12.75">
      <c r="A1957" s="161"/>
      <c r="B1957" s="158"/>
      <c r="C1957" s="158"/>
      <c r="D1957" s="159"/>
      <c r="E1957" s="101"/>
      <c r="F1957" s="101"/>
    </row>
    <row r="1958" spans="1:6" ht="12.75">
      <c r="A1958" s="161"/>
      <c r="B1958" s="158"/>
      <c r="C1958" s="158"/>
      <c r="D1958" s="159"/>
      <c r="E1958" s="101"/>
      <c r="F1958" s="101"/>
    </row>
    <row r="1959" spans="1:6" ht="12.75">
      <c r="A1959" s="161"/>
      <c r="B1959" s="158"/>
      <c r="C1959" s="158"/>
      <c r="D1959" s="159"/>
      <c r="E1959" s="101"/>
      <c r="F1959" s="101"/>
    </row>
    <row r="1960" spans="1:6" ht="12.75">
      <c r="A1960" s="161"/>
      <c r="B1960" s="158"/>
      <c r="C1960" s="158"/>
      <c r="D1960" s="159"/>
      <c r="E1960" s="101"/>
      <c r="F1960" s="101"/>
    </row>
    <row r="1961" spans="1:6" ht="12.75">
      <c r="A1961" s="161"/>
      <c r="B1961" s="158"/>
      <c r="C1961" s="158"/>
      <c r="D1961" s="159"/>
      <c r="E1961" s="101"/>
      <c r="F1961" s="101"/>
    </row>
    <row r="1962" spans="1:6" ht="12.75">
      <c r="A1962" s="161"/>
      <c r="B1962" s="158"/>
      <c r="C1962" s="158"/>
      <c r="D1962" s="159"/>
      <c r="E1962" s="101"/>
      <c r="F1962" s="101"/>
    </row>
    <row r="1963" spans="1:6" ht="12.75">
      <c r="A1963" s="161"/>
      <c r="B1963" s="158"/>
      <c r="C1963" s="158"/>
      <c r="D1963" s="159"/>
      <c r="E1963" s="101"/>
      <c r="F1963" s="101"/>
    </row>
    <row r="1964" spans="1:6" ht="12.75">
      <c r="A1964" s="161"/>
      <c r="B1964" s="158"/>
      <c r="C1964" s="158"/>
      <c r="D1964" s="159"/>
      <c r="E1964" s="101"/>
      <c r="F1964" s="101"/>
    </row>
    <row r="1965" spans="1:6" ht="12.75">
      <c r="A1965" s="161"/>
      <c r="B1965" s="158"/>
      <c r="C1965" s="158"/>
      <c r="D1965" s="159"/>
      <c r="E1965" s="101"/>
      <c r="F1965" s="101"/>
    </row>
    <row r="1966" spans="1:6" ht="12.75">
      <c r="A1966" s="161"/>
      <c r="B1966" s="158"/>
      <c r="C1966" s="158"/>
      <c r="D1966" s="159"/>
      <c r="E1966" s="101"/>
      <c r="F1966" s="101"/>
    </row>
    <row r="1967" spans="1:6" ht="12.75">
      <c r="A1967" s="161"/>
      <c r="B1967" s="158"/>
      <c r="C1967" s="158"/>
      <c r="D1967" s="159"/>
      <c r="E1967" s="101"/>
      <c r="F1967" s="101"/>
    </row>
    <row r="1968" spans="1:6" ht="12.75">
      <c r="A1968" s="161"/>
      <c r="B1968" s="158"/>
      <c r="C1968" s="158"/>
      <c r="D1968" s="159"/>
      <c r="E1968" s="101"/>
      <c r="F1968" s="101"/>
    </row>
    <row r="1969" spans="1:6" ht="12.75">
      <c r="A1969" s="161"/>
      <c r="B1969" s="158"/>
      <c r="C1969" s="158"/>
      <c r="D1969" s="159"/>
      <c r="E1969" s="101"/>
      <c r="F1969" s="101"/>
    </row>
    <row r="1970" spans="1:6" ht="12.75">
      <c r="A1970" s="161"/>
      <c r="B1970" s="158"/>
      <c r="C1970" s="158"/>
      <c r="D1970" s="159"/>
      <c r="E1970" s="101"/>
      <c r="F1970" s="101"/>
    </row>
    <row r="1971" spans="1:6" ht="12.75">
      <c r="A1971" s="161"/>
      <c r="B1971" s="158"/>
      <c r="C1971" s="158"/>
      <c r="D1971" s="159"/>
      <c r="E1971" s="101"/>
      <c r="F1971" s="101"/>
    </row>
    <row r="1972" spans="1:6" ht="12.75">
      <c r="A1972" s="161"/>
      <c r="B1972" s="158"/>
      <c r="C1972" s="158"/>
      <c r="D1972" s="159"/>
      <c r="E1972" s="101"/>
      <c r="F1972" s="101"/>
    </row>
    <row r="1973" spans="1:6" ht="12.75">
      <c r="A1973" s="161"/>
      <c r="B1973" s="158"/>
      <c r="C1973" s="158"/>
      <c r="D1973" s="159"/>
      <c r="E1973" s="101"/>
      <c r="F1973" s="101"/>
    </row>
    <row r="1974" spans="1:6" ht="12.75">
      <c r="A1974" s="161"/>
      <c r="B1974" s="158"/>
      <c r="C1974" s="158"/>
      <c r="D1974" s="159"/>
      <c r="E1974" s="101"/>
      <c r="F1974" s="101"/>
    </row>
    <row r="1975" spans="1:6" ht="12.75">
      <c r="A1975" s="161"/>
      <c r="B1975" s="158"/>
      <c r="C1975" s="158"/>
      <c r="D1975" s="159"/>
      <c r="E1975" s="101"/>
      <c r="F1975" s="101"/>
    </row>
    <row r="1976" spans="1:6" ht="12.75">
      <c r="A1976" s="161"/>
      <c r="B1976" s="158"/>
      <c r="C1976" s="158"/>
      <c r="D1976" s="159"/>
      <c r="E1976" s="101"/>
      <c r="F1976" s="101"/>
    </row>
    <row r="1977" spans="1:6" ht="12.75">
      <c r="A1977" s="161"/>
      <c r="B1977" s="158"/>
      <c r="C1977" s="158"/>
      <c r="D1977" s="159"/>
      <c r="E1977" s="101"/>
      <c r="F1977" s="101"/>
    </row>
    <row r="1978" spans="1:6" ht="12.75">
      <c r="A1978" s="161"/>
      <c r="B1978" s="158"/>
      <c r="C1978" s="158"/>
      <c r="D1978" s="159"/>
      <c r="E1978" s="101"/>
      <c r="F1978" s="101"/>
    </row>
    <row r="1979" spans="1:6" ht="12.75">
      <c r="A1979" s="161"/>
      <c r="B1979" s="158"/>
      <c r="C1979" s="158"/>
      <c r="D1979" s="159"/>
      <c r="E1979" s="101"/>
      <c r="F1979" s="101"/>
    </row>
    <row r="1980" spans="1:6" ht="12.75">
      <c r="A1980" s="161"/>
      <c r="B1980" s="158"/>
      <c r="C1980" s="158"/>
      <c r="D1980" s="159"/>
      <c r="E1980" s="101"/>
      <c r="F1980" s="101"/>
    </row>
    <row r="1981" spans="1:6" ht="12.75">
      <c r="A1981" s="161"/>
      <c r="B1981" s="158"/>
      <c r="C1981" s="158"/>
      <c r="D1981" s="159"/>
      <c r="E1981" s="101"/>
      <c r="F1981" s="101"/>
    </row>
    <row r="1982" spans="1:6" ht="12.75">
      <c r="A1982" s="161"/>
      <c r="B1982" s="158"/>
      <c r="C1982" s="158"/>
      <c r="D1982" s="159"/>
      <c r="E1982" s="101"/>
      <c r="F1982" s="101"/>
    </row>
    <row r="1983" spans="1:6" ht="12.75">
      <c r="A1983" s="161"/>
      <c r="B1983" s="158"/>
      <c r="C1983" s="158"/>
      <c r="D1983" s="159"/>
      <c r="E1983" s="101"/>
      <c r="F1983" s="101"/>
    </row>
    <row r="1984" spans="1:6" ht="12.75">
      <c r="A1984" s="161"/>
      <c r="B1984" s="158"/>
      <c r="C1984" s="158"/>
      <c r="D1984" s="159"/>
      <c r="E1984" s="101"/>
      <c r="F1984" s="101"/>
    </row>
    <row r="1985" spans="1:6" ht="12.75">
      <c r="A1985" s="161"/>
      <c r="B1985" s="158"/>
      <c r="C1985" s="158"/>
      <c r="D1985" s="159"/>
      <c r="E1985" s="101"/>
      <c r="F1985" s="101"/>
    </row>
    <row r="1986" spans="1:6" ht="12.75">
      <c r="A1986" s="161"/>
      <c r="B1986" s="158"/>
      <c r="C1986" s="158"/>
      <c r="D1986" s="159"/>
      <c r="E1986" s="101"/>
      <c r="F1986" s="101"/>
    </row>
    <row r="1987" spans="1:6" ht="12.75">
      <c r="A1987" s="161"/>
      <c r="B1987" s="158"/>
      <c r="C1987" s="158"/>
      <c r="D1987" s="159"/>
      <c r="E1987" s="101"/>
      <c r="F1987" s="101"/>
    </row>
    <row r="1988" spans="1:6" ht="12.75">
      <c r="A1988" s="161"/>
      <c r="B1988" s="158"/>
      <c r="C1988" s="158"/>
      <c r="D1988" s="159"/>
      <c r="E1988" s="101"/>
      <c r="F1988" s="101"/>
    </row>
    <row r="1989" spans="1:6" ht="12.75">
      <c r="A1989" s="161"/>
      <c r="B1989" s="158"/>
      <c r="C1989" s="158"/>
      <c r="D1989" s="159"/>
      <c r="E1989" s="101"/>
      <c r="F1989" s="101"/>
    </row>
    <row r="1990" spans="1:6" ht="12.75">
      <c r="A1990" s="161"/>
      <c r="B1990" s="158"/>
      <c r="C1990" s="158"/>
      <c r="D1990" s="159"/>
      <c r="E1990" s="101"/>
      <c r="F1990" s="101"/>
    </row>
    <row r="1991" spans="1:6" ht="12.75">
      <c r="A1991" s="161"/>
      <c r="B1991" s="158"/>
      <c r="C1991" s="158"/>
      <c r="D1991" s="159"/>
      <c r="E1991" s="101"/>
      <c r="F1991" s="101"/>
    </row>
    <row r="1992" spans="1:6" ht="12.75">
      <c r="A1992" s="161"/>
      <c r="B1992" s="158"/>
      <c r="C1992" s="158"/>
      <c r="D1992" s="159"/>
      <c r="E1992" s="101"/>
      <c r="F1992" s="101"/>
    </row>
    <row r="1993" spans="1:6" ht="12.75">
      <c r="A1993" s="161"/>
      <c r="B1993" s="158"/>
      <c r="C1993" s="158"/>
      <c r="D1993" s="159"/>
      <c r="E1993" s="101"/>
      <c r="F1993" s="101"/>
    </row>
    <row r="1994" spans="1:6" ht="12.75">
      <c r="A1994" s="161"/>
      <c r="B1994" s="158"/>
      <c r="C1994" s="158"/>
      <c r="D1994" s="159"/>
      <c r="E1994" s="101"/>
      <c r="F1994" s="101"/>
    </row>
    <row r="1995" spans="1:6" ht="12.75">
      <c r="A1995" s="161"/>
      <c r="B1995" s="158"/>
      <c r="C1995" s="158"/>
      <c r="D1995" s="159"/>
      <c r="E1995" s="101"/>
      <c r="F1995" s="101"/>
    </row>
    <row r="1996" spans="1:6" ht="12.75">
      <c r="A1996" s="161"/>
      <c r="B1996" s="158"/>
      <c r="C1996" s="158"/>
      <c r="D1996" s="159"/>
      <c r="E1996" s="101"/>
      <c r="F1996" s="101"/>
    </row>
    <row r="1997" spans="1:6" ht="12.75">
      <c r="A1997" s="161"/>
      <c r="B1997" s="158"/>
      <c r="C1997" s="158"/>
      <c r="D1997" s="159"/>
      <c r="E1997" s="101"/>
      <c r="F1997" s="101"/>
    </row>
    <row r="1998" spans="1:6" ht="12.75">
      <c r="A1998" s="161"/>
      <c r="B1998" s="158"/>
      <c r="C1998" s="158"/>
      <c r="D1998" s="159"/>
      <c r="E1998" s="101"/>
      <c r="F1998" s="101"/>
    </row>
    <row r="1999" spans="1:6" ht="12.75">
      <c r="A1999" s="161"/>
      <c r="B1999" s="158"/>
      <c r="C1999" s="158"/>
      <c r="D1999" s="159"/>
      <c r="E1999" s="101"/>
      <c r="F1999" s="101"/>
    </row>
    <row r="2000" spans="1:6" ht="12.75">
      <c r="A2000" s="161"/>
      <c r="B2000" s="158"/>
      <c r="C2000" s="158"/>
      <c r="D2000" s="159"/>
      <c r="E2000" s="101"/>
      <c r="F2000" s="101"/>
    </row>
    <row r="2001" spans="1:6" ht="12.75">
      <c r="A2001" s="161"/>
      <c r="B2001" s="158"/>
      <c r="C2001" s="158"/>
      <c r="D2001" s="159"/>
      <c r="E2001" s="101"/>
      <c r="F2001" s="101"/>
    </row>
    <row r="2002" spans="1:6" ht="12.75">
      <c r="A2002" s="161"/>
      <c r="B2002" s="158"/>
      <c r="C2002" s="158"/>
      <c r="D2002" s="159"/>
      <c r="E2002" s="101"/>
      <c r="F2002" s="101"/>
    </row>
    <row r="2003" spans="1:6" ht="12.75">
      <c r="A2003" s="161"/>
      <c r="B2003" s="158"/>
      <c r="C2003" s="158"/>
      <c r="D2003" s="159"/>
      <c r="E2003" s="101"/>
      <c r="F2003" s="101"/>
    </row>
    <row r="2004" spans="1:6" ht="12.75">
      <c r="A2004" s="161"/>
      <c r="B2004" s="158"/>
      <c r="C2004" s="158"/>
      <c r="D2004" s="159"/>
      <c r="E2004" s="101"/>
      <c r="F2004" s="101"/>
    </row>
    <row r="2005" spans="1:6" ht="12.75">
      <c r="A2005" s="161"/>
      <c r="B2005" s="158"/>
      <c r="C2005" s="158"/>
      <c r="D2005" s="159"/>
      <c r="E2005" s="101"/>
      <c r="F2005" s="101"/>
    </row>
    <row r="2006" spans="1:6" ht="12.75">
      <c r="A2006" s="161"/>
      <c r="B2006" s="158"/>
      <c r="C2006" s="158"/>
      <c r="D2006" s="159"/>
      <c r="E2006" s="101"/>
      <c r="F2006" s="101"/>
    </row>
    <row r="2007" spans="1:6" ht="12.75">
      <c r="A2007" s="161"/>
      <c r="B2007" s="158"/>
      <c r="C2007" s="158"/>
      <c r="D2007" s="159"/>
      <c r="E2007" s="101"/>
      <c r="F2007" s="101"/>
    </row>
    <row r="2008" spans="1:6" ht="12.75">
      <c r="A2008" s="161"/>
      <c r="B2008" s="158"/>
      <c r="C2008" s="158"/>
      <c r="D2008" s="159"/>
      <c r="E2008" s="101"/>
      <c r="F2008" s="101"/>
    </row>
    <row r="2009" spans="1:6" ht="12.75">
      <c r="A2009" s="161"/>
      <c r="B2009" s="158"/>
      <c r="C2009" s="158"/>
      <c r="D2009" s="159"/>
      <c r="E2009" s="101"/>
      <c r="F2009" s="101"/>
    </row>
    <row r="2010" spans="1:6" ht="12.75">
      <c r="A2010" s="161"/>
      <c r="B2010" s="158"/>
      <c r="C2010" s="158"/>
      <c r="D2010" s="159"/>
      <c r="E2010" s="101"/>
      <c r="F2010" s="101"/>
    </row>
    <row r="2011" spans="1:6" ht="12.75">
      <c r="A2011" s="161"/>
      <c r="B2011" s="158"/>
      <c r="C2011" s="158"/>
      <c r="D2011" s="159"/>
      <c r="E2011" s="101"/>
      <c r="F2011" s="101"/>
    </row>
    <row r="2012" spans="1:6" ht="12.75">
      <c r="A2012" s="161"/>
      <c r="B2012" s="158"/>
      <c r="C2012" s="158"/>
      <c r="D2012" s="159"/>
      <c r="E2012" s="101"/>
      <c r="F2012" s="101"/>
    </row>
    <row r="2013" spans="1:6" ht="12.75">
      <c r="A2013" s="161"/>
      <c r="B2013" s="158"/>
      <c r="C2013" s="158"/>
      <c r="D2013" s="159"/>
      <c r="E2013" s="101"/>
      <c r="F2013" s="101"/>
    </row>
    <row r="2014" spans="1:6" ht="12.75">
      <c r="A2014" s="161"/>
      <c r="B2014" s="158"/>
      <c r="C2014" s="158"/>
      <c r="D2014" s="159"/>
      <c r="E2014" s="101"/>
      <c r="F2014" s="101"/>
    </row>
    <row r="2015" spans="1:6" ht="12.75">
      <c r="A2015" s="161"/>
      <c r="B2015" s="158"/>
      <c r="C2015" s="158"/>
      <c r="D2015" s="159"/>
      <c r="E2015" s="101"/>
      <c r="F2015" s="101"/>
    </row>
    <row r="2016" spans="1:6" ht="12.75">
      <c r="A2016" s="161"/>
      <c r="B2016" s="158"/>
      <c r="C2016" s="158"/>
      <c r="D2016" s="159"/>
      <c r="E2016" s="101"/>
      <c r="F2016" s="101"/>
    </row>
    <row r="2017" spans="1:6" ht="12.75">
      <c r="A2017" s="161"/>
      <c r="B2017" s="158"/>
      <c r="C2017" s="158"/>
      <c r="D2017" s="159"/>
      <c r="E2017" s="101"/>
      <c r="F2017" s="101"/>
    </row>
    <row r="2018" spans="1:6" ht="12.75">
      <c r="A2018" s="161"/>
      <c r="B2018" s="158"/>
      <c r="C2018" s="158"/>
      <c r="D2018" s="159"/>
      <c r="E2018" s="101"/>
      <c r="F2018" s="101"/>
    </row>
    <row r="2019" spans="1:6" ht="12.75">
      <c r="A2019" s="161"/>
      <c r="B2019" s="158"/>
      <c r="C2019" s="158"/>
      <c r="D2019" s="159"/>
      <c r="E2019" s="101"/>
      <c r="F2019" s="101"/>
    </row>
    <row r="2020" spans="1:6" ht="12.75">
      <c r="A2020" s="161"/>
      <c r="B2020" s="158"/>
      <c r="C2020" s="158"/>
      <c r="D2020" s="159"/>
      <c r="E2020" s="101"/>
      <c r="F2020" s="101"/>
    </row>
    <row r="2021" spans="1:6" ht="12.75">
      <c r="A2021" s="161"/>
      <c r="B2021" s="158"/>
      <c r="C2021" s="158"/>
      <c r="D2021" s="159"/>
      <c r="E2021" s="101"/>
      <c r="F2021" s="101"/>
    </row>
    <row r="2022" spans="1:6" ht="12.75">
      <c r="A2022" s="161"/>
      <c r="B2022" s="158"/>
      <c r="C2022" s="158"/>
      <c r="D2022" s="159"/>
      <c r="E2022" s="101"/>
      <c r="F2022" s="101"/>
    </row>
    <row r="2023" spans="1:6" ht="12.75">
      <c r="A2023" s="161"/>
      <c r="B2023" s="158"/>
      <c r="C2023" s="158"/>
      <c r="D2023" s="159"/>
      <c r="E2023" s="101"/>
      <c r="F2023" s="101"/>
    </row>
    <row r="2024" spans="1:6" ht="12.75">
      <c r="A2024" s="161"/>
      <c r="B2024" s="158"/>
      <c r="C2024" s="158"/>
      <c r="D2024" s="159"/>
      <c r="E2024" s="101"/>
      <c r="F2024" s="101"/>
    </row>
    <row r="2025" spans="1:6" ht="12.75">
      <c r="A2025" s="161"/>
      <c r="B2025" s="158"/>
      <c r="C2025" s="158"/>
      <c r="D2025" s="159"/>
      <c r="E2025" s="101"/>
      <c r="F2025" s="101"/>
    </row>
    <row r="2026" spans="1:6" ht="12.75">
      <c r="A2026" s="161"/>
      <c r="B2026" s="158"/>
      <c r="C2026" s="158"/>
      <c r="D2026" s="159"/>
      <c r="E2026" s="101"/>
      <c r="F2026" s="101"/>
    </row>
    <row r="2027" spans="1:6" ht="12.75">
      <c r="A2027" s="161"/>
      <c r="B2027" s="158"/>
      <c r="C2027" s="158"/>
      <c r="D2027" s="159"/>
      <c r="E2027" s="101"/>
      <c r="F2027" s="101"/>
    </row>
    <row r="2028" spans="1:6" ht="12.75">
      <c r="A2028" s="161"/>
      <c r="B2028" s="158"/>
      <c r="C2028" s="158"/>
      <c r="D2028" s="159"/>
      <c r="E2028" s="101"/>
      <c r="F2028" s="101"/>
    </row>
    <row r="2029" spans="1:6" ht="12.75">
      <c r="A2029" s="161"/>
      <c r="B2029" s="158"/>
      <c r="C2029" s="158"/>
      <c r="D2029" s="159"/>
      <c r="E2029" s="101"/>
      <c r="F2029" s="101"/>
    </row>
    <row r="2030" spans="1:6" ht="12.75">
      <c r="A2030" s="161"/>
      <c r="B2030" s="158"/>
      <c r="C2030" s="158"/>
      <c r="D2030" s="159"/>
      <c r="E2030" s="101"/>
      <c r="F2030" s="101"/>
    </row>
    <row r="2031" spans="1:6" ht="12.75">
      <c r="A2031" s="161"/>
      <c r="B2031" s="158"/>
      <c r="C2031" s="158"/>
      <c r="D2031" s="159"/>
      <c r="E2031" s="101"/>
      <c r="F2031" s="101"/>
    </row>
    <row r="2032" spans="1:6" ht="12.75">
      <c r="A2032" s="161"/>
      <c r="B2032" s="158"/>
      <c r="C2032" s="158"/>
      <c r="D2032" s="159"/>
      <c r="E2032" s="101"/>
      <c r="F2032" s="101"/>
    </row>
    <row r="2033" spans="1:6" ht="12.75">
      <c r="A2033" s="161"/>
      <c r="B2033" s="158"/>
      <c r="C2033" s="158"/>
      <c r="D2033" s="159"/>
      <c r="E2033" s="101"/>
      <c r="F2033" s="101"/>
    </row>
    <row r="2034" spans="1:6" ht="12.75">
      <c r="A2034" s="161"/>
      <c r="B2034" s="158"/>
      <c r="C2034" s="158"/>
      <c r="D2034" s="159"/>
      <c r="E2034" s="101"/>
      <c r="F2034" s="101"/>
    </row>
    <row r="2035" spans="1:6" ht="12.75">
      <c r="A2035" s="161"/>
      <c r="B2035" s="158"/>
      <c r="C2035" s="158"/>
      <c r="D2035" s="159"/>
      <c r="E2035" s="101"/>
      <c r="F2035" s="101"/>
    </row>
    <row r="2036" spans="1:6" ht="12.75">
      <c r="A2036" s="161"/>
      <c r="B2036" s="158"/>
      <c r="C2036" s="158"/>
      <c r="D2036" s="159"/>
      <c r="E2036" s="101"/>
      <c r="F2036" s="101"/>
    </row>
    <row r="2037" spans="1:6" ht="12.75">
      <c r="A2037" s="161"/>
      <c r="B2037" s="158"/>
      <c r="C2037" s="158"/>
      <c r="D2037" s="159"/>
      <c r="E2037" s="101"/>
      <c r="F2037" s="101"/>
    </row>
    <row r="2038" spans="1:6" ht="12.75">
      <c r="A2038" s="161"/>
      <c r="B2038" s="158"/>
      <c r="C2038" s="158"/>
      <c r="D2038" s="159"/>
      <c r="E2038" s="101"/>
      <c r="F2038" s="101"/>
    </row>
    <row r="2039" spans="1:6" ht="12.75">
      <c r="A2039" s="161"/>
      <c r="B2039" s="158"/>
      <c r="C2039" s="158"/>
      <c r="D2039" s="159"/>
      <c r="E2039" s="101"/>
      <c r="F2039" s="101"/>
    </row>
    <row r="2040" spans="1:6" ht="12.75">
      <c r="A2040" s="161"/>
      <c r="B2040" s="158"/>
      <c r="C2040" s="158"/>
      <c r="D2040" s="159"/>
      <c r="E2040" s="101"/>
      <c r="F2040" s="101"/>
    </row>
    <row r="2041" spans="1:6" ht="12.75">
      <c r="A2041" s="161"/>
      <c r="B2041" s="158"/>
      <c r="C2041" s="158"/>
      <c r="D2041" s="159"/>
      <c r="E2041" s="101"/>
      <c r="F2041" s="101"/>
    </row>
    <row r="2042" spans="1:6" ht="12.75">
      <c r="A2042" s="161"/>
      <c r="B2042" s="158"/>
      <c r="C2042" s="158"/>
      <c r="D2042" s="159"/>
      <c r="E2042" s="101"/>
      <c r="F2042" s="101"/>
    </row>
    <row r="2043" spans="1:6" ht="12.75">
      <c r="A2043" s="161"/>
      <c r="B2043" s="158"/>
      <c r="C2043" s="158"/>
      <c r="D2043" s="159"/>
      <c r="E2043" s="101"/>
      <c r="F2043" s="101"/>
    </row>
    <row r="2044" spans="1:6" ht="12.75">
      <c r="A2044" s="161"/>
      <c r="B2044" s="158"/>
      <c r="C2044" s="158"/>
      <c r="D2044" s="159"/>
      <c r="E2044" s="101"/>
      <c r="F2044" s="101"/>
    </row>
    <row r="2045" spans="1:6" ht="12.75">
      <c r="A2045" s="161"/>
      <c r="B2045" s="158"/>
      <c r="C2045" s="158"/>
      <c r="D2045" s="159"/>
      <c r="E2045" s="101"/>
      <c r="F2045" s="101"/>
    </row>
    <row r="2046" spans="1:6" ht="12.75">
      <c r="A2046" s="161"/>
      <c r="B2046" s="158"/>
      <c r="C2046" s="158"/>
      <c r="D2046" s="159"/>
      <c r="E2046" s="101"/>
      <c r="F2046" s="101"/>
    </row>
    <row r="2047" spans="1:6" ht="12.75">
      <c r="A2047" s="161"/>
      <c r="B2047" s="158"/>
      <c r="C2047" s="158"/>
      <c r="D2047" s="159"/>
      <c r="E2047" s="101"/>
      <c r="F2047" s="101"/>
    </row>
    <row r="2048" spans="1:6" ht="12.75">
      <c r="A2048" s="161"/>
      <c r="B2048" s="158"/>
      <c r="C2048" s="158"/>
      <c r="D2048" s="159"/>
      <c r="E2048" s="101"/>
      <c r="F2048" s="101"/>
    </row>
    <row r="2049" spans="1:6" ht="12.75">
      <c r="A2049" s="161"/>
      <c r="B2049" s="158"/>
      <c r="C2049" s="158"/>
      <c r="D2049" s="159"/>
      <c r="E2049" s="101"/>
      <c r="F2049" s="101"/>
    </row>
    <row r="2050" spans="1:6" ht="12.75">
      <c r="A2050" s="161"/>
      <c r="B2050" s="158"/>
      <c r="C2050" s="158"/>
      <c r="D2050" s="159"/>
      <c r="E2050" s="101"/>
      <c r="F2050" s="101"/>
    </row>
    <row r="2051" spans="1:6" ht="12.75">
      <c r="A2051" s="161"/>
      <c r="B2051" s="158"/>
      <c r="C2051" s="158"/>
      <c r="D2051" s="159"/>
      <c r="E2051" s="101"/>
      <c r="F2051" s="101"/>
    </row>
    <row r="2052" spans="1:6" ht="12.75">
      <c r="A2052" s="161"/>
      <c r="B2052" s="158"/>
      <c r="C2052" s="158"/>
      <c r="D2052" s="159"/>
      <c r="E2052" s="101"/>
      <c r="F2052" s="101"/>
    </row>
    <row r="2053" spans="1:6" ht="12.75">
      <c r="A2053" s="161"/>
      <c r="B2053" s="158"/>
      <c r="C2053" s="158"/>
      <c r="D2053" s="159"/>
      <c r="E2053" s="101"/>
      <c r="F2053" s="101"/>
    </row>
    <row r="2054" spans="1:6" ht="12.75">
      <c r="A2054" s="161"/>
      <c r="B2054" s="158"/>
      <c r="C2054" s="158"/>
      <c r="D2054" s="159"/>
      <c r="E2054" s="101"/>
      <c r="F2054" s="101"/>
    </row>
    <row r="2055" spans="1:6" ht="12.75">
      <c r="A2055" s="161"/>
      <c r="B2055" s="158"/>
      <c r="C2055" s="158"/>
      <c r="D2055" s="159"/>
      <c r="E2055" s="101"/>
      <c r="F2055" s="101"/>
    </row>
    <row r="2056" spans="1:6" ht="12.75">
      <c r="A2056" s="161"/>
      <c r="B2056" s="158"/>
      <c r="C2056" s="158"/>
      <c r="D2056" s="159"/>
      <c r="E2056" s="101"/>
      <c r="F2056" s="101"/>
    </row>
    <row r="2057" spans="1:6" ht="12.75">
      <c r="A2057" s="161"/>
      <c r="B2057" s="158"/>
      <c r="C2057" s="158"/>
      <c r="D2057" s="159"/>
      <c r="E2057" s="101"/>
      <c r="F2057" s="101"/>
    </row>
    <row r="2058" spans="1:6" ht="12.75">
      <c r="A2058" s="161"/>
      <c r="B2058" s="158"/>
      <c r="C2058" s="158"/>
      <c r="D2058" s="159"/>
      <c r="E2058" s="101"/>
      <c r="F2058" s="101"/>
    </row>
    <row r="2059" spans="1:6" ht="12.75">
      <c r="A2059" s="161"/>
      <c r="B2059" s="158"/>
      <c r="C2059" s="158"/>
      <c r="D2059" s="159"/>
      <c r="E2059" s="101"/>
      <c r="F2059" s="101"/>
    </row>
    <row r="2060" spans="1:6" ht="12.75">
      <c r="A2060" s="161"/>
      <c r="B2060" s="158"/>
      <c r="C2060" s="158"/>
      <c r="D2060" s="159"/>
      <c r="E2060" s="101"/>
      <c r="F2060" s="101"/>
    </row>
    <row r="2061" spans="1:6" ht="12.75">
      <c r="A2061" s="161"/>
      <c r="B2061" s="158"/>
      <c r="C2061" s="158"/>
      <c r="D2061" s="159"/>
      <c r="E2061" s="101"/>
      <c r="F2061" s="101"/>
    </row>
    <row r="2062" spans="1:6" ht="12.75">
      <c r="A2062" s="161"/>
      <c r="B2062" s="158"/>
      <c r="C2062" s="158"/>
      <c r="D2062" s="159"/>
      <c r="E2062" s="101"/>
      <c r="F2062" s="101"/>
    </row>
    <row r="2063" spans="1:6" ht="12.75">
      <c r="A2063" s="161"/>
      <c r="B2063" s="158"/>
      <c r="C2063" s="158"/>
      <c r="D2063" s="159"/>
      <c r="E2063" s="101"/>
      <c r="F2063" s="101"/>
    </row>
    <row r="2064" spans="1:6" ht="12.75">
      <c r="A2064" s="161"/>
      <c r="B2064" s="158"/>
      <c r="C2064" s="158"/>
      <c r="D2064" s="159"/>
      <c r="E2064" s="101"/>
      <c r="F2064" s="101"/>
    </row>
    <row r="2065" spans="1:6" ht="12.75">
      <c r="A2065" s="161"/>
      <c r="B2065" s="158"/>
      <c r="C2065" s="158"/>
      <c r="D2065" s="159"/>
      <c r="E2065" s="101"/>
      <c r="F2065" s="101"/>
    </row>
    <row r="2066" spans="1:6" ht="12.75">
      <c r="A2066" s="161"/>
      <c r="B2066" s="158"/>
      <c r="C2066" s="158"/>
      <c r="D2066" s="159"/>
      <c r="E2066" s="101"/>
      <c r="F2066" s="101"/>
    </row>
    <row r="2067" spans="1:6" ht="12.75">
      <c r="A2067" s="161"/>
      <c r="B2067" s="158"/>
      <c r="C2067" s="158"/>
      <c r="D2067" s="159"/>
      <c r="E2067" s="101"/>
      <c r="F2067" s="101"/>
    </row>
    <row r="2068" spans="1:6" ht="12.75">
      <c r="A2068" s="161"/>
      <c r="B2068" s="158"/>
      <c r="C2068" s="158"/>
      <c r="D2068" s="159"/>
      <c r="E2068" s="101"/>
      <c r="F2068" s="101"/>
    </row>
    <row r="2069" spans="1:6" ht="12.75">
      <c r="A2069" s="161"/>
      <c r="B2069" s="158"/>
      <c r="C2069" s="158"/>
      <c r="D2069" s="159"/>
      <c r="E2069" s="101"/>
      <c r="F2069" s="101"/>
    </row>
    <row r="2070" spans="1:6" ht="12.75">
      <c r="A2070" s="161"/>
      <c r="B2070" s="158"/>
      <c r="C2070" s="158"/>
      <c r="D2070" s="159"/>
      <c r="E2070" s="101"/>
      <c r="F2070" s="101"/>
    </row>
    <row r="2071" spans="1:6" ht="12.75">
      <c r="A2071" s="161"/>
      <c r="B2071" s="158"/>
      <c r="C2071" s="158"/>
      <c r="D2071" s="159"/>
      <c r="E2071" s="101"/>
      <c r="F2071" s="101"/>
    </row>
    <row r="2072" spans="1:6" ht="12.75">
      <c r="A2072" s="161"/>
      <c r="B2072" s="158"/>
      <c r="C2072" s="158"/>
      <c r="D2072" s="159"/>
      <c r="E2072" s="101"/>
      <c r="F2072" s="101"/>
    </row>
    <row r="2073" spans="1:6" ht="12.75">
      <c r="A2073" s="161"/>
      <c r="B2073" s="158"/>
      <c r="C2073" s="158"/>
      <c r="D2073" s="159"/>
      <c r="E2073" s="101"/>
      <c r="F2073" s="101"/>
    </row>
    <row r="2074" spans="1:6" ht="12.75">
      <c r="A2074" s="161"/>
      <c r="B2074" s="158"/>
      <c r="C2074" s="158"/>
      <c r="D2074" s="159"/>
      <c r="E2074" s="101"/>
      <c r="F2074" s="101"/>
    </row>
    <row r="2075" spans="1:6" ht="12.75">
      <c r="A2075" s="161"/>
      <c r="B2075" s="158"/>
      <c r="C2075" s="158"/>
      <c r="D2075" s="159"/>
      <c r="E2075" s="101"/>
      <c r="F2075" s="101"/>
    </row>
    <row r="2076" spans="1:6" ht="12.75">
      <c r="A2076" s="161"/>
      <c r="B2076" s="158"/>
      <c r="C2076" s="158"/>
      <c r="D2076" s="159"/>
      <c r="E2076" s="101"/>
      <c r="F2076" s="101"/>
    </row>
    <row r="2077" spans="1:6" ht="12.75">
      <c r="A2077" s="161"/>
      <c r="B2077" s="158"/>
      <c r="C2077" s="158"/>
      <c r="D2077" s="159"/>
      <c r="E2077" s="101"/>
      <c r="F2077" s="101"/>
    </row>
    <row r="2078" spans="1:6" ht="12.75">
      <c r="A2078" s="161"/>
      <c r="B2078" s="158"/>
      <c r="C2078" s="158"/>
      <c r="D2078" s="159"/>
      <c r="E2078" s="101"/>
      <c r="F2078" s="101"/>
    </row>
    <row r="2079" spans="1:6" ht="12.75">
      <c r="A2079" s="161"/>
      <c r="B2079" s="158"/>
      <c r="C2079" s="158"/>
      <c r="D2079" s="159"/>
      <c r="E2079" s="101"/>
      <c r="F2079" s="101"/>
    </row>
    <row r="2080" spans="1:6" ht="12.75">
      <c r="A2080" s="161"/>
      <c r="B2080" s="158"/>
      <c r="C2080" s="158"/>
      <c r="D2080" s="159"/>
      <c r="E2080" s="101"/>
      <c r="F2080" s="101"/>
    </row>
    <row r="2081" spans="1:6" ht="12.75">
      <c r="A2081" s="161"/>
      <c r="B2081" s="158"/>
      <c r="C2081" s="158"/>
      <c r="D2081" s="159"/>
      <c r="E2081" s="101"/>
      <c r="F2081" s="101"/>
    </row>
    <row r="2082" spans="1:6" ht="12.75">
      <c r="A2082" s="161"/>
      <c r="B2082" s="158"/>
      <c r="C2082" s="158"/>
      <c r="D2082" s="159"/>
      <c r="E2082" s="101"/>
      <c r="F2082" s="101"/>
    </row>
    <row r="2083" spans="1:6" ht="12.75">
      <c r="A2083" s="161"/>
      <c r="B2083" s="158"/>
      <c r="C2083" s="158"/>
      <c r="D2083" s="159"/>
      <c r="E2083" s="101"/>
      <c r="F2083" s="101"/>
    </row>
    <row r="2084" spans="1:6" ht="12.75">
      <c r="A2084" s="161"/>
      <c r="B2084" s="158"/>
      <c r="C2084" s="158"/>
      <c r="D2084" s="159"/>
      <c r="E2084" s="101"/>
      <c r="F2084" s="101"/>
    </row>
    <row r="2085" spans="1:6" ht="12.75">
      <c r="A2085" s="161"/>
      <c r="B2085" s="158"/>
      <c r="C2085" s="158"/>
      <c r="D2085" s="159"/>
      <c r="E2085" s="101"/>
      <c r="F2085" s="101"/>
    </row>
    <row r="2086" spans="1:6" ht="12.75">
      <c r="A2086" s="161"/>
      <c r="B2086" s="158"/>
      <c r="C2086" s="158"/>
      <c r="D2086" s="159"/>
      <c r="E2086" s="101"/>
      <c r="F2086" s="101"/>
    </row>
    <row r="2087" spans="1:6" ht="12.75">
      <c r="A2087" s="161"/>
      <c r="B2087" s="158"/>
      <c r="C2087" s="158"/>
      <c r="D2087" s="159"/>
      <c r="E2087" s="101"/>
      <c r="F2087" s="101"/>
    </row>
    <row r="2088" spans="1:6" ht="12.75">
      <c r="A2088" s="161"/>
      <c r="B2088" s="158"/>
      <c r="C2088" s="158"/>
      <c r="D2088" s="159"/>
      <c r="E2088" s="101"/>
      <c r="F2088" s="101"/>
    </row>
    <row r="2089" spans="1:6" ht="12.75">
      <c r="A2089" s="161"/>
      <c r="B2089" s="158"/>
      <c r="C2089" s="158"/>
      <c r="D2089" s="159"/>
      <c r="E2089" s="101"/>
      <c r="F2089" s="101"/>
    </row>
    <row r="2090" spans="1:6" ht="12.75">
      <c r="A2090" s="161"/>
      <c r="B2090" s="158"/>
      <c r="C2090" s="158"/>
      <c r="D2090" s="159"/>
      <c r="E2090" s="101"/>
      <c r="F2090" s="101"/>
    </row>
    <row r="2091" spans="1:6" ht="12.75">
      <c r="A2091" s="161"/>
      <c r="B2091" s="158"/>
      <c r="C2091" s="158"/>
      <c r="D2091" s="159"/>
      <c r="E2091" s="101"/>
      <c r="F2091" s="101"/>
    </row>
    <row r="2092" spans="1:6" ht="12.75">
      <c r="A2092" s="161"/>
      <c r="B2092" s="158"/>
      <c r="C2092" s="158"/>
      <c r="D2092" s="159"/>
      <c r="E2092" s="101"/>
      <c r="F2092" s="101"/>
    </row>
    <row r="2093" spans="1:6" ht="12.75">
      <c r="A2093" s="161"/>
      <c r="B2093" s="158"/>
      <c r="C2093" s="158"/>
      <c r="D2093" s="159"/>
      <c r="E2093" s="101"/>
      <c r="F2093" s="101"/>
    </row>
    <row r="2094" spans="1:6" ht="12.75">
      <c r="A2094" s="161"/>
      <c r="B2094" s="158"/>
      <c r="C2094" s="158"/>
      <c r="D2094" s="159"/>
      <c r="E2094" s="101"/>
      <c r="F2094" s="101"/>
    </row>
    <row r="2095" spans="1:6" ht="12.75">
      <c r="A2095" s="161"/>
      <c r="B2095" s="158"/>
      <c r="C2095" s="158"/>
      <c r="D2095" s="159"/>
      <c r="E2095" s="101"/>
      <c r="F2095" s="101"/>
    </row>
    <row r="2096" spans="1:6" ht="12.75">
      <c r="A2096" s="161"/>
      <c r="B2096" s="158"/>
      <c r="C2096" s="158"/>
      <c r="D2096" s="159"/>
      <c r="E2096" s="101"/>
      <c r="F2096" s="101"/>
    </row>
    <row r="2097" spans="1:6" ht="12.75">
      <c r="A2097" s="161"/>
      <c r="B2097" s="158"/>
      <c r="C2097" s="158"/>
      <c r="D2097" s="159"/>
      <c r="E2097" s="101"/>
      <c r="F2097" s="101"/>
    </row>
    <row r="2098" spans="1:6" ht="12.75">
      <c r="A2098" s="161"/>
      <c r="B2098" s="158"/>
      <c r="C2098" s="158"/>
      <c r="D2098" s="159"/>
      <c r="E2098" s="101"/>
      <c r="F2098" s="101"/>
    </row>
    <row r="2099" spans="1:6" ht="12.75">
      <c r="A2099" s="161"/>
      <c r="B2099" s="158"/>
      <c r="C2099" s="158"/>
      <c r="D2099" s="159"/>
      <c r="E2099" s="101"/>
      <c r="F2099" s="101"/>
    </row>
    <row r="2100" spans="1:6" ht="12.75">
      <c r="A2100" s="161"/>
      <c r="B2100" s="158"/>
      <c r="C2100" s="158"/>
      <c r="D2100" s="159"/>
      <c r="E2100" s="101"/>
      <c r="F2100" s="101"/>
    </row>
    <row r="2101" spans="1:6" ht="12.75">
      <c r="A2101" s="161"/>
      <c r="B2101" s="158"/>
      <c r="C2101" s="158"/>
      <c r="D2101" s="159"/>
      <c r="E2101" s="101"/>
      <c r="F2101" s="101"/>
    </row>
    <row r="2102" spans="1:6" ht="12.75">
      <c r="A2102" s="161"/>
      <c r="B2102" s="158"/>
      <c r="C2102" s="158"/>
      <c r="D2102" s="159"/>
      <c r="E2102" s="101"/>
      <c r="F2102" s="101"/>
    </row>
    <row r="2103" spans="1:6" ht="12.75">
      <c r="A2103" s="161"/>
      <c r="B2103" s="158"/>
      <c r="C2103" s="158"/>
      <c r="D2103" s="159"/>
      <c r="E2103" s="101"/>
      <c r="F2103" s="101"/>
    </row>
    <row r="2104" spans="1:6" ht="12.75">
      <c r="A2104" s="161"/>
      <c r="B2104" s="158"/>
      <c r="C2104" s="158"/>
      <c r="D2104" s="159"/>
      <c r="E2104" s="101"/>
      <c r="F2104" s="101"/>
    </row>
    <row r="2105" spans="1:6" ht="12.75">
      <c r="A2105" s="161"/>
      <c r="B2105" s="158"/>
      <c r="C2105" s="158"/>
      <c r="D2105" s="159"/>
      <c r="E2105" s="101"/>
      <c r="F2105" s="101"/>
    </row>
    <row r="2106" spans="1:6" ht="12.75">
      <c r="A2106" s="161"/>
      <c r="B2106" s="158"/>
      <c r="C2106" s="158"/>
      <c r="D2106" s="159"/>
      <c r="E2106" s="101"/>
      <c r="F2106" s="101"/>
    </row>
    <row r="2107" spans="1:6" ht="12.75">
      <c r="A2107" s="161"/>
      <c r="B2107" s="158"/>
      <c r="C2107" s="158"/>
      <c r="D2107" s="159"/>
      <c r="E2107" s="101"/>
      <c r="F2107" s="101"/>
    </row>
    <row r="2108" spans="1:6" ht="12.75">
      <c r="A2108" s="161"/>
      <c r="B2108" s="158"/>
      <c r="C2108" s="158"/>
      <c r="D2108" s="159"/>
      <c r="E2108" s="101"/>
      <c r="F2108" s="101"/>
    </row>
    <row r="2109" spans="1:6" ht="12.75">
      <c r="A2109" s="161"/>
      <c r="B2109" s="158"/>
      <c r="C2109" s="158"/>
      <c r="D2109" s="159"/>
      <c r="E2109" s="101"/>
      <c r="F2109" s="101"/>
    </row>
    <row r="2110" spans="1:6" ht="12.75">
      <c r="A2110" s="161"/>
      <c r="B2110" s="158"/>
      <c r="C2110" s="158"/>
      <c r="D2110" s="159"/>
      <c r="E2110" s="101"/>
      <c r="F2110" s="101"/>
    </row>
    <row r="2111" spans="1:6" ht="12.75">
      <c r="A2111" s="161"/>
      <c r="B2111" s="158"/>
      <c r="C2111" s="158"/>
      <c r="D2111" s="159"/>
      <c r="E2111" s="101"/>
      <c r="F2111" s="101"/>
    </row>
    <row r="2112" spans="1:6" ht="12.75">
      <c r="A2112" s="161"/>
      <c r="B2112" s="158"/>
      <c r="C2112" s="158"/>
      <c r="D2112" s="159"/>
      <c r="E2112" s="101"/>
      <c r="F2112" s="101"/>
    </row>
    <row r="2113" spans="1:6" ht="12.75">
      <c r="A2113" s="161"/>
      <c r="B2113" s="158"/>
      <c r="C2113" s="158"/>
      <c r="D2113" s="159"/>
      <c r="E2113" s="101"/>
      <c r="F2113" s="101"/>
    </row>
    <row r="2114" spans="1:6" ht="12.75">
      <c r="A2114" s="161"/>
      <c r="B2114" s="158"/>
      <c r="C2114" s="158"/>
      <c r="D2114" s="159"/>
      <c r="E2114" s="101"/>
      <c r="F2114" s="101"/>
    </row>
    <row r="2115" spans="1:6" ht="12.75">
      <c r="A2115" s="161"/>
      <c r="B2115" s="158"/>
      <c r="C2115" s="158"/>
      <c r="D2115" s="159"/>
      <c r="E2115" s="101"/>
      <c r="F2115" s="101"/>
    </row>
    <row r="2116" spans="1:6" ht="12.75">
      <c r="A2116" s="161"/>
      <c r="B2116" s="158"/>
      <c r="C2116" s="158"/>
      <c r="D2116" s="159"/>
      <c r="E2116" s="101"/>
      <c r="F2116" s="101"/>
    </row>
    <row r="2117" spans="1:6" ht="12.75">
      <c r="A2117" s="161"/>
      <c r="B2117" s="158"/>
      <c r="C2117" s="158"/>
      <c r="D2117" s="159"/>
      <c r="E2117" s="101"/>
      <c r="F2117" s="101"/>
    </row>
    <row r="2118" spans="1:6" ht="12.75">
      <c r="A2118" s="161"/>
      <c r="B2118" s="158"/>
      <c r="C2118" s="158"/>
      <c r="D2118" s="159"/>
      <c r="E2118" s="101"/>
      <c r="F2118" s="101"/>
    </row>
    <row r="2119" spans="1:6" ht="12.75">
      <c r="A2119" s="161"/>
      <c r="B2119" s="158"/>
      <c r="C2119" s="158"/>
      <c r="D2119" s="159"/>
      <c r="E2119" s="101"/>
      <c r="F2119" s="101"/>
    </row>
    <row r="2120" spans="1:6" ht="12.75">
      <c r="A2120" s="161"/>
      <c r="B2120" s="158"/>
      <c r="C2120" s="158"/>
      <c r="D2120" s="159"/>
      <c r="E2120" s="101"/>
      <c r="F2120" s="101"/>
    </row>
    <row r="2121" spans="1:6" ht="12.75">
      <c r="A2121" s="161"/>
      <c r="B2121" s="158"/>
      <c r="C2121" s="158"/>
      <c r="D2121" s="159"/>
      <c r="E2121" s="101"/>
      <c r="F2121" s="101"/>
    </row>
    <row r="2122" spans="1:6" ht="12.75">
      <c r="A2122" s="161"/>
      <c r="B2122" s="158"/>
      <c r="C2122" s="158"/>
      <c r="D2122" s="159"/>
      <c r="E2122" s="101"/>
      <c r="F2122" s="101"/>
    </row>
    <row r="2123" spans="1:6" ht="12.75">
      <c r="A2123" s="161"/>
      <c r="B2123" s="158"/>
      <c r="C2123" s="158"/>
      <c r="D2123" s="159"/>
      <c r="E2123" s="101"/>
      <c r="F2123" s="101"/>
    </row>
    <row r="2124" spans="1:6" ht="12.75">
      <c r="A2124" s="161"/>
      <c r="B2124" s="158"/>
      <c r="C2124" s="158"/>
      <c r="D2124" s="159"/>
      <c r="E2124" s="101"/>
      <c r="F2124" s="101"/>
    </row>
    <row r="2125" spans="1:6" ht="12.75">
      <c r="A2125" s="161"/>
      <c r="B2125" s="158"/>
      <c r="C2125" s="158"/>
      <c r="D2125" s="159"/>
      <c r="E2125" s="101"/>
      <c r="F2125" s="101"/>
    </row>
    <row r="2126" spans="1:6" ht="12.75">
      <c r="A2126" s="161"/>
      <c r="B2126" s="158"/>
      <c r="C2126" s="158"/>
      <c r="D2126" s="159"/>
      <c r="E2126" s="101"/>
      <c r="F2126" s="101"/>
    </row>
    <row r="2127" spans="1:6" ht="12.75">
      <c r="A2127" s="161"/>
      <c r="B2127" s="158"/>
      <c r="C2127" s="158"/>
      <c r="D2127" s="159"/>
      <c r="E2127" s="101"/>
      <c r="F2127" s="101"/>
    </row>
    <row r="2128" spans="1:6" ht="12.75">
      <c r="A2128" s="161"/>
      <c r="B2128" s="158"/>
      <c r="C2128" s="158"/>
      <c r="D2128" s="159"/>
      <c r="E2128" s="101"/>
      <c r="F2128" s="101"/>
    </row>
    <row r="2129" spans="1:6" ht="12.75">
      <c r="A2129" s="161"/>
      <c r="B2129" s="158"/>
      <c r="C2129" s="158"/>
      <c r="D2129" s="159"/>
      <c r="E2129" s="101"/>
      <c r="F2129" s="101"/>
    </row>
    <row r="2130" spans="1:6" ht="12.75">
      <c r="A2130" s="161"/>
      <c r="B2130" s="158"/>
      <c r="C2130" s="158"/>
      <c r="D2130" s="159"/>
      <c r="E2130" s="101"/>
      <c r="F2130" s="101"/>
    </row>
    <row r="2131" spans="1:6" ht="12.75">
      <c r="A2131" s="161"/>
      <c r="B2131" s="158"/>
      <c r="C2131" s="158"/>
      <c r="D2131" s="159"/>
      <c r="E2131" s="101"/>
      <c r="F2131" s="101"/>
    </row>
    <row r="2132" spans="1:6" ht="12.75">
      <c r="A2132" s="161"/>
      <c r="B2132" s="158"/>
      <c r="C2132" s="158"/>
      <c r="D2132" s="159"/>
      <c r="E2132" s="101"/>
      <c r="F2132" s="101"/>
    </row>
    <row r="2133" spans="1:6" ht="12.75">
      <c r="A2133" s="161"/>
      <c r="B2133" s="158"/>
      <c r="C2133" s="158"/>
      <c r="D2133" s="159"/>
      <c r="E2133" s="101"/>
      <c r="F2133" s="101"/>
    </row>
    <row r="2134" spans="1:6" ht="12.75">
      <c r="A2134" s="161"/>
      <c r="B2134" s="158"/>
      <c r="C2134" s="158"/>
      <c r="D2134" s="159"/>
      <c r="E2134" s="101"/>
      <c r="F2134" s="101"/>
    </row>
    <row r="2135" spans="1:6" ht="12.75">
      <c r="A2135" s="161"/>
      <c r="B2135" s="158"/>
      <c r="C2135" s="158"/>
      <c r="D2135" s="159"/>
      <c r="E2135" s="101"/>
      <c r="F2135" s="101"/>
    </row>
    <row r="2136" spans="1:6" ht="12.75">
      <c r="A2136" s="161"/>
      <c r="B2136" s="158"/>
      <c r="C2136" s="158"/>
      <c r="D2136" s="159"/>
      <c r="E2136" s="101"/>
      <c r="F2136" s="101"/>
    </row>
    <row r="2137" spans="1:6" ht="12.75">
      <c r="A2137" s="161"/>
      <c r="B2137" s="158"/>
      <c r="C2137" s="158"/>
      <c r="D2137" s="159"/>
      <c r="E2137" s="101"/>
      <c r="F2137" s="101"/>
    </row>
    <row r="2138" spans="1:6" ht="12.75">
      <c r="A2138" s="161"/>
      <c r="B2138" s="158"/>
      <c r="C2138" s="158"/>
      <c r="D2138" s="159"/>
      <c r="E2138" s="101"/>
      <c r="F2138" s="101"/>
    </row>
    <row r="2139" spans="1:6" ht="12.75">
      <c r="A2139" s="161"/>
      <c r="B2139" s="158"/>
      <c r="C2139" s="158"/>
      <c r="D2139" s="159"/>
      <c r="E2139" s="101"/>
      <c r="F2139" s="101"/>
    </row>
    <row r="2140" spans="1:6" ht="12.75">
      <c r="A2140" s="161"/>
      <c r="B2140" s="158"/>
      <c r="C2140" s="158"/>
      <c r="D2140" s="159"/>
      <c r="E2140" s="101"/>
      <c r="F2140" s="101"/>
    </row>
    <row r="2141" spans="1:6" ht="12.75">
      <c r="A2141" s="161"/>
      <c r="B2141" s="158"/>
      <c r="C2141" s="158"/>
      <c r="D2141" s="159"/>
      <c r="E2141" s="101"/>
      <c r="F2141" s="101"/>
    </row>
    <row r="2142" spans="1:6" ht="12.75">
      <c r="A2142" s="161"/>
      <c r="B2142" s="158"/>
      <c r="C2142" s="158"/>
      <c r="D2142" s="159"/>
      <c r="E2142" s="101"/>
      <c r="F2142" s="101"/>
    </row>
    <row r="2143" spans="1:6" ht="12.75">
      <c r="A2143" s="161"/>
      <c r="B2143" s="158"/>
      <c r="C2143" s="158"/>
      <c r="D2143" s="159"/>
      <c r="E2143" s="101"/>
      <c r="F2143" s="101"/>
    </row>
    <row r="2144" spans="1:6" ht="12.75">
      <c r="A2144" s="161"/>
      <c r="B2144" s="158"/>
      <c r="C2144" s="158"/>
      <c r="D2144" s="159"/>
      <c r="E2144" s="101"/>
      <c r="F2144" s="101"/>
    </row>
    <row r="2145" spans="1:6" ht="12.75">
      <c r="A2145" s="161"/>
      <c r="B2145" s="158"/>
      <c r="C2145" s="158"/>
      <c r="D2145" s="159"/>
      <c r="E2145" s="101"/>
      <c r="F2145" s="101"/>
    </row>
    <row r="2146" spans="1:6" ht="12.75">
      <c r="A2146" s="161"/>
      <c r="B2146" s="158"/>
      <c r="C2146" s="158"/>
      <c r="D2146" s="159"/>
      <c r="E2146" s="101"/>
      <c r="F2146" s="101"/>
    </row>
    <row r="2147" spans="1:6" ht="12.75">
      <c r="A2147" s="161"/>
      <c r="B2147" s="158"/>
      <c r="C2147" s="158"/>
      <c r="D2147" s="159"/>
      <c r="E2147" s="101"/>
      <c r="F2147" s="101"/>
    </row>
    <row r="2148" spans="1:6" ht="12.75">
      <c r="A2148" s="161"/>
      <c r="B2148" s="158"/>
      <c r="C2148" s="158"/>
      <c r="D2148" s="159"/>
      <c r="E2148" s="101"/>
      <c r="F2148" s="101"/>
    </row>
    <row r="2149" spans="1:6" ht="12.75">
      <c r="A2149" s="161"/>
      <c r="B2149" s="158"/>
      <c r="C2149" s="158"/>
      <c r="D2149" s="159"/>
      <c r="E2149" s="101"/>
      <c r="F2149" s="101"/>
    </row>
    <row r="2150" spans="1:6" ht="12.75">
      <c r="A2150" s="161"/>
      <c r="B2150" s="158"/>
      <c r="C2150" s="158"/>
      <c r="D2150" s="159"/>
      <c r="E2150" s="101"/>
      <c r="F2150" s="101"/>
    </row>
    <row r="2151" spans="1:6" ht="12.75">
      <c r="A2151" s="161"/>
      <c r="B2151" s="158"/>
      <c r="C2151" s="158"/>
      <c r="D2151" s="159"/>
      <c r="E2151" s="101"/>
      <c r="F2151" s="101"/>
    </row>
    <row r="2152" spans="1:6" ht="12.75">
      <c r="A2152" s="161"/>
      <c r="B2152" s="158"/>
      <c r="C2152" s="158"/>
      <c r="D2152" s="159"/>
      <c r="E2152" s="101"/>
      <c r="F2152" s="101"/>
    </row>
    <row r="2153" spans="1:6" ht="12.75">
      <c r="A2153" s="161"/>
      <c r="B2153" s="158"/>
      <c r="C2153" s="158"/>
      <c r="D2153" s="159"/>
      <c r="E2153" s="101"/>
      <c r="F2153" s="101"/>
    </row>
    <row r="2154" spans="1:6" ht="12.75">
      <c r="A2154" s="161"/>
      <c r="B2154" s="158"/>
      <c r="C2154" s="158"/>
      <c r="D2154" s="159"/>
      <c r="E2154" s="101"/>
      <c r="F2154" s="101"/>
    </row>
    <row r="2155" spans="1:6" ht="12.75">
      <c r="A2155" s="161"/>
      <c r="B2155" s="158"/>
      <c r="C2155" s="158"/>
      <c r="D2155" s="159"/>
      <c r="E2155" s="101"/>
      <c r="F2155" s="101"/>
    </row>
    <row r="2156" spans="1:6" ht="12.75">
      <c r="A2156" s="161"/>
      <c r="B2156" s="158"/>
      <c r="C2156" s="158"/>
      <c r="D2156" s="159"/>
      <c r="E2156" s="101"/>
      <c r="F2156" s="101"/>
    </row>
    <row r="2157" spans="1:6" ht="12.75">
      <c r="A2157" s="161"/>
      <c r="B2157" s="158"/>
      <c r="C2157" s="158"/>
      <c r="D2157" s="159"/>
      <c r="E2157" s="101"/>
      <c r="F2157" s="101"/>
    </row>
    <row r="2158" spans="1:6" ht="12.75">
      <c r="A2158" s="161"/>
      <c r="B2158" s="158"/>
      <c r="C2158" s="158"/>
      <c r="D2158" s="159"/>
      <c r="E2158" s="101"/>
      <c r="F2158" s="101"/>
    </row>
    <row r="2159" spans="1:6" ht="12.75">
      <c r="A2159" s="161"/>
      <c r="B2159" s="158"/>
      <c r="C2159" s="158"/>
      <c r="D2159" s="159"/>
      <c r="E2159" s="101"/>
      <c r="F2159" s="101"/>
    </row>
    <row r="2160" spans="1:6" ht="12.75">
      <c r="A2160" s="161"/>
      <c r="B2160" s="158"/>
      <c r="C2160" s="158"/>
      <c r="D2160" s="159"/>
      <c r="E2160" s="101"/>
      <c r="F2160" s="101"/>
    </row>
    <row r="2161" spans="1:6" ht="12.75">
      <c r="A2161" s="161"/>
      <c r="B2161" s="158"/>
      <c r="C2161" s="158"/>
      <c r="D2161" s="159"/>
      <c r="E2161" s="101"/>
      <c r="F2161" s="101"/>
    </row>
    <row r="2162" spans="1:6" ht="12.75">
      <c r="A2162" s="161"/>
      <c r="B2162" s="158"/>
      <c r="C2162" s="158"/>
      <c r="D2162" s="159"/>
      <c r="E2162" s="101"/>
      <c r="F2162" s="101"/>
    </row>
    <row r="2163" spans="1:6" ht="12.75">
      <c r="A2163" s="161"/>
      <c r="B2163" s="158"/>
      <c r="C2163" s="158"/>
      <c r="D2163" s="159"/>
      <c r="E2163" s="101"/>
      <c r="F2163" s="101"/>
    </row>
    <row r="2164" spans="1:6" ht="12.75">
      <c r="A2164" s="161"/>
      <c r="B2164" s="158"/>
      <c r="C2164" s="158"/>
      <c r="D2164" s="159"/>
      <c r="E2164" s="101"/>
      <c r="F2164" s="101"/>
    </row>
    <row r="2165" spans="1:6" ht="12.75">
      <c r="A2165" s="161"/>
      <c r="B2165" s="158"/>
      <c r="C2165" s="158"/>
      <c r="D2165" s="159"/>
      <c r="E2165" s="101"/>
      <c r="F2165" s="101"/>
    </row>
    <row r="2166" spans="1:6" ht="12.75">
      <c r="A2166" s="161"/>
      <c r="B2166" s="158"/>
      <c r="C2166" s="158"/>
      <c r="D2166" s="159"/>
      <c r="E2166" s="101"/>
      <c r="F2166" s="101"/>
    </row>
    <row r="2167" spans="1:6" ht="12.75">
      <c r="A2167" s="161"/>
      <c r="B2167" s="158"/>
      <c r="C2167" s="158"/>
      <c r="D2167" s="159"/>
      <c r="E2167" s="101"/>
      <c r="F2167" s="101"/>
    </row>
    <row r="2168" spans="1:6" ht="12.75">
      <c r="A2168" s="161"/>
      <c r="B2168" s="158"/>
      <c r="C2168" s="158"/>
      <c r="D2168" s="159"/>
      <c r="E2168" s="101"/>
      <c r="F2168" s="101"/>
    </row>
    <row r="2169" spans="1:6" ht="12.75">
      <c r="A2169" s="161"/>
      <c r="B2169" s="158"/>
      <c r="C2169" s="158"/>
      <c r="D2169" s="159"/>
      <c r="E2169" s="101"/>
      <c r="F2169" s="101"/>
    </row>
    <row r="2170" spans="1:6" ht="12.75">
      <c r="A2170" s="161"/>
      <c r="B2170" s="158"/>
      <c r="C2170" s="158"/>
      <c r="D2170" s="159"/>
      <c r="E2170" s="101"/>
      <c r="F2170" s="101"/>
    </row>
    <row r="2171" spans="1:6" ht="12.75">
      <c r="A2171" s="161"/>
      <c r="B2171" s="158"/>
      <c r="C2171" s="158"/>
      <c r="D2171" s="159"/>
      <c r="E2171" s="101"/>
      <c r="F2171" s="101"/>
    </row>
    <row r="2172" spans="1:6" ht="12.75">
      <c r="A2172" s="161"/>
      <c r="B2172" s="158"/>
      <c r="C2172" s="158"/>
      <c r="D2172" s="159"/>
      <c r="E2172" s="101"/>
      <c r="F2172" s="101"/>
    </row>
    <row r="2173" spans="1:6" ht="12.75">
      <c r="A2173" s="161"/>
      <c r="B2173" s="158"/>
      <c r="C2173" s="158"/>
      <c r="D2173" s="159"/>
      <c r="E2173" s="101"/>
      <c r="F2173" s="101"/>
    </row>
    <row r="2174" spans="1:6" ht="12.75">
      <c r="A2174" s="161"/>
      <c r="B2174" s="158"/>
      <c r="C2174" s="158"/>
      <c r="D2174" s="159"/>
      <c r="E2174" s="101"/>
      <c r="F2174" s="101"/>
    </row>
    <row r="2175" spans="1:6" ht="12.75">
      <c r="A2175" s="161"/>
      <c r="B2175" s="158"/>
      <c r="C2175" s="158"/>
      <c r="D2175" s="159"/>
      <c r="E2175" s="101"/>
      <c r="F2175" s="101"/>
    </row>
    <row r="2176" spans="1:6" ht="12.75">
      <c r="A2176" s="161"/>
      <c r="B2176" s="158"/>
      <c r="C2176" s="158"/>
      <c r="D2176" s="159"/>
      <c r="E2176" s="101"/>
      <c r="F2176" s="101"/>
    </row>
    <row r="2177" spans="1:6" ht="12.75">
      <c r="A2177" s="161"/>
      <c r="B2177" s="158"/>
      <c r="C2177" s="158"/>
      <c r="D2177" s="159"/>
      <c r="E2177" s="101"/>
      <c r="F2177" s="101"/>
    </row>
    <row r="2178" spans="1:6" ht="12.75">
      <c r="A2178" s="161"/>
      <c r="B2178" s="158"/>
      <c r="C2178" s="158"/>
      <c r="D2178" s="159"/>
      <c r="E2178" s="101"/>
      <c r="F2178" s="101"/>
    </row>
    <row r="2179" spans="1:6" ht="12.75">
      <c r="A2179" s="161"/>
      <c r="B2179" s="158"/>
      <c r="C2179" s="158"/>
      <c r="D2179" s="159"/>
      <c r="E2179" s="101"/>
      <c r="F2179" s="101"/>
    </row>
    <row r="2180" spans="1:6" ht="12.75">
      <c r="A2180" s="161"/>
      <c r="B2180" s="158"/>
      <c r="C2180" s="158"/>
      <c r="D2180" s="159"/>
      <c r="E2180" s="101"/>
      <c r="F2180" s="101"/>
    </row>
    <row r="2181" spans="1:6" ht="12.75">
      <c r="A2181" s="161"/>
      <c r="B2181" s="158"/>
      <c r="C2181" s="158"/>
      <c r="D2181" s="159"/>
      <c r="E2181" s="101"/>
      <c r="F2181" s="101"/>
    </row>
    <row r="2182" spans="1:6" ht="12.75">
      <c r="A2182" s="161"/>
      <c r="B2182" s="158"/>
      <c r="C2182" s="158"/>
      <c r="D2182" s="159"/>
      <c r="E2182" s="101"/>
      <c r="F2182" s="101"/>
    </row>
    <row r="2183" spans="1:6" ht="12.75">
      <c r="A2183" s="161"/>
      <c r="B2183" s="158"/>
      <c r="C2183" s="158"/>
      <c r="D2183" s="159"/>
      <c r="E2183" s="101"/>
      <c r="F2183" s="101"/>
    </row>
    <row r="2184" spans="1:6" ht="12.75">
      <c r="A2184" s="161"/>
      <c r="B2184" s="158"/>
      <c r="C2184" s="158"/>
      <c r="D2184" s="159"/>
      <c r="E2184" s="101"/>
      <c r="F2184" s="101"/>
    </row>
    <row r="2185" spans="1:6" ht="12.75">
      <c r="A2185" s="161"/>
      <c r="B2185" s="158"/>
      <c r="C2185" s="158"/>
      <c r="D2185" s="159"/>
      <c r="E2185" s="101"/>
      <c r="F2185" s="101"/>
    </row>
    <row r="2186" spans="1:6" ht="12.75">
      <c r="A2186" s="161"/>
      <c r="B2186" s="158"/>
      <c r="C2186" s="158"/>
      <c r="D2186" s="159"/>
      <c r="E2186" s="101"/>
      <c r="F2186" s="101"/>
    </row>
    <row r="2187" spans="1:6" ht="12.75">
      <c r="A2187" s="161"/>
      <c r="B2187" s="158"/>
      <c r="C2187" s="158"/>
      <c r="D2187" s="159"/>
      <c r="E2187" s="101"/>
      <c r="F2187" s="101"/>
    </row>
    <row r="2188" spans="1:6" ht="12.75">
      <c r="A2188" s="161"/>
      <c r="B2188" s="158"/>
      <c r="C2188" s="158"/>
      <c r="D2188" s="159"/>
      <c r="E2188" s="101"/>
      <c r="F2188" s="101"/>
    </row>
    <row r="2189" spans="1:6" ht="12.75">
      <c r="A2189" s="161"/>
      <c r="B2189" s="158"/>
      <c r="C2189" s="158"/>
      <c r="D2189" s="159"/>
      <c r="E2189" s="101"/>
      <c r="F2189" s="101"/>
    </row>
    <row r="2190" spans="1:6" ht="12.75">
      <c r="A2190" s="161"/>
      <c r="B2190" s="158"/>
      <c r="C2190" s="158"/>
      <c r="D2190" s="159"/>
      <c r="E2190" s="101"/>
      <c r="F2190" s="101"/>
    </row>
    <row r="2191" spans="1:6" ht="12.75">
      <c r="A2191" s="161"/>
      <c r="B2191" s="158"/>
      <c r="C2191" s="158"/>
      <c r="D2191" s="159"/>
      <c r="E2191" s="101"/>
      <c r="F2191" s="101"/>
    </row>
    <row r="2192" spans="1:6" ht="12.75">
      <c r="A2192" s="161"/>
      <c r="B2192" s="158"/>
      <c r="C2192" s="158"/>
      <c r="D2192" s="159"/>
      <c r="E2192" s="101"/>
      <c r="F2192" s="101"/>
    </row>
    <row r="2193" spans="1:6" ht="12.75">
      <c r="A2193" s="161"/>
      <c r="B2193" s="158"/>
      <c r="C2193" s="158"/>
      <c r="D2193" s="159"/>
      <c r="E2193" s="101"/>
      <c r="F2193" s="101"/>
    </row>
    <row r="2194" spans="1:6" ht="12.75">
      <c r="A2194" s="161"/>
      <c r="B2194" s="158"/>
      <c r="C2194" s="158"/>
      <c r="D2194" s="159"/>
      <c r="E2194" s="101"/>
      <c r="F2194" s="101"/>
    </row>
    <row r="2195" spans="1:6" ht="12.75">
      <c r="A2195" s="161"/>
      <c r="B2195" s="158"/>
      <c r="C2195" s="158"/>
      <c r="D2195" s="159"/>
      <c r="E2195" s="101"/>
      <c r="F2195" s="101"/>
    </row>
    <row r="2196" spans="1:6" ht="12.75">
      <c r="A2196" s="161"/>
      <c r="B2196" s="158"/>
      <c r="C2196" s="158"/>
      <c r="D2196" s="159"/>
      <c r="E2196" s="101"/>
      <c r="F2196" s="101"/>
    </row>
    <row r="2197" spans="1:6" ht="12.75">
      <c r="A2197" s="161"/>
      <c r="B2197" s="158"/>
      <c r="C2197" s="158"/>
      <c r="D2197" s="159"/>
      <c r="E2197" s="101"/>
      <c r="F2197" s="101"/>
    </row>
    <row r="2198" spans="1:6" ht="12.75">
      <c r="A2198" s="161"/>
      <c r="B2198" s="158"/>
      <c r="C2198" s="158"/>
      <c r="D2198" s="159"/>
      <c r="E2198" s="101"/>
      <c r="F2198" s="101"/>
    </row>
    <row r="2199" spans="1:6" ht="12.75">
      <c r="A2199" s="161"/>
      <c r="B2199" s="158"/>
      <c r="C2199" s="158"/>
      <c r="D2199" s="159"/>
      <c r="E2199" s="101"/>
      <c r="F2199" s="101"/>
    </row>
    <row r="2200" spans="1:6" ht="12.75">
      <c r="A2200" s="161"/>
      <c r="B2200" s="158"/>
      <c r="C2200" s="158"/>
      <c r="D2200" s="159"/>
      <c r="E2200" s="101"/>
      <c r="F2200" s="101"/>
    </row>
    <row r="2201" spans="1:6" ht="12.75">
      <c r="A2201" s="161"/>
      <c r="B2201" s="158"/>
      <c r="C2201" s="158"/>
      <c r="D2201" s="159"/>
      <c r="E2201" s="101"/>
      <c r="F2201" s="101"/>
    </row>
    <row r="2202" spans="1:6" ht="12.75">
      <c r="A2202" s="161"/>
      <c r="B2202" s="158"/>
      <c r="C2202" s="158"/>
      <c r="D2202" s="159"/>
      <c r="E2202" s="101"/>
      <c r="F2202" s="101"/>
    </row>
    <row r="2203" spans="1:6" ht="12.75">
      <c r="A2203" s="161"/>
      <c r="B2203" s="158"/>
      <c r="C2203" s="158"/>
      <c r="D2203" s="159"/>
      <c r="E2203" s="101"/>
      <c r="F2203" s="101"/>
    </row>
    <row r="2204" spans="1:6" ht="12.75">
      <c r="A2204" s="161"/>
      <c r="B2204" s="158"/>
      <c r="C2204" s="158"/>
      <c r="D2204" s="159"/>
      <c r="E2204" s="101"/>
      <c r="F2204" s="101"/>
    </row>
    <row r="2205" spans="1:6" ht="12.75">
      <c r="A2205" s="161"/>
      <c r="B2205" s="158"/>
      <c r="C2205" s="158"/>
      <c r="D2205" s="159"/>
      <c r="E2205" s="101"/>
      <c r="F2205" s="101"/>
    </row>
    <row r="2206" spans="1:6" ht="12.75">
      <c r="A2206" s="161"/>
      <c r="B2206" s="158"/>
      <c r="C2206" s="158"/>
      <c r="D2206" s="159"/>
      <c r="E2206" s="101"/>
      <c r="F2206" s="101"/>
    </row>
    <row r="2207" spans="1:6" ht="12.75">
      <c r="A2207" s="161"/>
      <c r="B2207" s="158"/>
      <c r="C2207" s="158"/>
      <c r="D2207" s="159"/>
      <c r="E2207" s="101"/>
      <c r="F2207" s="101"/>
    </row>
    <row r="2208" spans="1:6" ht="12.75">
      <c r="A2208" s="161"/>
      <c r="B2208" s="158"/>
      <c r="C2208" s="158"/>
      <c r="D2208" s="159"/>
      <c r="E2208" s="101"/>
      <c r="F2208" s="101"/>
    </row>
    <row r="2209" spans="1:6" ht="12.75">
      <c r="A2209" s="161"/>
      <c r="B2209" s="158"/>
      <c r="C2209" s="158"/>
      <c r="D2209" s="159"/>
      <c r="E2209" s="101"/>
      <c r="F2209" s="101"/>
    </row>
    <row r="2210" spans="1:6" ht="12.75">
      <c r="A2210" s="161"/>
      <c r="B2210" s="158"/>
      <c r="C2210" s="158"/>
      <c r="D2210" s="159"/>
      <c r="E2210" s="101"/>
      <c r="F2210" s="101"/>
    </row>
    <row r="2211" spans="1:6" ht="12.75">
      <c r="A2211" s="161"/>
      <c r="B2211" s="158"/>
      <c r="C2211" s="158"/>
      <c r="D2211" s="159"/>
      <c r="E2211" s="101"/>
      <c r="F2211" s="101"/>
    </row>
    <row r="2212" spans="1:6" ht="12.75">
      <c r="A2212" s="161"/>
      <c r="B2212" s="158"/>
      <c r="C2212" s="158"/>
      <c r="D2212" s="159"/>
      <c r="E2212" s="101"/>
      <c r="F2212" s="101"/>
    </row>
    <row r="2213" spans="1:6" ht="12.75">
      <c r="A2213" s="161"/>
      <c r="B2213" s="158"/>
      <c r="C2213" s="158"/>
      <c r="D2213" s="159"/>
      <c r="E2213" s="101"/>
      <c r="F2213" s="101"/>
    </row>
    <row r="2214" spans="1:6" ht="12.75">
      <c r="A2214" s="161"/>
      <c r="B2214" s="158"/>
      <c r="C2214" s="158"/>
      <c r="D2214" s="159"/>
      <c r="E2214" s="101"/>
      <c r="F2214" s="101"/>
    </row>
    <row r="2215" spans="1:6" ht="12.75">
      <c r="A2215" s="161"/>
      <c r="B2215" s="158"/>
      <c r="C2215" s="158"/>
      <c r="D2215" s="159"/>
      <c r="E2215" s="101"/>
      <c r="F2215" s="101"/>
    </row>
    <row r="2216" spans="1:6" ht="12.75">
      <c r="A2216" s="161"/>
      <c r="B2216" s="158"/>
      <c r="C2216" s="158"/>
      <c r="D2216" s="159"/>
      <c r="E2216" s="101"/>
      <c r="F2216" s="101"/>
    </row>
    <row r="2217" spans="1:6" ht="12.75">
      <c r="A2217" s="161"/>
      <c r="B2217" s="158"/>
      <c r="C2217" s="158"/>
      <c r="D2217" s="159"/>
      <c r="E2217" s="101"/>
      <c r="F2217" s="101"/>
    </row>
    <row r="2218" spans="1:6" ht="12.75">
      <c r="A2218" s="161"/>
      <c r="B2218" s="158"/>
      <c r="C2218" s="158"/>
      <c r="D2218" s="159"/>
      <c r="E2218" s="101"/>
      <c r="F2218" s="101"/>
    </row>
    <row r="2219" spans="1:6" ht="12.75">
      <c r="A2219" s="161"/>
      <c r="B2219" s="158"/>
      <c r="C2219" s="158"/>
      <c r="D2219" s="159"/>
      <c r="E2219" s="101"/>
      <c r="F2219" s="101"/>
    </row>
    <row r="2220" spans="1:6" ht="12.75">
      <c r="A2220" s="161"/>
      <c r="B2220" s="158"/>
      <c r="C2220" s="158"/>
      <c r="D2220" s="159"/>
      <c r="E2220" s="101"/>
      <c r="F2220" s="101"/>
    </row>
    <row r="2221" spans="1:6" ht="12.75">
      <c r="A2221" s="161"/>
      <c r="B2221" s="158"/>
      <c r="C2221" s="158"/>
      <c r="D2221" s="159"/>
      <c r="E2221" s="101"/>
      <c r="F2221" s="101"/>
    </row>
    <row r="2222" spans="1:6" ht="12.75">
      <c r="A2222" s="161"/>
      <c r="B2222" s="158"/>
      <c r="C2222" s="158"/>
      <c r="D2222" s="159"/>
      <c r="E2222" s="101"/>
      <c r="F2222" s="101"/>
    </row>
    <row r="2223" spans="1:6" ht="12.75">
      <c r="A2223" s="161"/>
      <c r="B2223" s="158"/>
      <c r="C2223" s="158"/>
      <c r="D2223" s="159"/>
      <c r="E2223" s="101"/>
      <c r="F2223" s="101"/>
    </row>
    <row r="2224" spans="1:6" ht="12.75">
      <c r="A2224" s="161"/>
      <c r="B2224" s="158"/>
      <c r="C2224" s="158"/>
      <c r="D2224" s="159"/>
      <c r="E2224" s="101"/>
      <c r="F2224" s="101"/>
    </row>
    <row r="2225" spans="1:6" ht="12.75">
      <c r="A2225" s="161"/>
      <c r="B2225" s="158"/>
      <c r="C2225" s="158"/>
      <c r="D2225" s="159"/>
      <c r="E2225" s="101"/>
      <c r="F2225" s="101"/>
    </row>
    <row r="2226" spans="1:6" ht="12.75">
      <c r="A2226" s="161"/>
      <c r="B2226" s="158"/>
      <c r="C2226" s="158"/>
      <c r="D2226" s="159"/>
      <c r="E2226" s="101"/>
      <c r="F2226" s="101"/>
    </row>
    <row r="2227" spans="1:6" ht="12.75">
      <c r="A2227" s="161"/>
      <c r="B2227" s="158"/>
      <c r="C2227" s="158"/>
      <c r="D2227" s="159"/>
      <c r="E2227" s="101"/>
      <c r="F2227" s="101"/>
    </row>
    <row r="2228" spans="1:6" ht="12.75">
      <c r="A2228" s="161"/>
      <c r="B2228" s="158"/>
      <c r="C2228" s="158"/>
      <c r="D2228" s="159"/>
      <c r="E2228" s="101"/>
      <c r="F2228" s="101"/>
    </row>
    <row r="2229" spans="1:6" ht="12.75">
      <c r="A2229" s="161"/>
      <c r="B2229" s="158"/>
      <c r="C2229" s="158"/>
      <c r="D2229" s="159"/>
      <c r="E2229" s="101"/>
      <c r="F2229" s="101"/>
    </row>
    <row r="2230" spans="1:6" ht="12.75">
      <c r="A2230" s="161"/>
      <c r="B2230" s="158"/>
      <c r="C2230" s="158"/>
      <c r="D2230" s="159"/>
      <c r="E2230" s="101"/>
      <c r="F2230" s="101"/>
    </row>
    <row r="2231" spans="1:6" ht="12.75">
      <c r="A2231" s="161"/>
      <c r="B2231" s="158"/>
      <c r="C2231" s="158"/>
      <c r="D2231" s="159"/>
      <c r="E2231" s="101"/>
      <c r="F2231" s="101"/>
    </row>
    <row r="2232" spans="1:6" ht="12.75">
      <c r="A2232" s="161"/>
      <c r="B2232" s="158"/>
      <c r="C2232" s="158"/>
      <c r="D2232" s="159"/>
      <c r="E2232" s="101"/>
      <c r="F2232" s="101"/>
    </row>
    <row r="2233" spans="1:6" ht="12.75">
      <c r="A2233" s="161"/>
      <c r="B2233" s="158"/>
      <c r="C2233" s="158"/>
      <c r="D2233" s="159"/>
      <c r="E2233" s="101"/>
      <c r="F2233" s="101"/>
    </row>
    <row r="2234" spans="1:6" ht="12.75">
      <c r="A2234" s="161"/>
      <c r="B2234" s="158"/>
      <c r="C2234" s="158"/>
      <c r="D2234" s="159"/>
      <c r="E2234" s="101"/>
      <c r="F2234" s="101"/>
    </row>
    <row r="2235" spans="1:6" ht="12.75">
      <c r="A2235" s="161"/>
      <c r="B2235" s="158"/>
      <c r="C2235" s="158"/>
      <c r="D2235" s="159"/>
      <c r="E2235" s="101"/>
      <c r="F2235" s="101"/>
    </row>
    <row r="2236" spans="1:6" ht="12.75">
      <c r="A2236" s="161"/>
      <c r="B2236" s="158"/>
      <c r="C2236" s="158"/>
      <c r="D2236" s="159"/>
      <c r="E2236" s="101"/>
      <c r="F2236" s="101"/>
    </row>
    <row r="2237" spans="1:6" ht="12.75">
      <c r="A2237" s="161"/>
      <c r="B2237" s="158"/>
      <c r="C2237" s="158"/>
      <c r="D2237" s="159"/>
      <c r="E2237" s="101"/>
      <c r="F2237" s="101"/>
    </row>
    <row r="2238" spans="1:6" ht="12.75">
      <c r="A2238" s="161"/>
      <c r="B2238" s="158"/>
      <c r="C2238" s="158"/>
      <c r="D2238" s="159"/>
      <c r="E2238" s="101"/>
      <c r="F2238" s="101"/>
    </row>
    <row r="2239" spans="1:6" ht="12.75">
      <c r="A2239" s="161"/>
      <c r="B2239" s="158"/>
      <c r="C2239" s="158"/>
      <c r="D2239" s="159"/>
      <c r="E2239" s="101"/>
      <c r="F2239" s="101"/>
    </row>
    <row r="2240" spans="1:6" ht="12.75">
      <c r="A2240" s="161"/>
      <c r="B2240" s="158"/>
      <c r="C2240" s="158"/>
      <c r="D2240" s="159"/>
      <c r="E2240" s="101"/>
      <c r="F2240" s="101"/>
    </row>
    <row r="2241" spans="1:6" ht="12.75">
      <c r="A2241" s="161"/>
      <c r="B2241" s="158"/>
      <c r="C2241" s="158"/>
      <c r="D2241" s="159"/>
      <c r="E2241" s="101"/>
      <c r="F2241" s="101"/>
    </row>
    <row r="2242" spans="1:6" ht="12.75">
      <c r="A2242" s="161"/>
      <c r="B2242" s="158"/>
      <c r="C2242" s="158"/>
      <c r="D2242" s="159"/>
      <c r="E2242" s="101"/>
      <c r="F2242" s="101"/>
    </row>
    <row r="2243" spans="1:6" ht="12.75">
      <c r="A2243" s="161"/>
      <c r="B2243" s="158"/>
      <c r="C2243" s="158"/>
      <c r="D2243" s="159"/>
      <c r="E2243" s="101"/>
      <c r="F2243" s="101"/>
    </row>
    <row r="2244" spans="1:6" ht="12.75">
      <c r="A2244" s="161"/>
      <c r="B2244" s="158"/>
      <c r="C2244" s="158"/>
      <c r="D2244" s="159"/>
      <c r="E2244" s="101"/>
      <c r="F2244" s="101"/>
    </row>
    <row r="2245" spans="1:6" ht="12.75">
      <c r="A2245" s="161"/>
      <c r="B2245" s="158"/>
      <c r="C2245" s="158"/>
      <c r="D2245" s="159"/>
      <c r="E2245" s="101"/>
      <c r="F2245" s="101"/>
    </row>
    <row r="2246" spans="1:6" ht="12.75">
      <c r="A2246" s="161"/>
      <c r="B2246" s="158"/>
      <c r="C2246" s="158"/>
      <c r="D2246" s="159"/>
      <c r="E2246" s="101"/>
      <c r="F2246" s="101"/>
    </row>
    <row r="2247" spans="1:6" ht="12.75">
      <c r="A2247" s="161"/>
      <c r="B2247" s="158"/>
      <c r="C2247" s="158"/>
      <c r="D2247" s="159"/>
      <c r="E2247" s="101"/>
      <c r="F2247" s="101"/>
    </row>
    <row r="2248" spans="1:6" ht="12.75">
      <c r="A2248" s="161"/>
      <c r="B2248" s="158"/>
      <c r="C2248" s="158"/>
      <c r="D2248" s="159"/>
      <c r="E2248" s="101"/>
      <c r="F2248" s="101"/>
    </row>
    <row r="2249" spans="1:6" ht="12.75">
      <c r="A2249" s="161"/>
      <c r="B2249" s="158"/>
      <c r="C2249" s="158"/>
      <c r="D2249" s="159"/>
      <c r="E2249" s="101"/>
      <c r="F2249" s="101"/>
    </row>
    <row r="2250" spans="1:6" ht="12.75">
      <c r="A2250" s="161"/>
      <c r="B2250" s="158"/>
      <c r="C2250" s="158"/>
      <c r="D2250" s="159"/>
      <c r="E2250" s="101"/>
      <c r="F2250" s="101"/>
    </row>
    <row r="2251" spans="1:6" ht="12.75">
      <c r="A2251" s="161"/>
      <c r="B2251" s="158"/>
      <c r="C2251" s="158"/>
      <c r="D2251" s="159"/>
      <c r="E2251" s="101"/>
      <c r="F2251" s="101"/>
    </row>
    <row r="2252" spans="1:6" ht="12.75">
      <c r="A2252" s="161"/>
      <c r="B2252" s="158"/>
      <c r="C2252" s="158"/>
      <c r="D2252" s="159"/>
      <c r="E2252" s="101"/>
      <c r="F2252" s="101"/>
    </row>
    <row r="2253" spans="1:6" ht="12.75">
      <c r="A2253" s="161"/>
      <c r="B2253" s="158"/>
      <c r="C2253" s="158"/>
      <c r="D2253" s="159"/>
      <c r="E2253" s="101"/>
      <c r="F2253" s="101"/>
    </row>
    <row r="2254" spans="1:6" ht="12.75">
      <c r="A2254" s="161"/>
      <c r="B2254" s="158"/>
      <c r="C2254" s="158"/>
      <c r="D2254" s="159"/>
      <c r="E2254" s="101"/>
      <c r="F2254" s="101"/>
    </row>
    <row r="2255" spans="1:6" ht="12.75">
      <c r="A2255" s="161"/>
      <c r="B2255" s="158"/>
      <c r="C2255" s="158"/>
      <c r="D2255" s="159"/>
      <c r="E2255" s="101"/>
      <c r="F2255" s="101"/>
    </row>
    <row r="2256" spans="1:6" ht="12.75">
      <c r="A2256" s="161"/>
      <c r="B2256" s="158"/>
      <c r="C2256" s="158"/>
      <c r="D2256" s="159"/>
      <c r="E2256" s="101"/>
      <c r="F2256" s="101"/>
    </row>
    <row r="2257" spans="1:6" ht="12.75">
      <c r="A2257" s="161"/>
      <c r="B2257" s="158"/>
      <c r="C2257" s="158"/>
      <c r="D2257" s="159"/>
      <c r="E2257" s="101"/>
      <c r="F2257" s="101"/>
    </row>
    <row r="2258" spans="1:6" ht="12.75">
      <c r="A2258" s="161"/>
      <c r="B2258" s="158"/>
      <c r="C2258" s="158"/>
      <c r="D2258" s="159"/>
      <c r="E2258" s="101"/>
      <c r="F2258" s="101"/>
    </row>
    <row r="2259" spans="1:6" ht="12.75">
      <c r="A2259" s="161"/>
      <c r="B2259" s="158"/>
      <c r="C2259" s="158"/>
      <c r="D2259" s="159"/>
      <c r="E2259" s="101"/>
      <c r="F2259" s="101"/>
    </row>
    <row r="2260" spans="1:6" ht="12.75">
      <c r="A2260" s="161"/>
      <c r="B2260" s="158"/>
      <c r="C2260" s="158"/>
      <c r="D2260" s="159"/>
      <c r="E2260" s="101"/>
      <c r="F2260" s="101"/>
    </row>
    <row r="2261" spans="1:6" ht="12.75">
      <c r="A2261" s="161"/>
      <c r="B2261" s="158"/>
      <c r="C2261" s="158"/>
      <c r="D2261" s="159"/>
      <c r="E2261" s="101"/>
      <c r="F2261" s="101"/>
    </row>
    <row r="2262" spans="1:6" ht="12.75">
      <c r="A2262" s="161"/>
      <c r="B2262" s="158"/>
      <c r="C2262" s="158"/>
      <c r="D2262" s="159"/>
      <c r="E2262" s="101"/>
      <c r="F2262" s="101"/>
    </row>
    <row r="2263" spans="1:6" ht="12.75">
      <c r="A2263" s="161"/>
      <c r="B2263" s="158"/>
      <c r="C2263" s="158"/>
      <c r="D2263" s="159"/>
      <c r="E2263" s="101"/>
      <c r="F2263" s="101"/>
    </row>
    <row r="2264" spans="1:6" ht="12.75">
      <c r="A2264" s="161"/>
      <c r="B2264" s="158"/>
      <c r="C2264" s="158"/>
      <c r="D2264" s="159"/>
      <c r="E2264" s="101"/>
      <c r="F2264" s="101"/>
    </row>
    <row r="2265" spans="1:6" ht="12.75">
      <c r="A2265" s="161"/>
      <c r="B2265" s="158"/>
      <c r="C2265" s="158"/>
      <c r="D2265" s="159"/>
      <c r="E2265" s="101"/>
      <c r="F2265" s="101"/>
    </row>
    <row r="2266" spans="1:6" ht="12.75">
      <c r="A2266" s="161"/>
      <c r="B2266" s="158"/>
      <c r="C2266" s="158"/>
      <c r="D2266" s="159"/>
      <c r="E2266" s="101"/>
      <c r="F2266" s="101"/>
    </row>
    <row r="2267" spans="1:6" ht="12.75">
      <c r="A2267" s="161"/>
      <c r="B2267" s="158"/>
      <c r="C2267" s="158"/>
      <c r="D2267" s="159"/>
      <c r="E2267" s="101"/>
      <c r="F2267" s="101"/>
    </row>
    <row r="2268" spans="1:6" ht="12.75">
      <c r="A2268" s="161"/>
      <c r="B2268" s="158"/>
      <c r="C2268" s="158"/>
      <c r="D2268" s="159"/>
      <c r="E2268" s="101"/>
      <c r="F2268" s="101"/>
    </row>
    <row r="2269" spans="1:6" ht="12.75">
      <c r="A2269" s="161"/>
      <c r="B2269" s="158"/>
      <c r="C2269" s="158"/>
      <c r="D2269" s="159"/>
      <c r="E2269" s="101"/>
      <c r="F2269" s="101"/>
    </row>
    <row r="2270" spans="1:6" ht="12.75">
      <c r="A2270" s="161"/>
      <c r="B2270" s="158"/>
      <c r="C2270" s="158"/>
      <c r="D2270" s="159"/>
      <c r="E2270" s="101"/>
      <c r="F2270" s="101"/>
    </row>
    <row r="2271" spans="1:6" ht="12.75">
      <c r="A2271" s="161"/>
      <c r="B2271" s="158"/>
      <c r="C2271" s="158"/>
      <c r="D2271" s="159"/>
      <c r="E2271" s="101"/>
      <c r="F2271" s="101"/>
    </row>
    <row r="2272" spans="1:6" ht="12.75">
      <c r="A2272" s="161"/>
      <c r="B2272" s="158"/>
      <c r="C2272" s="158"/>
      <c r="D2272" s="159"/>
      <c r="E2272" s="101"/>
      <c r="F2272" s="101"/>
    </row>
    <row r="2273" spans="1:6" ht="12.75">
      <c r="A2273" s="161"/>
      <c r="B2273" s="158"/>
      <c r="C2273" s="158"/>
      <c r="D2273" s="159"/>
      <c r="E2273" s="101"/>
      <c r="F2273" s="101"/>
    </row>
    <row r="2274" spans="1:6" ht="12.75">
      <c r="A2274" s="161"/>
      <c r="B2274" s="158"/>
      <c r="C2274" s="158"/>
      <c r="D2274" s="159"/>
      <c r="E2274" s="101"/>
      <c r="F2274" s="101"/>
    </row>
    <row r="2275" spans="1:6" ht="12.75">
      <c r="A2275" s="161"/>
      <c r="B2275" s="158"/>
      <c r="C2275" s="158"/>
      <c r="D2275" s="159"/>
      <c r="E2275" s="101"/>
      <c r="F2275" s="101"/>
    </row>
    <row r="2276" spans="1:6" ht="12.75">
      <c r="A2276" s="161"/>
      <c r="B2276" s="158"/>
      <c r="C2276" s="158"/>
      <c r="D2276" s="159"/>
      <c r="E2276" s="101"/>
      <c r="F2276" s="101"/>
    </row>
    <row r="2277" spans="1:6" ht="12.75">
      <c r="A2277" s="161"/>
      <c r="B2277" s="158"/>
      <c r="C2277" s="158"/>
      <c r="D2277" s="159"/>
      <c r="E2277" s="101"/>
      <c r="F2277" s="101"/>
    </row>
    <row r="2278" spans="1:6" ht="12.75">
      <c r="A2278" s="161"/>
      <c r="B2278" s="158"/>
      <c r="C2278" s="158"/>
      <c r="D2278" s="159"/>
      <c r="E2278" s="101"/>
      <c r="F2278" s="101"/>
    </row>
    <row r="2279" spans="1:6" ht="12.75">
      <c r="A2279" s="161"/>
      <c r="B2279" s="158"/>
      <c r="C2279" s="158"/>
      <c r="D2279" s="159"/>
      <c r="E2279" s="101"/>
      <c r="F2279" s="101"/>
    </row>
    <row r="2280" spans="1:6" ht="12.75">
      <c r="A2280" s="161"/>
      <c r="B2280" s="158"/>
      <c r="C2280" s="158"/>
      <c r="D2280" s="159"/>
      <c r="E2280" s="101"/>
      <c r="F2280" s="101"/>
    </row>
    <row r="2281" spans="1:6" ht="12.75">
      <c r="A2281" s="161"/>
      <c r="B2281" s="158"/>
      <c r="C2281" s="158"/>
      <c r="D2281" s="159"/>
      <c r="E2281" s="101"/>
      <c r="F2281" s="101"/>
    </row>
    <row r="2282" spans="1:6" ht="12.75">
      <c r="A2282" s="161"/>
      <c r="B2282" s="158"/>
      <c r="C2282" s="158"/>
      <c r="D2282" s="159"/>
      <c r="E2282" s="101"/>
      <c r="F2282" s="101"/>
    </row>
    <row r="2283" spans="1:6" ht="12.75">
      <c r="A2283" s="161"/>
      <c r="B2283" s="158"/>
      <c r="C2283" s="158"/>
      <c r="D2283" s="159"/>
      <c r="E2283" s="101"/>
      <c r="F2283" s="101"/>
    </row>
    <row r="2284" spans="1:6" ht="12.75">
      <c r="A2284" s="161"/>
      <c r="B2284" s="158"/>
      <c r="C2284" s="158"/>
      <c r="D2284" s="159"/>
      <c r="E2284" s="101"/>
      <c r="F2284" s="101"/>
    </row>
    <row r="2285" spans="1:6" ht="12.75">
      <c r="A2285" s="161"/>
      <c r="B2285" s="158"/>
      <c r="C2285" s="158"/>
      <c r="D2285" s="159"/>
      <c r="E2285" s="101"/>
      <c r="F2285" s="101"/>
    </row>
    <row r="2286" spans="1:6" ht="12.75">
      <c r="A2286" s="161"/>
      <c r="B2286" s="158"/>
      <c r="C2286" s="158"/>
      <c r="D2286" s="159"/>
      <c r="E2286" s="101"/>
      <c r="F2286" s="101"/>
    </row>
    <row r="2287" spans="1:6" ht="12.75">
      <c r="A2287" s="161"/>
      <c r="B2287" s="158"/>
      <c r="C2287" s="158"/>
      <c r="D2287" s="159"/>
      <c r="E2287" s="101"/>
      <c r="F2287" s="101"/>
    </row>
    <row r="2288" spans="1:6" ht="12.75">
      <c r="A2288" s="161"/>
      <c r="B2288" s="158"/>
      <c r="C2288" s="158"/>
      <c r="D2288" s="159"/>
      <c r="E2288" s="101"/>
      <c r="F2288" s="101"/>
    </row>
    <row r="2289" spans="1:6" ht="12.75">
      <c r="A2289" s="161"/>
      <c r="B2289" s="158"/>
      <c r="C2289" s="158"/>
      <c r="D2289" s="159"/>
      <c r="E2289" s="101"/>
      <c r="F2289" s="101"/>
    </row>
    <row r="2290" spans="1:6" ht="12.75">
      <c r="A2290" s="161"/>
      <c r="B2290" s="158"/>
      <c r="C2290" s="158"/>
      <c r="D2290" s="159"/>
      <c r="E2290" s="101"/>
      <c r="F2290" s="101"/>
    </row>
    <row r="2291" spans="1:6" ht="12.75">
      <c r="A2291" s="161"/>
      <c r="B2291" s="158"/>
      <c r="C2291" s="158"/>
      <c r="D2291" s="159"/>
      <c r="E2291" s="101"/>
      <c r="F2291" s="101"/>
    </row>
    <row r="2292" spans="1:6" ht="12.75">
      <c r="A2292" s="161"/>
      <c r="B2292" s="158"/>
      <c r="C2292" s="158"/>
      <c r="D2292" s="159"/>
      <c r="E2292" s="101"/>
      <c r="F2292" s="101"/>
    </row>
    <row r="2293" spans="1:6" ht="12.75">
      <c r="A2293" s="161"/>
      <c r="B2293" s="158"/>
      <c r="C2293" s="158"/>
      <c r="D2293" s="159"/>
      <c r="E2293" s="101"/>
      <c r="F2293" s="101"/>
    </row>
    <row r="2294" spans="1:6" ht="12.75">
      <c r="A2294" s="161"/>
      <c r="B2294" s="158"/>
      <c r="C2294" s="158"/>
      <c r="D2294" s="159"/>
      <c r="E2294" s="101"/>
      <c r="F2294" s="101"/>
    </row>
    <row r="2295" spans="1:6" ht="12.75">
      <c r="A2295" s="161"/>
      <c r="B2295" s="158"/>
      <c r="C2295" s="158"/>
      <c r="D2295" s="159"/>
      <c r="E2295" s="101"/>
      <c r="F2295" s="101"/>
    </row>
    <row r="2296" spans="1:6" ht="12.75">
      <c r="A2296" s="161"/>
      <c r="B2296" s="158"/>
      <c r="C2296" s="158"/>
      <c r="D2296" s="159"/>
      <c r="E2296" s="101"/>
      <c r="F2296" s="101"/>
    </row>
    <row r="2297" spans="1:6" ht="12.75">
      <c r="A2297" s="161"/>
      <c r="B2297" s="158"/>
      <c r="C2297" s="158"/>
      <c r="D2297" s="159"/>
      <c r="E2297" s="101"/>
      <c r="F2297" s="101"/>
    </row>
    <row r="2298" spans="1:6" ht="12.75">
      <c r="A2298" s="161"/>
      <c r="B2298" s="158"/>
      <c r="C2298" s="158"/>
      <c r="D2298" s="159"/>
      <c r="E2298" s="101"/>
      <c r="F2298" s="101"/>
    </row>
    <row r="2299" spans="1:6" ht="12.75">
      <c r="A2299" s="161"/>
      <c r="B2299" s="158"/>
      <c r="C2299" s="158"/>
      <c r="D2299" s="159"/>
      <c r="E2299" s="101"/>
      <c r="F2299" s="101"/>
    </row>
    <row r="2300" spans="1:6" ht="12.75">
      <c r="A2300" s="161"/>
      <c r="B2300" s="158"/>
      <c r="C2300" s="158"/>
      <c r="D2300" s="159"/>
      <c r="E2300" s="101"/>
      <c r="F2300" s="101"/>
    </row>
    <row r="2301" spans="1:6" ht="12.75">
      <c r="A2301" s="161"/>
      <c r="B2301" s="158"/>
      <c r="C2301" s="158"/>
      <c r="D2301" s="159"/>
      <c r="E2301" s="101"/>
      <c r="F2301" s="101"/>
    </row>
    <row r="2302" spans="1:6" ht="12.75">
      <c r="A2302" s="161"/>
      <c r="B2302" s="158"/>
      <c r="C2302" s="158"/>
      <c r="D2302" s="159"/>
      <c r="E2302" s="101"/>
      <c r="F2302" s="101"/>
    </row>
    <row r="2303" spans="1:6" ht="12.75">
      <c r="A2303" s="161"/>
      <c r="B2303" s="158"/>
      <c r="C2303" s="158"/>
      <c r="D2303" s="159"/>
      <c r="E2303" s="101"/>
      <c r="F2303" s="101"/>
    </row>
    <row r="2304" spans="1:6" ht="12.75">
      <c r="A2304" s="161"/>
      <c r="B2304" s="158"/>
      <c r="C2304" s="158"/>
      <c r="D2304" s="159"/>
      <c r="E2304" s="101"/>
      <c r="F2304" s="101"/>
    </row>
    <row r="2305" spans="1:6" ht="12.75">
      <c r="A2305" s="161"/>
      <c r="B2305" s="158"/>
      <c r="C2305" s="158"/>
      <c r="D2305" s="159"/>
      <c r="E2305" s="101"/>
      <c r="F2305" s="101"/>
    </row>
    <row r="2306" spans="1:6" ht="12.75">
      <c r="A2306" s="161"/>
      <c r="B2306" s="158"/>
      <c r="C2306" s="158"/>
      <c r="D2306" s="159"/>
      <c r="E2306" s="101"/>
      <c r="F2306" s="101"/>
    </row>
    <row r="2307" spans="1:6" ht="12.75">
      <c r="A2307" s="161"/>
      <c r="B2307" s="158"/>
      <c r="C2307" s="158"/>
      <c r="D2307" s="159"/>
      <c r="E2307" s="101"/>
      <c r="F2307" s="101"/>
    </row>
    <row r="2308" spans="1:6" ht="12.75">
      <c r="A2308" s="161"/>
      <c r="B2308" s="158"/>
      <c r="C2308" s="158"/>
      <c r="D2308" s="159"/>
      <c r="E2308" s="101"/>
      <c r="F2308" s="101"/>
    </row>
    <row r="2309" spans="1:6" ht="12.75">
      <c r="A2309" s="161"/>
      <c r="B2309" s="158"/>
      <c r="C2309" s="158"/>
      <c r="D2309" s="159"/>
      <c r="E2309" s="101"/>
      <c r="F2309" s="101"/>
    </row>
    <row r="2310" spans="1:6" ht="12.75">
      <c r="A2310" s="161"/>
      <c r="B2310" s="158"/>
      <c r="C2310" s="158"/>
      <c r="D2310" s="159"/>
      <c r="E2310" s="101"/>
      <c r="F2310" s="101"/>
    </row>
    <row r="2311" spans="1:6" ht="12.75">
      <c r="A2311" s="161"/>
      <c r="B2311" s="158"/>
      <c r="C2311" s="158"/>
      <c r="D2311" s="159"/>
      <c r="E2311" s="101"/>
      <c r="F2311" s="101"/>
    </row>
    <row r="2312" spans="1:6" ht="12.75">
      <c r="A2312" s="161"/>
      <c r="B2312" s="158"/>
      <c r="C2312" s="158"/>
      <c r="D2312" s="159"/>
      <c r="E2312" s="101"/>
      <c r="F2312" s="101"/>
    </row>
    <row r="2313" spans="1:6" ht="12.75">
      <c r="A2313" s="161"/>
      <c r="B2313" s="158"/>
      <c r="C2313" s="158"/>
      <c r="D2313" s="159"/>
      <c r="E2313" s="101"/>
      <c r="F2313" s="101"/>
    </row>
    <row r="2314" spans="1:6" ht="12.75">
      <c r="A2314" s="161"/>
      <c r="B2314" s="158"/>
      <c r="C2314" s="158"/>
      <c r="D2314" s="159"/>
      <c r="E2314" s="101"/>
      <c r="F2314" s="101"/>
    </row>
    <row r="2315" spans="1:6" ht="12.75">
      <c r="A2315" s="161"/>
      <c r="B2315" s="158"/>
      <c r="C2315" s="158"/>
      <c r="D2315" s="159"/>
      <c r="E2315" s="101"/>
      <c r="F2315" s="101"/>
    </row>
    <row r="2316" spans="1:6" ht="12.75">
      <c r="A2316" s="161"/>
      <c r="B2316" s="158"/>
      <c r="C2316" s="158"/>
      <c r="D2316" s="159"/>
      <c r="E2316" s="101"/>
      <c r="F2316" s="101"/>
    </row>
    <row r="2317" spans="1:6" ht="12.75">
      <c r="A2317" s="161"/>
      <c r="B2317" s="158"/>
      <c r="C2317" s="158"/>
      <c r="D2317" s="159"/>
      <c r="E2317" s="101"/>
      <c r="F2317" s="101"/>
    </row>
    <row r="2318" spans="1:6" ht="12.75">
      <c r="A2318" s="161"/>
      <c r="B2318" s="158"/>
      <c r="C2318" s="158"/>
      <c r="D2318" s="159"/>
      <c r="E2318" s="101"/>
      <c r="F2318" s="101"/>
    </row>
    <row r="2319" spans="1:6" ht="12.75">
      <c r="A2319" s="161"/>
      <c r="B2319" s="158"/>
      <c r="C2319" s="158"/>
      <c r="D2319" s="159"/>
      <c r="E2319" s="101"/>
      <c r="F2319" s="101"/>
    </row>
    <row r="2320" spans="1:6" ht="12.75">
      <c r="A2320" s="161"/>
      <c r="B2320" s="158"/>
      <c r="C2320" s="158"/>
      <c r="D2320" s="159"/>
      <c r="E2320" s="101"/>
      <c r="F2320" s="101"/>
    </row>
    <row r="2321" spans="1:6" ht="12.75">
      <c r="A2321" s="161"/>
      <c r="B2321" s="158"/>
      <c r="C2321" s="158"/>
      <c r="D2321" s="159"/>
      <c r="E2321" s="101"/>
      <c r="F2321" s="101"/>
    </row>
    <row r="2322" spans="1:6" ht="12.75">
      <c r="A2322" s="161"/>
      <c r="B2322" s="158"/>
      <c r="C2322" s="158"/>
      <c r="D2322" s="159"/>
      <c r="E2322" s="101"/>
      <c r="F2322" s="101"/>
    </row>
    <row r="2323" spans="1:6" ht="12.75">
      <c r="A2323" s="161"/>
      <c r="B2323" s="158"/>
      <c r="C2323" s="158"/>
      <c r="D2323" s="159"/>
      <c r="E2323" s="101"/>
      <c r="F2323" s="101"/>
    </row>
    <row r="2324" spans="1:6" ht="12.75">
      <c r="A2324" s="161"/>
      <c r="B2324" s="158"/>
      <c r="C2324" s="158"/>
      <c r="D2324" s="159"/>
      <c r="E2324" s="101"/>
      <c r="F2324" s="101"/>
    </row>
    <row r="2325" spans="1:6" ht="12.75">
      <c r="A2325" s="161"/>
      <c r="B2325" s="158"/>
      <c r="C2325" s="158"/>
      <c r="D2325" s="159"/>
      <c r="E2325" s="101"/>
      <c r="F2325" s="101"/>
    </row>
    <row r="2326" spans="1:6" ht="12.75">
      <c r="A2326" s="161"/>
      <c r="B2326" s="158"/>
      <c r="C2326" s="158"/>
      <c r="D2326" s="159"/>
      <c r="E2326" s="101"/>
      <c r="F2326" s="101"/>
    </row>
    <row r="2327" spans="1:6" ht="12.75">
      <c r="A2327" s="161"/>
      <c r="B2327" s="158"/>
      <c r="C2327" s="158"/>
      <c r="D2327" s="159"/>
      <c r="E2327" s="101"/>
      <c r="F2327" s="101"/>
    </row>
    <row r="2328" spans="1:6" ht="12.75">
      <c r="A2328" s="161"/>
      <c r="B2328" s="158"/>
      <c r="C2328" s="158"/>
      <c r="D2328" s="159"/>
      <c r="E2328" s="101"/>
      <c r="F2328" s="101"/>
    </row>
    <row r="2329" spans="1:6" ht="12.75">
      <c r="A2329" s="161"/>
      <c r="B2329" s="158"/>
      <c r="C2329" s="158"/>
      <c r="D2329" s="159"/>
      <c r="E2329" s="101"/>
      <c r="F2329" s="101"/>
    </row>
    <row r="2330" spans="1:6" ht="12.75">
      <c r="A2330" s="161"/>
      <c r="B2330" s="158"/>
      <c r="C2330" s="158"/>
      <c r="D2330" s="159"/>
      <c r="E2330" s="101"/>
      <c r="F2330" s="101"/>
    </row>
    <row r="2331" spans="1:6" ht="12.75">
      <c r="A2331" s="161"/>
      <c r="B2331" s="158"/>
      <c r="C2331" s="158"/>
      <c r="D2331" s="159"/>
      <c r="E2331" s="101"/>
      <c r="F2331" s="101"/>
    </row>
    <row r="2332" spans="1:6" ht="12.75">
      <c r="A2332" s="161"/>
      <c r="B2332" s="158"/>
      <c r="C2332" s="158"/>
      <c r="D2332" s="159"/>
      <c r="E2332" s="101"/>
      <c r="F2332" s="101"/>
    </row>
    <row r="2333" spans="1:6" ht="12.75">
      <c r="A2333" s="161"/>
      <c r="B2333" s="158"/>
      <c r="C2333" s="158"/>
      <c r="D2333" s="159"/>
      <c r="E2333" s="101"/>
      <c r="F2333" s="101"/>
    </row>
    <row r="2334" spans="1:6" ht="12.75">
      <c r="A2334" s="161"/>
      <c r="B2334" s="158"/>
      <c r="C2334" s="158"/>
      <c r="D2334" s="159"/>
      <c r="E2334" s="101"/>
      <c r="F2334" s="101"/>
    </row>
    <row r="2335" spans="1:6" ht="12.75">
      <c r="A2335" s="161"/>
      <c r="B2335" s="158"/>
      <c r="C2335" s="158"/>
      <c r="D2335" s="159"/>
      <c r="E2335" s="101"/>
      <c r="F2335" s="101"/>
    </row>
    <row r="2336" spans="1:6" ht="12.75">
      <c r="A2336" s="161"/>
      <c r="B2336" s="158"/>
      <c r="C2336" s="158"/>
      <c r="D2336" s="159"/>
      <c r="E2336" s="101"/>
      <c r="F2336" s="101"/>
    </row>
    <row r="2337" spans="1:6" ht="12.75">
      <c r="A2337" s="161"/>
      <c r="B2337" s="158"/>
      <c r="C2337" s="158"/>
      <c r="D2337" s="159"/>
      <c r="E2337" s="101"/>
      <c r="F2337" s="101"/>
    </row>
    <row r="2338" spans="1:6" ht="12.75">
      <c r="A2338" s="161"/>
      <c r="B2338" s="158"/>
      <c r="C2338" s="158"/>
      <c r="D2338" s="159"/>
      <c r="E2338" s="101"/>
      <c r="F2338" s="101"/>
    </row>
    <row r="2339" spans="1:6" ht="12.75">
      <c r="A2339" s="161"/>
      <c r="B2339" s="158"/>
      <c r="C2339" s="158"/>
      <c r="D2339" s="159"/>
      <c r="E2339" s="101"/>
      <c r="F2339" s="101"/>
    </row>
    <row r="2340" spans="1:6" ht="12.75">
      <c r="A2340" s="161"/>
      <c r="B2340" s="158"/>
      <c r="C2340" s="158"/>
      <c r="D2340" s="159"/>
      <c r="E2340" s="101"/>
      <c r="F2340" s="101"/>
    </row>
    <row r="2341" spans="1:6" ht="12.75">
      <c r="A2341" s="161"/>
      <c r="B2341" s="158"/>
      <c r="C2341" s="158"/>
      <c r="D2341" s="159"/>
      <c r="E2341" s="101"/>
      <c r="F2341" s="101"/>
    </row>
    <row r="2342" spans="1:6" ht="12.75">
      <c r="A2342" s="161"/>
      <c r="B2342" s="158"/>
      <c r="C2342" s="158"/>
      <c r="D2342" s="159"/>
      <c r="E2342" s="101"/>
      <c r="F2342" s="101"/>
    </row>
    <row r="2343" spans="1:6" ht="12.75">
      <c r="A2343" s="161"/>
      <c r="B2343" s="158"/>
      <c r="C2343" s="158"/>
      <c r="D2343" s="159"/>
      <c r="E2343" s="101"/>
      <c r="F2343" s="101"/>
    </row>
    <row r="2344" spans="1:6" ht="12.75">
      <c r="A2344" s="161"/>
      <c r="B2344" s="158"/>
      <c r="C2344" s="158"/>
      <c r="D2344" s="159"/>
      <c r="E2344" s="101"/>
      <c r="F2344" s="101"/>
    </row>
    <row r="2345" spans="1:6" ht="12.75">
      <c r="A2345" s="161"/>
      <c r="B2345" s="158"/>
      <c r="C2345" s="158"/>
      <c r="D2345" s="159"/>
      <c r="E2345" s="101"/>
      <c r="F2345" s="101"/>
    </row>
    <row r="2346" spans="1:6" ht="12.75">
      <c r="A2346" s="161"/>
      <c r="B2346" s="158"/>
      <c r="C2346" s="158"/>
      <c r="D2346" s="159"/>
      <c r="E2346" s="101"/>
      <c r="F2346" s="101"/>
    </row>
    <row r="2347" spans="1:6" ht="12.75">
      <c r="A2347" s="161"/>
      <c r="B2347" s="158"/>
      <c r="C2347" s="158"/>
      <c r="D2347" s="159"/>
      <c r="E2347" s="101"/>
      <c r="F2347" s="101"/>
    </row>
    <row r="2348" spans="1:6" ht="12.75">
      <c r="A2348" s="161"/>
      <c r="B2348" s="158"/>
      <c r="C2348" s="158"/>
      <c r="D2348" s="159"/>
      <c r="E2348" s="101"/>
      <c r="F2348" s="101"/>
    </row>
    <row r="2349" spans="1:6" ht="12.75">
      <c r="A2349" s="161"/>
      <c r="B2349" s="158"/>
      <c r="C2349" s="158"/>
      <c r="D2349" s="159"/>
      <c r="E2349" s="101"/>
      <c r="F2349" s="101"/>
    </row>
    <row r="2350" spans="1:6" ht="12.75">
      <c r="A2350" s="161"/>
      <c r="B2350" s="158"/>
      <c r="C2350" s="158"/>
      <c r="D2350" s="159"/>
      <c r="E2350" s="101"/>
      <c r="F2350" s="101"/>
    </row>
    <row r="2351" spans="1:6" ht="12.75">
      <c r="A2351" s="161"/>
      <c r="B2351" s="158"/>
      <c r="C2351" s="158"/>
      <c r="D2351" s="159"/>
      <c r="E2351" s="101"/>
      <c r="F2351" s="101"/>
    </row>
    <row r="2352" spans="1:6" ht="12.75">
      <c r="A2352" s="161"/>
      <c r="B2352" s="158"/>
      <c r="C2352" s="158"/>
      <c r="D2352" s="159"/>
      <c r="E2352" s="101"/>
      <c r="F2352" s="101"/>
    </row>
    <row r="2353" spans="1:6" ht="12.75">
      <c r="A2353" s="161"/>
      <c r="B2353" s="158"/>
      <c r="C2353" s="158"/>
      <c r="D2353" s="159"/>
      <c r="E2353" s="101"/>
      <c r="F2353" s="101"/>
    </row>
    <row r="2354" spans="1:6" ht="12.75">
      <c r="A2354" s="161"/>
      <c r="B2354" s="158"/>
      <c r="C2354" s="158"/>
      <c r="D2354" s="159"/>
      <c r="E2354" s="101"/>
      <c r="F2354" s="101"/>
    </row>
    <row r="2355" spans="1:6" ht="12.75">
      <c r="A2355" s="161"/>
      <c r="B2355" s="158"/>
      <c r="C2355" s="158"/>
      <c r="D2355" s="159"/>
      <c r="E2355" s="101"/>
      <c r="F2355" s="101"/>
    </row>
    <row r="2356" spans="1:6" ht="12.75">
      <c r="A2356" s="161"/>
      <c r="B2356" s="158"/>
      <c r="C2356" s="158"/>
      <c r="D2356" s="159"/>
      <c r="E2356" s="101"/>
      <c r="F2356" s="101"/>
    </row>
    <row r="2357" spans="1:6" ht="12.75">
      <c r="A2357" s="161"/>
      <c r="B2357" s="158"/>
      <c r="C2357" s="158"/>
      <c r="D2357" s="159"/>
      <c r="E2357" s="101"/>
      <c r="F2357" s="101"/>
    </row>
    <row r="2358" spans="1:6" ht="12.75">
      <c r="A2358" s="161"/>
      <c r="B2358" s="158"/>
      <c r="C2358" s="158"/>
      <c r="D2358" s="159"/>
      <c r="E2358" s="101"/>
      <c r="F2358" s="101"/>
    </row>
    <row r="2359" spans="1:6" ht="12.75">
      <c r="A2359" s="161"/>
      <c r="B2359" s="158"/>
      <c r="C2359" s="158"/>
      <c r="D2359" s="159"/>
      <c r="E2359" s="101"/>
      <c r="F2359" s="101"/>
    </row>
    <row r="2360" spans="1:6" ht="12.75">
      <c r="A2360" s="161"/>
      <c r="B2360" s="158"/>
      <c r="C2360" s="158"/>
      <c r="D2360" s="159"/>
      <c r="E2360" s="101"/>
      <c r="F2360" s="101"/>
    </row>
    <row r="2361" spans="1:6" ht="12.75">
      <c r="A2361" s="161"/>
      <c r="B2361" s="158"/>
      <c r="C2361" s="158"/>
      <c r="D2361" s="159"/>
      <c r="E2361" s="101"/>
      <c r="F2361" s="101"/>
    </row>
    <row r="2362" spans="1:6" ht="12.75">
      <c r="A2362" s="161"/>
      <c r="B2362" s="158"/>
      <c r="C2362" s="158"/>
      <c r="D2362" s="159"/>
      <c r="E2362" s="101"/>
      <c r="F2362" s="101"/>
    </row>
    <row r="2363" spans="1:6" ht="12.75">
      <c r="A2363" s="161"/>
      <c r="B2363" s="158"/>
      <c r="C2363" s="158"/>
      <c r="D2363" s="159"/>
      <c r="E2363" s="101"/>
      <c r="F2363" s="101"/>
    </row>
    <row r="2364" spans="1:6" ht="12.75">
      <c r="A2364" s="161"/>
      <c r="B2364" s="158"/>
      <c r="C2364" s="158"/>
      <c r="D2364" s="159"/>
      <c r="E2364" s="101"/>
      <c r="F2364" s="101"/>
    </row>
    <row r="2365" spans="1:6" ht="12.75">
      <c r="A2365" s="161"/>
      <c r="B2365" s="158"/>
      <c r="C2365" s="158"/>
      <c r="D2365" s="159"/>
      <c r="E2365" s="101"/>
      <c r="F2365" s="101"/>
    </row>
    <row r="2366" spans="1:6" ht="12.75">
      <c r="A2366" s="161"/>
      <c r="B2366" s="158"/>
      <c r="C2366" s="158"/>
      <c r="D2366" s="159"/>
      <c r="E2366" s="101"/>
      <c r="F2366" s="101"/>
    </row>
    <row r="2367" spans="1:6" ht="12.75">
      <c r="A2367" s="161"/>
      <c r="B2367" s="158"/>
      <c r="C2367" s="158"/>
      <c r="D2367" s="159"/>
      <c r="E2367" s="101"/>
      <c r="F2367" s="101"/>
    </row>
    <row r="2368" spans="1:6" ht="12.75">
      <c r="A2368" s="161"/>
      <c r="B2368" s="158"/>
      <c r="C2368" s="158"/>
      <c r="D2368" s="159"/>
      <c r="E2368" s="101"/>
      <c r="F2368" s="101"/>
    </row>
    <row r="2369" spans="1:6" ht="12.75">
      <c r="A2369" s="161"/>
      <c r="B2369" s="158"/>
      <c r="C2369" s="158"/>
      <c r="D2369" s="159"/>
      <c r="E2369" s="101"/>
      <c r="F2369" s="101"/>
    </row>
    <row r="2370" spans="1:6" ht="12.75">
      <c r="A2370" s="161"/>
      <c r="B2370" s="158"/>
      <c r="C2370" s="158"/>
      <c r="D2370" s="159"/>
      <c r="E2370" s="101"/>
      <c r="F2370" s="101"/>
    </row>
    <row r="2371" spans="1:6" ht="12.75">
      <c r="A2371" s="161"/>
      <c r="B2371" s="158"/>
      <c r="C2371" s="158"/>
      <c r="D2371" s="159"/>
      <c r="E2371" s="101"/>
      <c r="F2371" s="101"/>
    </row>
    <row r="2372" spans="1:6" ht="12.75">
      <c r="A2372" s="161"/>
      <c r="B2372" s="158"/>
      <c r="C2372" s="158"/>
      <c r="D2372" s="159"/>
      <c r="E2372" s="101"/>
      <c r="F2372" s="101"/>
    </row>
    <row r="2373" spans="1:6" ht="12.75">
      <c r="A2373" s="161"/>
      <c r="B2373" s="158"/>
      <c r="C2373" s="158"/>
      <c r="D2373" s="159"/>
      <c r="E2373" s="101"/>
      <c r="F2373" s="101"/>
    </row>
    <row r="2374" spans="1:6" ht="12.75">
      <c r="A2374" s="161"/>
      <c r="B2374" s="158"/>
      <c r="C2374" s="158"/>
      <c r="D2374" s="159"/>
      <c r="E2374" s="101"/>
      <c r="F2374" s="101"/>
    </row>
    <row r="2375" spans="1:6" ht="12.75">
      <c r="A2375" s="161"/>
      <c r="B2375" s="158"/>
      <c r="C2375" s="158"/>
      <c r="D2375" s="159"/>
      <c r="E2375" s="101"/>
      <c r="F2375" s="101"/>
    </row>
    <row r="2376" spans="1:6" ht="12.75">
      <c r="A2376" s="161"/>
      <c r="B2376" s="158"/>
      <c r="C2376" s="158"/>
      <c r="D2376" s="159"/>
      <c r="E2376" s="101"/>
      <c r="F2376" s="101"/>
    </row>
    <row r="2377" spans="1:6" ht="12.75">
      <c r="A2377" s="161"/>
      <c r="B2377" s="158"/>
      <c r="C2377" s="158"/>
      <c r="D2377" s="159"/>
      <c r="E2377" s="101"/>
      <c r="F2377" s="101"/>
    </row>
    <row r="2378" spans="1:6" ht="12.75">
      <c r="A2378" s="161"/>
      <c r="B2378" s="158"/>
      <c r="C2378" s="158"/>
      <c r="D2378" s="159"/>
      <c r="E2378" s="101"/>
      <c r="F2378" s="101"/>
    </row>
    <row r="2379" spans="1:6" ht="12.75">
      <c r="A2379" s="161"/>
      <c r="B2379" s="158"/>
      <c r="C2379" s="158"/>
      <c r="D2379" s="159"/>
      <c r="E2379" s="101"/>
      <c r="F2379" s="101"/>
    </row>
    <row r="2380" spans="1:6" ht="12.75">
      <c r="A2380" s="161"/>
      <c r="B2380" s="158"/>
      <c r="C2380" s="158"/>
      <c r="D2380" s="159"/>
      <c r="E2380" s="101"/>
      <c r="F2380" s="101"/>
    </row>
    <row r="2381" spans="1:6" ht="12.75">
      <c r="A2381" s="161"/>
      <c r="B2381" s="158"/>
      <c r="C2381" s="158"/>
      <c r="D2381" s="159"/>
      <c r="E2381" s="101"/>
      <c r="F2381" s="101"/>
    </row>
    <row r="2382" spans="1:6" ht="12.75">
      <c r="A2382" s="161"/>
      <c r="B2382" s="158"/>
      <c r="C2382" s="158"/>
      <c r="D2382" s="159"/>
      <c r="E2382" s="101"/>
      <c r="F2382" s="101"/>
    </row>
    <row r="2383" spans="1:6" ht="12.75">
      <c r="A2383" s="161"/>
      <c r="B2383" s="158"/>
      <c r="C2383" s="158"/>
      <c r="D2383" s="159"/>
      <c r="E2383" s="101"/>
      <c r="F2383" s="101"/>
    </row>
    <row r="2384" spans="1:6" ht="12.75">
      <c r="A2384" s="161"/>
      <c r="B2384" s="158"/>
      <c r="C2384" s="158"/>
      <c r="D2384" s="159"/>
      <c r="E2384" s="101"/>
      <c r="F2384" s="101"/>
    </row>
    <row r="2385" spans="1:6" ht="12.75">
      <c r="A2385" s="161"/>
      <c r="B2385" s="158"/>
      <c r="C2385" s="158"/>
      <c r="D2385" s="159"/>
      <c r="E2385" s="101"/>
      <c r="F2385" s="101"/>
    </row>
    <row r="2386" spans="1:6" ht="12.75">
      <c r="A2386" s="161"/>
      <c r="B2386" s="158"/>
      <c r="C2386" s="158"/>
      <c r="D2386" s="159"/>
      <c r="E2386" s="101"/>
      <c r="F2386" s="101"/>
    </row>
    <row r="2387" spans="1:6" ht="12.75">
      <c r="A2387" s="161"/>
      <c r="B2387" s="158"/>
      <c r="C2387" s="158"/>
      <c r="D2387" s="159"/>
      <c r="E2387" s="101"/>
      <c r="F2387" s="101"/>
    </row>
    <row r="2388" spans="1:6" ht="12.75">
      <c r="A2388" s="161"/>
      <c r="B2388" s="158"/>
      <c r="C2388" s="158"/>
      <c r="D2388" s="159"/>
      <c r="E2388" s="101"/>
      <c r="F2388" s="101"/>
    </row>
    <row r="2389" spans="1:6" ht="12.75">
      <c r="A2389" s="161"/>
      <c r="B2389" s="158"/>
      <c r="C2389" s="158"/>
      <c r="D2389" s="159"/>
      <c r="E2389" s="101"/>
      <c r="F2389" s="101"/>
    </row>
    <row r="2390" spans="1:6" ht="12.75">
      <c r="A2390" s="161"/>
      <c r="B2390" s="158"/>
      <c r="C2390" s="158"/>
      <c r="D2390" s="159"/>
      <c r="E2390" s="101"/>
      <c r="F2390" s="101"/>
    </row>
    <row r="2391" spans="1:6" ht="12.75">
      <c r="A2391" s="161"/>
      <c r="B2391" s="158"/>
      <c r="C2391" s="158"/>
      <c r="D2391" s="159"/>
      <c r="E2391" s="101"/>
      <c r="F2391" s="101"/>
    </row>
    <row r="2392" spans="1:6" ht="12.75">
      <c r="A2392" s="161"/>
      <c r="B2392" s="158"/>
      <c r="C2392" s="158"/>
      <c r="D2392" s="159"/>
      <c r="E2392" s="101"/>
      <c r="F2392" s="101"/>
    </row>
    <row r="2393" spans="1:6" ht="12.75">
      <c r="A2393" s="161"/>
      <c r="B2393" s="158"/>
      <c r="C2393" s="158"/>
      <c r="D2393" s="159"/>
      <c r="E2393" s="101"/>
      <c r="F2393" s="101"/>
    </row>
    <row r="2394" spans="1:6" ht="12.75">
      <c r="A2394" s="161"/>
      <c r="B2394" s="158"/>
      <c r="C2394" s="158"/>
      <c r="D2394" s="159"/>
      <c r="E2394" s="101"/>
      <c r="F2394" s="101"/>
    </row>
    <row r="2395" spans="1:6" ht="12.75">
      <c r="A2395" s="161"/>
      <c r="B2395" s="158"/>
      <c r="C2395" s="158"/>
      <c r="D2395" s="159"/>
      <c r="E2395" s="101"/>
      <c r="F2395" s="101"/>
    </row>
    <row r="2396" spans="1:6" ht="12.75">
      <c r="A2396" s="161"/>
      <c r="B2396" s="158"/>
      <c r="C2396" s="158"/>
      <c r="D2396" s="159"/>
      <c r="E2396" s="101"/>
      <c r="F2396" s="101"/>
    </row>
    <row r="2397" spans="1:6" ht="12.75">
      <c r="A2397" s="161"/>
      <c r="B2397" s="158"/>
      <c r="C2397" s="158"/>
      <c r="D2397" s="159"/>
      <c r="E2397" s="101"/>
      <c r="F2397" s="101"/>
    </row>
    <row r="2398" spans="1:6" ht="12.75">
      <c r="A2398" s="161"/>
      <c r="B2398" s="158"/>
      <c r="C2398" s="158"/>
      <c r="D2398" s="159"/>
      <c r="E2398" s="101"/>
      <c r="F2398" s="101"/>
    </row>
    <row r="2399" spans="1:6" ht="12.75">
      <c r="A2399" s="161"/>
      <c r="B2399" s="158"/>
      <c r="C2399" s="158"/>
      <c r="D2399" s="159"/>
      <c r="E2399" s="101"/>
      <c r="F2399" s="101"/>
    </row>
    <row r="2400" spans="1:6" ht="12.75">
      <c r="A2400" s="161"/>
      <c r="B2400" s="158"/>
      <c r="C2400" s="158"/>
      <c r="D2400" s="159"/>
      <c r="E2400" s="101"/>
      <c r="F2400" s="101"/>
    </row>
    <row r="2401" spans="1:6" ht="12.75">
      <c r="A2401" s="161"/>
      <c r="B2401" s="158"/>
      <c r="C2401" s="158"/>
      <c r="D2401" s="159"/>
      <c r="E2401" s="101"/>
      <c r="F2401" s="101"/>
    </row>
    <row r="2402" spans="1:6" ht="12.75">
      <c r="A2402" s="161"/>
      <c r="B2402" s="158"/>
      <c r="C2402" s="158"/>
      <c r="D2402" s="159"/>
      <c r="E2402" s="101"/>
      <c r="F2402" s="101"/>
    </row>
    <row r="2403" spans="1:6" ht="12.75">
      <c r="A2403" s="161"/>
      <c r="B2403" s="158"/>
      <c r="C2403" s="158"/>
      <c r="D2403" s="159"/>
      <c r="E2403" s="101"/>
      <c r="F2403" s="101"/>
    </row>
    <row r="2404" spans="1:6" ht="12.75">
      <c r="A2404" s="161"/>
      <c r="B2404" s="158"/>
      <c r="C2404" s="158"/>
      <c r="D2404" s="159"/>
      <c r="E2404" s="101"/>
      <c r="F2404" s="101"/>
    </row>
    <row r="2405" spans="1:6" ht="12.75">
      <c r="A2405" s="161"/>
      <c r="B2405" s="158"/>
      <c r="C2405" s="158"/>
      <c r="D2405" s="159"/>
      <c r="E2405" s="101"/>
      <c r="F2405" s="101"/>
    </row>
    <row r="2406" spans="1:6" ht="12.75">
      <c r="A2406" s="161"/>
      <c r="B2406" s="158"/>
      <c r="C2406" s="158"/>
      <c r="D2406" s="159"/>
      <c r="E2406" s="101"/>
      <c r="F2406" s="101"/>
    </row>
    <row r="2407" spans="1:6" ht="12.75">
      <c r="A2407" s="161"/>
      <c r="B2407" s="158"/>
      <c r="C2407" s="158"/>
      <c r="D2407" s="159"/>
      <c r="E2407" s="101"/>
      <c r="F2407" s="101"/>
    </row>
    <row r="2408" spans="1:6" ht="12.75">
      <c r="A2408" s="161"/>
      <c r="B2408" s="158"/>
      <c r="C2408" s="158"/>
      <c r="D2408" s="159"/>
      <c r="E2408" s="101"/>
      <c r="F2408" s="101"/>
    </row>
    <row r="2409" spans="1:6" ht="12.75">
      <c r="A2409" s="161"/>
      <c r="B2409" s="158"/>
      <c r="C2409" s="158"/>
      <c r="D2409" s="159"/>
      <c r="E2409" s="101"/>
      <c r="F2409" s="101"/>
    </row>
    <row r="2410" spans="1:6" ht="12.75">
      <c r="A2410" s="161"/>
      <c r="B2410" s="158"/>
      <c r="C2410" s="158"/>
      <c r="D2410" s="159"/>
      <c r="E2410" s="101"/>
      <c r="F2410" s="101"/>
    </row>
    <row r="2411" spans="1:6" ht="12.75">
      <c r="A2411" s="161"/>
      <c r="B2411" s="158"/>
      <c r="C2411" s="158"/>
      <c r="D2411" s="159"/>
      <c r="E2411" s="101"/>
      <c r="F2411" s="101"/>
    </row>
    <row r="2412" spans="1:6" ht="12.75">
      <c r="A2412" s="161"/>
      <c r="B2412" s="158"/>
      <c r="C2412" s="158"/>
      <c r="D2412" s="159"/>
      <c r="E2412" s="101"/>
      <c r="F2412" s="101"/>
    </row>
    <row r="2413" spans="1:6" ht="12.75">
      <c r="A2413" s="161"/>
      <c r="B2413" s="158"/>
      <c r="C2413" s="158"/>
      <c r="D2413" s="159"/>
      <c r="E2413" s="101"/>
      <c r="F2413" s="101"/>
    </row>
    <row r="2414" spans="1:6" ht="12.75">
      <c r="A2414" s="161"/>
      <c r="B2414" s="158"/>
      <c r="C2414" s="158"/>
      <c r="D2414" s="159"/>
      <c r="E2414" s="101"/>
      <c r="F2414" s="101"/>
    </row>
    <row r="2415" spans="1:6" ht="12.75">
      <c r="A2415" s="161"/>
      <c r="B2415" s="158"/>
      <c r="C2415" s="158"/>
      <c r="D2415" s="159"/>
      <c r="E2415" s="101"/>
      <c r="F2415" s="101"/>
    </row>
    <row r="2416" spans="1:6" ht="12.75">
      <c r="A2416" s="161"/>
      <c r="B2416" s="158"/>
      <c r="C2416" s="158"/>
      <c r="D2416" s="159"/>
      <c r="E2416" s="101"/>
      <c r="F2416" s="101"/>
    </row>
    <row r="2417" spans="1:6" ht="12.75">
      <c r="A2417" s="161"/>
      <c r="B2417" s="158"/>
      <c r="C2417" s="158"/>
      <c r="D2417" s="159"/>
      <c r="E2417" s="101"/>
      <c r="F2417" s="101"/>
    </row>
    <row r="2418" spans="1:6" ht="12.75">
      <c r="A2418" s="161"/>
      <c r="B2418" s="158"/>
      <c r="C2418" s="158"/>
      <c r="D2418" s="159"/>
      <c r="E2418" s="101"/>
      <c r="F2418" s="101"/>
    </row>
    <row r="2419" spans="1:6" ht="12.75">
      <c r="A2419" s="161"/>
      <c r="B2419" s="158"/>
      <c r="C2419" s="158"/>
      <c r="D2419" s="159"/>
      <c r="E2419" s="101"/>
      <c r="F2419" s="101"/>
    </row>
    <row r="2420" spans="1:6" ht="12.75">
      <c r="A2420" s="161"/>
      <c r="B2420" s="158"/>
      <c r="C2420" s="158"/>
      <c r="D2420" s="159"/>
      <c r="E2420" s="101"/>
      <c r="F2420" s="101"/>
    </row>
    <row r="2421" spans="1:6" ht="12.75">
      <c r="A2421" s="161"/>
      <c r="B2421" s="158"/>
      <c r="C2421" s="158"/>
      <c r="D2421" s="159"/>
      <c r="E2421" s="101"/>
      <c r="F2421" s="101"/>
    </row>
    <row r="2422" spans="1:6" ht="12.75">
      <c r="A2422" s="161"/>
      <c r="B2422" s="158"/>
      <c r="C2422" s="158"/>
      <c r="D2422" s="159"/>
      <c r="E2422" s="101"/>
      <c r="F2422" s="101"/>
    </row>
    <row r="2423" spans="1:6" ht="12.75">
      <c r="A2423" s="161"/>
      <c r="B2423" s="158"/>
      <c r="C2423" s="158"/>
      <c r="D2423" s="159"/>
      <c r="E2423" s="101"/>
      <c r="F2423" s="101"/>
    </row>
    <row r="2424" spans="1:6" ht="12.75">
      <c r="A2424" s="161"/>
      <c r="B2424" s="158"/>
      <c r="C2424" s="158"/>
      <c r="D2424" s="159"/>
      <c r="E2424" s="101"/>
      <c r="F2424" s="101"/>
    </row>
    <row r="2425" spans="1:6" ht="12.75">
      <c r="A2425" s="161"/>
      <c r="B2425" s="158"/>
      <c r="C2425" s="158"/>
      <c r="D2425" s="159"/>
      <c r="E2425" s="101"/>
      <c r="F2425" s="101"/>
    </row>
    <row r="2426" spans="1:6" ht="12.75">
      <c r="A2426" s="161"/>
      <c r="B2426" s="158"/>
      <c r="C2426" s="158"/>
      <c r="D2426" s="159"/>
      <c r="E2426" s="101"/>
      <c r="F2426" s="101"/>
    </row>
    <row r="2427" spans="1:6" ht="12.75">
      <c r="A2427" s="161"/>
      <c r="B2427" s="158"/>
      <c r="C2427" s="158"/>
      <c r="D2427" s="159"/>
      <c r="E2427" s="101"/>
      <c r="F2427" s="101"/>
    </row>
    <row r="2428" spans="1:6" ht="12.75">
      <c r="A2428" s="161"/>
      <c r="B2428" s="158"/>
      <c r="C2428" s="158"/>
      <c r="D2428" s="159"/>
      <c r="E2428" s="101"/>
      <c r="F2428" s="101"/>
    </row>
    <row r="2429" spans="1:6" ht="12.75">
      <c r="A2429" s="161"/>
      <c r="B2429" s="158"/>
      <c r="C2429" s="158"/>
      <c r="D2429" s="159"/>
      <c r="E2429" s="101"/>
      <c r="F2429" s="101"/>
    </row>
    <row r="2430" spans="1:6" ht="12.75">
      <c r="A2430" s="161"/>
      <c r="B2430" s="158"/>
      <c r="C2430" s="158"/>
      <c r="D2430" s="159"/>
      <c r="E2430" s="101"/>
      <c r="F2430" s="101"/>
    </row>
    <row r="2431" spans="1:6" ht="12.75">
      <c r="A2431" s="161"/>
      <c r="B2431" s="158"/>
      <c r="C2431" s="158"/>
      <c r="D2431" s="159"/>
      <c r="E2431" s="101"/>
      <c r="F2431" s="101"/>
    </row>
    <row r="2432" spans="1:6" ht="12.75">
      <c r="A2432" s="161"/>
      <c r="B2432" s="158"/>
      <c r="C2432" s="158"/>
      <c r="D2432" s="159"/>
      <c r="E2432" s="101"/>
      <c r="F2432" s="101"/>
    </row>
    <row r="2433" spans="1:6" ht="12.75">
      <c r="A2433" s="161"/>
      <c r="B2433" s="158"/>
      <c r="C2433" s="158"/>
      <c r="D2433" s="159"/>
      <c r="E2433" s="101"/>
      <c r="F2433" s="101"/>
    </row>
    <row r="2434" spans="1:6" ht="12.75">
      <c r="A2434" s="161"/>
      <c r="B2434" s="158"/>
      <c r="C2434" s="158"/>
      <c r="D2434" s="159"/>
      <c r="E2434" s="101"/>
      <c r="F2434" s="101"/>
    </row>
    <row r="2435" spans="1:6" ht="12.75">
      <c r="A2435" s="161"/>
      <c r="B2435" s="158"/>
      <c r="C2435" s="158"/>
      <c r="D2435" s="159"/>
      <c r="E2435" s="101"/>
      <c r="F2435" s="101"/>
    </row>
    <row r="2436" spans="1:6" ht="12.75">
      <c r="A2436" s="161"/>
      <c r="B2436" s="158"/>
      <c r="C2436" s="158"/>
      <c r="D2436" s="159"/>
      <c r="E2436" s="101"/>
      <c r="F2436" s="101"/>
    </row>
    <row r="2437" spans="1:6" ht="12.75">
      <c r="A2437" s="161"/>
      <c r="B2437" s="158"/>
      <c r="C2437" s="158"/>
      <c r="D2437" s="159"/>
      <c r="E2437" s="101"/>
      <c r="F2437" s="101"/>
    </row>
    <row r="2438" spans="1:6" ht="12.75">
      <c r="A2438" s="161"/>
      <c r="B2438" s="158"/>
      <c r="C2438" s="158"/>
      <c r="D2438" s="159"/>
      <c r="E2438" s="101"/>
      <c r="F2438" s="101"/>
    </row>
    <row r="2439" spans="1:6" ht="12.75">
      <c r="A2439" s="161"/>
      <c r="B2439" s="158"/>
      <c r="C2439" s="158"/>
      <c r="D2439" s="159"/>
      <c r="E2439" s="101"/>
      <c r="F2439" s="101"/>
    </row>
    <row r="2440" spans="1:6" ht="12.75">
      <c r="A2440" s="161"/>
      <c r="B2440" s="158"/>
      <c r="C2440" s="158"/>
      <c r="D2440" s="159"/>
      <c r="E2440" s="101"/>
      <c r="F2440" s="101"/>
    </row>
    <row r="2441" spans="1:6" ht="12.75">
      <c r="A2441" s="161"/>
      <c r="B2441" s="158"/>
      <c r="C2441" s="158"/>
      <c r="D2441" s="159"/>
      <c r="E2441" s="101"/>
      <c r="F2441" s="101"/>
    </row>
    <row r="2442" spans="1:6" ht="12.75">
      <c r="A2442" s="161"/>
      <c r="B2442" s="158"/>
      <c r="C2442" s="158"/>
      <c r="D2442" s="159"/>
      <c r="E2442" s="101"/>
      <c r="F2442" s="101"/>
    </row>
    <row r="2443" spans="1:6" ht="12.75">
      <c r="A2443" s="161"/>
      <c r="B2443" s="158"/>
      <c r="C2443" s="158"/>
      <c r="D2443" s="159"/>
      <c r="E2443" s="101"/>
      <c r="F2443" s="101"/>
    </row>
    <row r="2444" spans="1:6" ht="12.75">
      <c r="A2444" s="161"/>
      <c r="B2444" s="158"/>
      <c r="C2444" s="158"/>
      <c r="D2444" s="159"/>
      <c r="E2444" s="101"/>
      <c r="F2444" s="101"/>
    </row>
    <row r="2445" spans="1:6" ht="12.75">
      <c r="A2445" s="161"/>
      <c r="B2445" s="158"/>
      <c r="C2445" s="158"/>
      <c r="D2445" s="159"/>
      <c r="E2445" s="101"/>
      <c r="F2445" s="101"/>
    </row>
    <row r="2446" spans="1:6" ht="12.75">
      <c r="A2446" s="161"/>
      <c r="B2446" s="158"/>
      <c r="C2446" s="158"/>
      <c r="D2446" s="159"/>
      <c r="E2446" s="101"/>
      <c r="F2446" s="101"/>
    </row>
    <row r="2447" spans="1:6" ht="12.75">
      <c r="A2447" s="161"/>
      <c r="B2447" s="158"/>
      <c r="C2447" s="158"/>
      <c r="D2447" s="159"/>
      <c r="E2447" s="101"/>
      <c r="F2447" s="101"/>
    </row>
    <row r="2448" spans="1:6" ht="12.75">
      <c r="A2448" s="161"/>
      <c r="B2448" s="158"/>
      <c r="C2448" s="158"/>
      <c r="D2448" s="159"/>
      <c r="E2448" s="101"/>
      <c r="F2448" s="101"/>
    </row>
    <row r="2449" spans="1:6" ht="12.75">
      <c r="A2449" s="161"/>
      <c r="B2449" s="158"/>
      <c r="C2449" s="158"/>
      <c r="D2449" s="159"/>
      <c r="E2449" s="101"/>
      <c r="F2449" s="101"/>
    </row>
    <row r="2450" spans="1:6" ht="12.75">
      <c r="A2450" s="161"/>
      <c r="B2450" s="158"/>
      <c r="C2450" s="158"/>
      <c r="D2450" s="159"/>
      <c r="E2450" s="101"/>
      <c r="F2450" s="101"/>
    </row>
    <row r="2451" spans="1:6" ht="12.75">
      <c r="A2451" s="161"/>
      <c r="B2451" s="158"/>
      <c r="C2451" s="158"/>
      <c r="D2451" s="159"/>
      <c r="E2451" s="101"/>
      <c r="F2451" s="101"/>
    </row>
    <row r="2452" spans="1:6" ht="12.75">
      <c r="A2452" s="161"/>
      <c r="B2452" s="158"/>
      <c r="C2452" s="158"/>
      <c r="D2452" s="159"/>
      <c r="E2452" s="101"/>
      <c r="F2452" s="101"/>
    </row>
    <row r="2453" spans="1:6" ht="12.75">
      <c r="A2453" s="161"/>
      <c r="B2453" s="158"/>
      <c r="C2453" s="158"/>
      <c r="D2453" s="159"/>
      <c r="E2453" s="101"/>
      <c r="F2453" s="101"/>
    </row>
    <row r="2454" spans="1:6" ht="12.75">
      <c r="A2454" s="161"/>
      <c r="B2454" s="158"/>
      <c r="C2454" s="158"/>
      <c r="D2454" s="159"/>
      <c r="E2454" s="101"/>
      <c r="F2454" s="101"/>
    </row>
    <row r="2455" spans="1:6" ht="12.75">
      <c r="A2455" s="161"/>
      <c r="B2455" s="158"/>
      <c r="C2455" s="158"/>
      <c r="D2455" s="159"/>
      <c r="E2455" s="101"/>
      <c r="F2455" s="101"/>
    </row>
    <row r="2456" spans="1:6" ht="12.75">
      <c r="A2456" s="161"/>
      <c r="B2456" s="158"/>
      <c r="C2456" s="158"/>
      <c r="D2456" s="159"/>
      <c r="E2456" s="101"/>
      <c r="F2456" s="101"/>
    </row>
    <row r="2457" spans="1:6" ht="12.75">
      <c r="A2457" s="161"/>
      <c r="B2457" s="158"/>
      <c r="C2457" s="158"/>
      <c r="D2457" s="159"/>
      <c r="E2457" s="101"/>
      <c r="F2457" s="101"/>
    </row>
    <row r="2458" spans="1:6" ht="12.75">
      <c r="A2458" s="161"/>
      <c r="B2458" s="158"/>
      <c r="C2458" s="158"/>
      <c r="D2458" s="159"/>
      <c r="E2458" s="101"/>
      <c r="F2458" s="101"/>
    </row>
    <row r="2459" spans="1:6" ht="12.75">
      <c r="A2459" s="161"/>
      <c r="B2459" s="158"/>
      <c r="C2459" s="158"/>
      <c r="D2459" s="159"/>
      <c r="E2459" s="101"/>
      <c r="F2459" s="101"/>
    </row>
    <row r="2460" spans="1:6" ht="12.75">
      <c r="A2460" s="161"/>
      <c r="B2460" s="158"/>
      <c r="C2460" s="158"/>
      <c r="D2460" s="159"/>
      <c r="E2460" s="101"/>
      <c r="F2460" s="101"/>
    </row>
    <row r="2461" spans="1:6" ht="12.75">
      <c r="A2461" s="161"/>
      <c r="B2461" s="158"/>
      <c r="C2461" s="158"/>
      <c r="D2461" s="159"/>
      <c r="E2461" s="101"/>
      <c r="F2461" s="101"/>
    </row>
    <row r="2462" spans="1:6" ht="12.75">
      <c r="A2462" s="161"/>
      <c r="B2462" s="158"/>
      <c r="C2462" s="158"/>
      <c r="D2462" s="159"/>
      <c r="E2462" s="101"/>
      <c r="F2462" s="101"/>
    </row>
    <row r="2463" spans="1:6" ht="12.75">
      <c r="A2463" s="161"/>
      <c r="B2463" s="158"/>
      <c r="C2463" s="158"/>
      <c r="D2463" s="159"/>
      <c r="E2463" s="101"/>
      <c r="F2463" s="101"/>
    </row>
    <row r="2464" spans="1:6" ht="12.75">
      <c r="A2464" s="161"/>
      <c r="B2464" s="158"/>
      <c r="C2464" s="158"/>
      <c r="D2464" s="159"/>
      <c r="E2464" s="101"/>
      <c r="F2464" s="101"/>
    </row>
    <row r="2465" spans="1:6" ht="12.75">
      <c r="A2465" s="161"/>
      <c r="B2465" s="158"/>
      <c r="C2465" s="158"/>
      <c r="D2465" s="159"/>
      <c r="E2465" s="101"/>
      <c r="F2465" s="101"/>
    </row>
    <row r="2466" spans="1:6" ht="12.75">
      <c r="A2466" s="161"/>
      <c r="B2466" s="158"/>
      <c r="C2466" s="158"/>
      <c r="D2466" s="159"/>
      <c r="E2466" s="101"/>
      <c r="F2466" s="101"/>
    </row>
    <row r="2467" spans="1:6" ht="12.75">
      <c r="A2467" s="161"/>
      <c r="B2467" s="158"/>
      <c r="C2467" s="158"/>
      <c r="D2467" s="159"/>
      <c r="E2467" s="101"/>
      <c r="F2467" s="101"/>
    </row>
    <row r="2468" spans="1:6" ht="12.75">
      <c r="A2468" s="161"/>
      <c r="B2468" s="158"/>
      <c r="C2468" s="158"/>
      <c r="D2468" s="159"/>
      <c r="E2468" s="101"/>
      <c r="F2468" s="101"/>
    </row>
    <row r="2469" spans="1:6" ht="12.75">
      <c r="A2469" s="161"/>
      <c r="B2469" s="158"/>
      <c r="C2469" s="158"/>
      <c r="D2469" s="159"/>
      <c r="E2469" s="101"/>
      <c r="F2469" s="10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PC</cp:lastModifiedBy>
  <cp:lastPrinted>2016-11-22T06:36:12Z</cp:lastPrinted>
  <dcterms:created xsi:type="dcterms:W3CDTF">1996-10-08T23:32:33Z</dcterms:created>
  <dcterms:modified xsi:type="dcterms:W3CDTF">2017-01-19T07:37:46Z</dcterms:modified>
  <cp:category/>
  <cp:version/>
  <cp:contentType/>
  <cp:contentStatus/>
</cp:coreProperties>
</file>