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1850" windowWidth="11295" windowHeight="8670"/>
  </bookViews>
  <sheets>
    <sheet name="Марина" sheetId="12" r:id="rId1"/>
    <sheet name="Маэстро" sheetId="13" r:id="rId2"/>
    <sheet name="Сальвина" sheetId="14" r:id="rId3"/>
    <sheet name="источник" sheetId="18" state="hidden" r:id="rId4"/>
  </sheets>
  <definedNames>
    <definedName name="_xlnm._FilterDatabase" localSheetId="0" hidden="1">Марина!$B$7:$I$204</definedName>
    <definedName name="_xlnm._FilterDatabase" localSheetId="1" hidden="1">Маэстро!#REF!</definedName>
    <definedName name="_xlnm._FilterDatabase" localSheetId="2" hidden="1">Сальвина!#REF!</definedName>
  </definedNames>
  <calcPr calcId="125725"/>
</workbook>
</file>

<file path=xl/calcChain.xml><?xml version="1.0" encoding="utf-8"?>
<calcChain xmlns="http://schemas.openxmlformats.org/spreadsheetml/2006/main">
  <c r="A4" i="18"/>
  <c r="A5"/>
  <c r="A6"/>
  <c r="A7"/>
  <c r="A3"/>
  <c r="A8" i="14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9"/>
  <c r="A120" s="1"/>
  <c r="A121" s="1"/>
  <c r="A122" s="1"/>
  <c r="A8" i="13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8" i="12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69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</calcChain>
</file>

<file path=xl/sharedStrings.xml><?xml version="1.0" encoding="utf-8"?>
<sst xmlns="http://schemas.openxmlformats.org/spreadsheetml/2006/main" count="720" uniqueCount="593">
  <si>
    <t>Тумба прикроватная  "Марина" СКМ-001-01 (608/450/340)</t>
  </si>
  <si>
    <t>Тумба прикроватная "Марина" СКМ-001-01-01 (608/450/340)</t>
  </si>
  <si>
    <t>Тумба прикроватная "Марина" согласно эскизу (3) (608/450/340)</t>
  </si>
  <si>
    <t>Тумба прикроватная "Марина" согласно эскизу (4) (608/450/340)</t>
  </si>
  <si>
    <t xml:space="preserve">Тумба для ТВ "Марина" СКМ-001-02 (748/890/460) </t>
  </si>
  <si>
    <t>Тумба "Марина" СКМ-001-03  (1048/1180/460)</t>
  </si>
  <si>
    <t>Тумба "Марина" согласно эскизу (7) (1048/960/460)</t>
  </si>
  <si>
    <t>Тумба "Марина"  согласно эскизу (8) (1048/740/460)</t>
  </si>
  <si>
    <t>Тумба "Марина"  СКМ-001-03-01 (1048/1180/460)</t>
  </si>
  <si>
    <t>Тумба "Марина" согласно эскизу (10) (1048/960/460)</t>
  </si>
  <si>
    <t>Тумба "Марина"  согласно эскизу (11) (1048/740/460)</t>
  </si>
  <si>
    <t>Комод "Марина"  СКМ-001-04 (1048/570/460)</t>
  </si>
  <si>
    <t>Комод "Марина"   СКМ-001-05 (838/990/460)</t>
  </si>
  <si>
    <t>Комод "Марина" согласно эскизу (14) (1060/990/460)</t>
  </si>
  <si>
    <t>Тумба "Марина" СКМ-001-06 (838/1295/460)</t>
  </si>
  <si>
    <t>Тумба "Марина"  согласно эскизу (16) (838/1295/460)</t>
  </si>
  <si>
    <t>Тумба "Марина"  СКМ-001-07 (1048/1680/460)</t>
  </si>
  <si>
    <t>Тумба "Марина"  согласно эскизу (18) (1048/1285/460)</t>
  </si>
  <si>
    <t>Тумба "Марина"  согласно эскизу (19) (1048/1285/460)</t>
  </si>
  <si>
    <t>Тумба "Марина"  СКМ-001-07-01 (1048/1680/460)</t>
  </si>
  <si>
    <t>Тумба "Марина"  согласно эскизу (21) (1048/1285/460)</t>
  </si>
  <si>
    <t>Тумба "Марина"  согласно эскизу (22) (1048/1285/460)</t>
  </si>
  <si>
    <t>Зеркало "Марина" СКМ-001-08 (620/570/42*)</t>
  </si>
  <si>
    <t>Зеркало "Марина" СКМ-001-09 (848/990/42*)</t>
  </si>
  <si>
    <t>Зеркало "Марина" СКМ-001-09-01 (990/850/42*)</t>
  </si>
  <si>
    <t>Сундук "Марина"  СКМ-001-10 (530/990/460)</t>
  </si>
  <si>
    <t>Кровать двойная "Марина" СКМ-001-11/1200  (1030*550/1290/2165)</t>
  </si>
  <si>
    <t>Кровать двойная "Марина" СКМ-001-11/1400 (1030*550/1490/2165)</t>
  </si>
  <si>
    <t>Кровать двойная "Марина" СКМ-001-11/1600 (1030*550/1690/2165)</t>
  </si>
  <si>
    <t>Кровать двойная  "Марина" СКМ-001-11/1800 (1030*550/1890/2165)</t>
  </si>
  <si>
    <t>Кровать двойная  "Марина" СКМ-001-11/2000 (1030*550/2090/2165)</t>
  </si>
  <si>
    <t>Кровать двойная "Марина" согласно эскизу 1400*2000 (33) (1030*405/1490/2140)</t>
  </si>
  <si>
    <t>Кровать двойная  "Марина" согласно эскизу 1600*2000 (33) (1030*405/1690/2140)</t>
  </si>
  <si>
    <t>Кровать двойная  "Марина" согласно эскизу 1800*2000 (33) (1030*405/1890/2140)</t>
  </si>
  <si>
    <t>Кровать двойная "Марина" согласно эскизу 2000*2000 (33) (1030*405/2090/2140)</t>
  </si>
  <si>
    <t>Кровать двойная "Марина" согласно эскизу 1200*2000 (34) (1030*405/1290/2140)</t>
  </si>
  <si>
    <t>Кровать двойная "Марина" согласно эскизу  1400*2000 (34) (1030*405/1490/2140)</t>
  </si>
  <si>
    <t>Кровать двойная "Марина" согласно эскизу 1600*2000 (34) (1030*405/1690/2140)</t>
  </si>
  <si>
    <t>Кровать двойная "Марина" согласно эскизу 1800*2000 (34) (1030*405/1890/2140)</t>
  </si>
  <si>
    <t>Кровать двойная "Марина" согласно эскизу  2000*2000 (34) (1030*405/2090/2140)</t>
  </si>
  <si>
    <t>Кровать двойная "Марина" согласно эскизу 1200*2000  (35)   (1030*405/1290/2140)</t>
  </si>
  <si>
    <t>Кровать двойная "Марина" согласно эскизу 1400*2000  (35) (1030*405/1490/2140)</t>
  </si>
  <si>
    <t>Кровать двойная  "Марина" согласно эскизу 1600*2000  (35) (1030*405/1690/2140)</t>
  </si>
  <si>
    <t>Кровать двойная  "Марина" согласно эскизу 1800*2000 (35)  (1030*405/1890/2140)</t>
  </si>
  <si>
    <t>Кровать двойная "Марина" согласно эскизу  2000*2000 (35)  (1030*405/2090/2140)</t>
  </si>
  <si>
    <t>Кровать двойная "Марина" согласно эскизу 1200*2000 (36)  (1030*405/1290/2140)</t>
  </si>
  <si>
    <t>Кровать двойная "Марина" согласно эскизу 1400*2000 (36) (1030*405/1490/2140)</t>
  </si>
  <si>
    <t>Кровать двойная  "Марина" согласно эскизу 1600*2000 (36)  (1030*405/1690/2140)</t>
  </si>
  <si>
    <t>Кровать двойная  "Марина" согласно эскизу 1800*2000 (36) (1030*405/1890/2140)</t>
  </si>
  <si>
    <t>Кровать двойная "Марина" согласно эскизу 2000*2000 (36)  (1030*405/2090/2140)</t>
  </si>
  <si>
    <t>Кровать двойная "Марина" согласно эскизу 1200*2000 (37) (1030*405/1290/2140)</t>
  </si>
  <si>
    <t>Кровать двойная "Марина" согласно эскизу 1400*2000 (37) (1030*405/1490/2140)</t>
  </si>
  <si>
    <t>Кровать двойная "Марина" согласно эскизу 1600*2000 (37) (1030*405/1690/2140)</t>
  </si>
  <si>
    <t>Кровать двойная "Марина" согласно эскизу 1800*2000 (37) (1030*405/1890/2140)</t>
  </si>
  <si>
    <t>Кровать двойная "Марина" согласно эскизу 2000*2000 (37) (1030*405/2090/2140)</t>
  </si>
  <si>
    <t>Шкаф для одежды "Марина" СКМ-001-13 (2038/1310/675)</t>
  </si>
  <si>
    <t>Шкаф для одежды с антресолью "Марина" СКМ-001-13А (2398/1310/675)</t>
  </si>
  <si>
    <t>Шкаф для одежды с антресолью "Марина" согласно эскизу (42) (2698/1310/675)</t>
  </si>
  <si>
    <t>Шкаф для одежды "Марина" согласно эскизу (43) (2038/1920/675)</t>
  </si>
  <si>
    <t>Шкаф для одежды с антресолью "Марина" согласно эскизу (44)(2398/1920/675)</t>
  </si>
  <si>
    <t>Шкаф для одежды с антресолью "Марина" согласно эскизу (45) (2698/1920/675)</t>
  </si>
  <si>
    <t>Шкаф для одежды "Марина" согласно эскизу (46) (2038/2570/675)</t>
  </si>
  <si>
    <t>Шкаф для одежды с антресолью "Марина" согласно эскизу (47) (2398/2570/675)</t>
  </si>
  <si>
    <t>Шкаф для одежды с антресолью "Марина" согласно эскизу (48) (2698/2570/675)</t>
  </si>
  <si>
    <t>Шкаф для одежды "Марина" СКМ-001-14 (2038/1740/695)</t>
  </si>
  <si>
    <t>Шкаф для одежды "Марина" согласно эскизу (50) (2038/1740/695)</t>
  </si>
  <si>
    <t>Шкаф для одежды с антресолью "Марина" СКМ-001-14А  (2398/1740/695)</t>
  </si>
  <si>
    <t>Шкаф для одежды с антресолью "Марина" согласно эскизу (52) (2698/1740/695)</t>
  </si>
  <si>
    <t>Шкаф для одежды "Марина" согласно эскизу (53) (2038/890/635)</t>
  </si>
  <si>
    <t>Шкаф для одежды с антресолью "Марина" согласно эскизу (54) (2398/890/635)</t>
  </si>
  <si>
    <t>Шкаф для одежды с антресолью "Марина" согласно эскизу (55) (2698/890/635)</t>
  </si>
  <si>
    <t>Шкаф для одежды "Марина" согласно эскизу  (56) (2038/1320/695)</t>
  </si>
  <si>
    <t>Шкаф для одежды с антресолью "Марина" согласно эскизу (57) (2398/1320/695)</t>
  </si>
  <si>
    <t>Шкаф для одежды с антресолью "Марина" согласно эскизу (58) (2698/1320/695)</t>
  </si>
  <si>
    <t>Шкаф для одежды "Марина" согласно эскизу (59) (2038/1320/695)</t>
  </si>
  <si>
    <t>Шкаф для одежды с антресолью "Марина" согласно эскизу (60)  (2398/1320/695)</t>
  </si>
  <si>
    <t>Шкаф для одежды с антресолью "Марина" согласно эскизу (61) (2698/1320/695)</t>
  </si>
  <si>
    <t>Шкаф для книг "Марина" СКМ-001-15 (2038/990/460)</t>
  </si>
  <si>
    <t>Шкаф для книг "Марина" согласно эскизу (63) (2038/990/460)</t>
  </si>
  <si>
    <t>Шкаф с витриной "Марина" согласно эскизу (64) (2038/1000/460)</t>
  </si>
  <si>
    <t>Шкаф для книг с антресолью "Марина" СКМ-001-15А  (2398/990/460)</t>
  </si>
  <si>
    <t>Шкаф для книг "Марина" согласно эскизу (66) (2038/560/460)</t>
  </si>
  <si>
    <t>Шкаф с витриной "Марина" согласно эскизу (67) (2038/560/460)</t>
  </si>
  <si>
    <t>Шкаф для книг с антресолью "Марина" согласно эскизу (68) (2398/560/460)</t>
  </si>
  <si>
    <t>Шкаф для книг "Марина" согласно эскизу (69)  (2038/1440/460)</t>
  </si>
  <si>
    <t>Шкаф для книг с антресолью "Марина" согласно эскизу (70) (2398/1440/460)</t>
  </si>
  <si>
    <t>Шкаф для книг "Марина" согласно эскизу  (71) (2038/1930/460)</t>
  </si>
  <si>
    <t>Шкаф для книг с антресолью "Марина" согласно эскизу (72) (2398/1930/460)</t>
  </si>
  <si>
    <t>Шкаф для одежды "Марина" СКМ-001-16 (2038/970*970/460*460)</t>
  </si>
  <si>
    <t>Шкаф  для одежды с антресолью "Марина" СКМ-001-16А (2398/970*970/460*460)</t>
  </si>
  <si>
    <t>Шкаф для одежды  с антресолью "Марина" согласно эскизу (75) (2698/970*970/460*460)</t>
  </si>
  <si>
    <t>Шкаф настенный "Марина" СКМ-001-17 (850/1300/230)</t>
  </si>
  <si>
    <t>Шкаф настенный "Марина" согласно эскизу (77) (850/1580/230)</t>
  </si>
  <si>
    <t>Шкаф настенный "Марина" согласно эскизу (78) (888/1300/230)</t>
  </si>
  <si>
    <t>Тахта "Марина" СКМ-001-18/700 (900/2108/790)</t>
  </si>
  <si>
    <t>Тахта "Марина" СКМ-001-18/900 (900/2108/990)</t>
  </si>
  <si>
    <t>Тахта "Марина" СКМ-001-18/1100 (900/2108/1190)</t>
  </si>
  <si>
    <t>Тахта "Марина" согласно эскизу 900*1850 (82) (900/1958/990)</t>
  </si>
  <si>
    <t>Тахта "Марина" согласно эскизу (83) (1050/2108/990)</t>
  </si>
  <si>
    <t>Стол письменный "Марина" СКМ-001-19 (780/1300/615)</t>
  </si>
  <si>
    <t>Стол письменный "Марина" СКМ-001-19-01 (780/1300/615)</t>
  </si>
  <si>
    <t>Сундук интерьерный "Марина" СКМ-001-20 (378/705/335)</t>
  </si>
  <si>
    <t xml:space="preserve">Зеркало "Марина" СКМ-001-21 (990/1680/50*) </t>
  </si>
  <si>
    <t xml:space="preserve">Зеркало "Марина" СКМ-001-21-01 (1680/990/50*) </t>
  </si>
  <si>
    <t xml:space="preserve">Зеркало "Марина" СКМ-001-22 (846/1295/50*) </t>
  </si>
  <si>
    <t xml:space="preserve">Зеркало "Марина" СКМ-001-22-01 (1295/846/50*) </t>
  </si>
  <si>
    <t>Тумба "Марина" СКМ-001-23 (838/960/370)</t>
  </si>
  <si>
    <t>Тумба "Марина" СКМ-001-23-01 (838/960/370)</t>
  </si>
  <si>
    <t>Тумба для ТВ "Марина" СКМ-001-24 (608/1500/460)</t>
  </si>
  <si>
    <t>Тумба для ТВ "Марина" согласно эскизу (94) (608/1600/520)</t>
  </si>
  <si>
    <t>Тумба для ТВ "Марина" согласно эскизу (95) (608/2076/460)</t>
  </si>
  <si>
    <t>Тумба "Марина" СКМ-001-25 (688/1180/460)</t>
  </si>
  <si>
    <t>Тумба "Марина" СКМ-001-25-01 (688/1180/460)</t>
  </si>
  <si>
    <t>Тумба "Марина" СКМ-001-28 (510/1740/460)</t>
  </si>
  <si>
    <t>Тумба "Марина" согласно эскизу (99) (510/1740/460)</t>
  </si>
  <si>
    <t>Тумба для ТВ СКМ-001-29 (608/1100/520)</t>
  </si>
  <si>
    <t>Тумба для ТВ "Марина" согласно эскизу (101) (608/1100/520)</t>
  </si>
  <si>
    <t>Тумба для ТВ СКМ-001-29-01 (608/1300/460)</t>
  </si>
  <si>
    <t>Тумба для ТВ "Марина" согласно эскизу (103)  (608/1300/460)</t>
  </si>
  <si>
    <t>Тумба "Марина" СКМ-001-30 (1048/1295/460)</t>
  </si>
  <si>
    <t>Тумба "Марина" СКМ-001-31 (858/1800/460)</t>
  </si>
  <si>
    <t>Тумба "Марина" согласно эскизу (106) (858/1800/460)</t>
  </si>
  <si>
    <t>Тумба "Марина" СКМ-001-32 (1048/890/460)</t>
  </si>
  <si>
    <t>Тумба "Марина" СКМ-001-33 (575/570/340)</t>
  </si>
  <si>
    <t>Тумба "Марина" СКМ-001-34 (730/570/340)</t>
  </si>
  <si>
    <t>Тумба "Марина" согласно эскизу (110) (730/570/340)</t>
  </si>
  <si>
    <t>Тумба "Марина" СКМ-001-35 (700/600/460)</t>
  </si>
  <si>
    <t>Тумба "Марина" согласно эскизу (112) (700/600/460)</t>
  </si>
  <si>
    <t>Банкетка "Марина" СКМ-001-40 (457/450/340)</t>
  </si>
  <si>
    <t>Шкаф с витриной "Марина" СКМ-001-41 (2038/560/460)</t>
  </si>
  <si>
    <t>Шкаф с витриной "Марина" согласно эскизу (115) (2038/560/460)</t>
  </si>
  <si>
    <t>Шкаф с витриной "Марина" согласно эскизу (116) (2038/560/460)</t>
  </si>
  <si>
    <t>Шкаф с витриной  с антресолью "Марина" СКМ-001-41 (2398/560/460)</t>
  </si>
  <si>
    <t>Шкаф с витриной с антресолью "Марина" согласно эскизу (118) (2398/560/460)</t>
  </si>
  <si>
    <t>Шкаф с витриной "Марина" согласно эскизу (119) (1855/560/460)</t>
  </si>
  <si>
    <t>Шкаф с витриной "Марина" согласно эскизу (120) (1672/560/460)</t>
  </si>
  <si>
    <t>Шкаф с витриной "Марина" СКМ-001-41-01 (2038/560/460)</t>
  </si>
  <si>
    <t>Шкаф с витриной  с антресолью "Марина" СКМ-001-41-01А (2398/560/460)</t>
  </si>
  <si>
    <t>Шкаф с витриной "Марина" СКМ-001-42 (2038/1020/460)</t>
  </si>
  <si>
    <t>Шкаф с витриной "Марина" согласно эскизу (124) (2038/1020/460)</t>
  </si>
  <si>
    <t>Шкаф с витриной "Марина" согласно эскизу (125) (2038/1020/460)</t>
  </si>
  <si>
    <t>Шкаф "Марина" согласно эскизу (126) (2038/1020/460)</t>
  </si>
  <si>
    <t>Шкаф с витриной с антресолью СКМ-001-42А, h=2398 (2398/1020/460)</t>
  </si>
  <si>
    <t>Шкаф с витриной с антресолью на базе СКМ-001-42А с перегородкой, h=2398 (2398/1020/460)</t>
  </si>
  <si>
    <t>Шкаф для одежды "Марина" СКМ-001-44 (2038/700/460)</t>
  </si>
  <si>
    <t>Шкаф для одежды с антресолью "Марина" СКМ-001-44А (2398/700/460)</t>
  </si>
  <si>
    <t>Шкаф для одежды "Марина" СКМ-001-44-01 (2038/700/460)</t>
  </si>
  <si>
    <t>Шкаф для одежды с антресолью "Марина" СКМ-001-44-01А (2398/700/460)</t>
  </si>
  <si>
    <t>Шкаф для книг "Марина" СКМ-001-45 (1280/990/460)</t>
  </si>
  <si>
    <t>Стол письменный "Марина" СКМ-001-51 (778/1600*1600/615*615)</t>
  </si>
  <si>
    <t>Стол письменный "Марина" СКМ-001-51-01 (778/1600*1600/615*615)</t>
  </si>
  <si>
    <t>Стол письменный "Марина" СКМ-001-52 (778/1300*1600/615*615)</t>
  </si>
  <si>
    <t>Стол письменный "Марина" согласно эскизу (137) (778/1600*1300/615*615)</t>
  </si>
  <si>
    <t>Стол письменный угловой "Марина" согласно эскизу (138) (778/1300*1300/600*460)</t>
  </si>
  <si>
    <t>Стол письменный "Марина" согласно эскизу (139) (778/1300*1300/460*600)</t>
  </si>
  <si>
    <t>Стол письменный "Марина" согласно эскизу (140) (778/1300*1300/600*460)</t>
  </si>
  <si>
    <t>Стол письменный угловой "Марина" согласно эскизу (141) (778/1300*1300/600*460)</t>
  </si>
  <si>
    <t>Стол письменный  "Марина" СКМ-001-52-01 (778/1600*1300/615*615)</t>
  </si>
  <si>
    <t>Стол письменный "Марина" согласно эскизу (143) (778/1600*1300/615*615)</t>
  </si>
  <si>
    <t>Стол письменный "Марина" СКМ-001-53 (780/1300/615)</t>
  </si>
  <si>
    <t>Стол письменный "Марина" СКМ-001-53-01 (780/1300/615)</t>
  </si>
  <si>
    <t>Стол письменный "Марина" СКМ-001-54 (780/1600/700)</t>
  </si>
  <si>
    <t>Стол туалетный "Марина" СКМ-001-57 (780/1100/460)</t>
  </si>
  <si>
    <t>Стол туалетный "Марина" СКМ-001-58 (780/1100/460)</t>
  </si>
  <si>
    <t>Стол туалетный "Марина" СКМ-001-59 (780/1100/460)</t>
  </si>
  <si>
    <t>Стол журнальный "Марина" СКМ-001-60 (550/440/440)</t>
  </si>
  <si>
    <t>Стол журнальный "Марина" СКМ-001-61 (460/900/500)</t>
  </si>
  <si>
    <t>Полка "Марина" СКМ-001-62/1130 (28*/1130/300)</t>
  </si>
  <si>
    <t>Полка "Марина" СКМ-001-62/1330 (28*/1330/300)</t>
  </si>
  <si>
    <t>Полка "Марина" СКМ-001-62/1530 (28*/1530/300)</t>
  </si>
  <si>
    <t>Вешалка напольная "Марина" СКМ-001-71 (1070/440/360)</t>
  </si>
  <si>
    <t>Секция верхняя "Марина" СКМ-001-81-01 (498/2140/460)</t>
  </si>
  <si>
    <t>Секция верхняя "Марина" СКМ-001-82-01  (388/2140/460)</t>
  </si>
  <si>
    <t xml:space="preserve">Зеркало напольное "Марина" СКМ-001-90 (1750/600/480) </t>
  </si>
  <si>
    <t>Сундук сувенирный СКМ-001-100 (210/410/320)</t>
  </si>
  <si>
    <t xml:space="preserve">Стол сервировочный "Марина" согласно эскизу (163) (628/615/440) </t>
  </si>
  <si>
    <t>Тумба для обуви "Марина" согласно эскизу (164) (458/990/460)</t>
  </si>
  <si>
    <t>Тумба для обуви "Марина" согласно эскизу  (165) (558/1000/460)</t>
  </si>
  <si>
    <t>Вешалка для одежды "Марина" согласно эскизу (166) (1300/1000/245)</t>
  </si>
  <si>
    <t>Вешалка для одежды"Марина" согласно эскизу (167) (1400/1000/250)</t>
  </si>
  <si>
    <t>Тумба  "Марина" согласно эскизу (168) (748/990/460)</t>
  </si>
  <si>
    <t>Стеллаж "Марина" согласно эскизу (169) (1800/700/460)</t>
  </si>
  <si>
    <t>Тумба "Марина" согласно эскизу (170) (1055/1120/500)</t>
  </si>
  <si>
    <t>Шкаф комбинированный "Марина" согласно эскизу (171) (1300/990/460)</t>
  </si>
  <si>
    <t>Шкаф комбинированный "Марина" согласно эскизу (172) (1300/990/460)</t>
  </si>
  <si>
    <t>Шкаф комбинированный "Марина" согласно эскизу (173) (1300/990/460)</t>
  </si>
  <si>
    <t>Штурвал "Марина" согласно эскизу</t>
  </si>
  <si>
    <t>Тумба "Маэстро" СКМ-002-01 (928/515/460)</t>
  </si>
  <si>
    <t>Тумба "Маэстро" СКМ-002-02 (850/1100/460)</t>
  </si>
  <si>
    <t>Тумба "Маэстро" согласно эскизу (3) (1000/1100/460)</t>
  </si>
  <si>
    <t>Стол письменный "Маэстро" СКМ-002-31-01 (780*760/1700/650*800)</t>
  </si>
  <si>
    <t>Тумба "Маэстро" СКМ-002-41 (760/750/460)</t>
  </si>
  <si>
    <t>Тумба "Маэстро" СКМ-002-42 (880/1130/460)</t>
  </si>
  <si>
    <t>Тумба "Маэстро" СКМ-002-42-01 (880/1130/460)</t>
  </si>
  <si>
    <t>Тумба "Маэстро" СКМ-002-42-02 (1088/1130/460)</t>
  </si>
  <si>
    <t>Тумба "Маэстро" СКМ-002-43 (900/1700/460)</t>
  </si>
  <si>
    <t>Тумба "Маэстро" СКМ-002-44 (900/1700/460)</t>
  </si>
  <si>
    <t>Тумба "Маэстро" СКМ-002-45 (1100/1280*1081/460*350)</t>
  </si>
  <si>
    <t>Тумба "Маэстро" СКМ-002-46 (594/1755/460)</t>
  </si>
  <si>
    <t>Шкаф для одежды "Маэстро" СКМ-002-61 (2040/1360/460)</t>
  </si>
  <si>
    <t>Стол для переговоров "Маэстро" согласно эскизу (200) (760/2800/1150)</t>
  </si>
  <si>
    <t>Тумба прикроватная "Сальвина" СКМ-003-01 (636/500/360)</t>
  </si>
  <si>
    <t>Тумба прикроватная "Сальвина" СКМ-003-02 (636/500/360)</t>
  </si>
  <si>
    <t>Тумба прикроватная "Сальвина" СКМ-003-03 (831/500/360)</t>
  </si>
  <si>
    <t>Тумба прикроватная "Сальвина" СКМ-003-03-01 (831/500/360)</t>
  </si>
  <si>
    <t>Тумба СКМ-003-04 "Сальвина" (831/500/460)</t>
  </si>
  <si>
    <t>Тумба СКМ-003-05 "Сальвина" (1036/1490/460)</t>
  </si>
  <si>
    <t>Тумба "Сальвина" согласно эскизу (7) (1036/1490/460)</t>
  </si>
  <si>
    <t>Тумба "Сальвина" СКМ-003-05-01 (1036/1490/460)</t>
  </si>
  <si>
    <t>Тумба  "Сальвина" СКМ-003-06 (831/1490/460)</t>
  </si>
  <si>
    <t>Тумба  "Сальвина" СКМ-003-07 (676/1490/460)</t>
  </si>
  <si>
    <t>Тумба "Сальвина"  СКМ-003-07-01 (676/1930/460)</t>
  </si>
  <si>
    <t>Тумба  "Сальвина" СКМ-003-08 (831/1930/460)</t>
  </si>
  <si>
    <t>Тумба  "Сальвина" СКМ-003-08-01 (831/1930/460)</t>
  </si>
  <si>
    <t>Тумба  "Сальвина" СКМ-003-09 (636/1380/460)</t>
  </si>
  <si>
    <t>Тумба  "Сальвина" СКМ-003-09-01 (636/1380/460)</t>
  </si>
  <si>
    <t>Тумба "Сальвина" СКМ-003-10 (831/1010/460)</t>
  </si>
  <si>
    <t>Тумба "Сальвина" СКМ-003-10-01 (831/1010/460)</t>
  </si>
  <si>
    <t>Тумба "Сальвина" согласно эскизу (19) (831/1220/460)</t>
  </si>
  <si>
    <t>Комод "Сальвина" СКМ-003-12 (831/1010/460)</t>
  </si>
  <si>
    <t>Комод "Сальвина" согласно эскизу  (21) (1036/1010/460)</t>
  </si>
  <si>
    <t>Комод "Сальвина" СКМ-003-13 (831/1010/460)</t>
  </si>
  <si>
    <t>Тумба "Сальвина" CКМ-003-15 (1036/1570/452)</t>
  </si>
  <si>
    <t>Тумба "Сальвина" согласно эскизу (24) (1036/1390/452)</t>
  </si>
  <si>
    <t>Тумба "Сальвина" СКМ-003-16 (1036/1930/460)</t>
  </si>
  <si>
    <t>Тумба "Сальвина" СКМ-003-17 (636/1490/460)</t>
  </si>
  <si>
    <t>Тумба "Сальвина" СКМ-003-18 (636/1930/460)</t>
  </si>
  <si>
    <t>Тумба "Сальвина" СКМ-003-19 (636/1490/460)</t>
  </si>
  <si>
    <t>Банкетка "Сальвина" CКМ-003-20 (460/460/360)</t>
  </si>
  <si>
    <t>Банкетка "Сальвина" CКМ-003-20-01 (460/460/360)</t>
  </si>
  <si>
    <t>Шкаф для одежды "Сальвина" СКМ-003-21 (1646/1492/660)</t>
  </si>
  <si>
    <t>Шкаф для одежды "Сальвина" СКМ-003-21-01 (1646/1492/660)</t>
  </si>
  <si>
    <t>Шкаф для одежды "Сальвина" СКМ-003-22 (1646/1010/660)</t>
  </si>
  <si>
    <t>Шкаф для одежды "Сальвина" СКМ-003-23 (2036/1010/660)</t>
  </si>
  <si>
    <t xml:space="preserve">Шкаф для одежды "Сальвина"  согласно эскизу (35) (2036/1492/660) </t>
  </si>
  <si>
    <t xml:space="preserve">Шкаф для одежды "Сальвина" согласно эскизу (36) (2036/1492/660) </t>
  </si>
  <si>
    <t xml:space="preserve">Шкаф для одежды "Сальвина" согласно эскизу (37) (2036/1492/660) </t>
  </si>
  <si>
    <t xml:space="preserve">Шкаф для одежды "Сальвина" согласно эскизу (38) (2036/1492/660) </t>
  </si>
  <si>
    <t>Шкаф для одежды "Сальвина" согласно эскизу (39) (2036/1526/660)</t>
  </si>
  <si>
    <t>Шкаф с витриной "Сальвина" СКМ-003-26 (1646/1010/460)</t>
  </si>
  <si>
    <t>Шкаф для книг  "Сальвина" СКМ-003-28 (2036/1010/460)</t>
  </si>
  <si>
    <t>Шкаф для книг "Сальвина" СКМ-003-30 (2036/1526/460)</t>
  </si>
  <si>
    <t>Шкаф для книг "Сальвина" СКМ-003-31 (2036/2010/460)</t>
  </si>
  <si>
    <t>Шкаф с витриной "Сальвина" СКМ-003-32 (2246/560/460)</t>
  </si>
  <si>
    <t>Шкаф с витриной "Сальвина" СКМ-003-32-01 (2246/560/460)</t>
  </si>
  <si>
    <t>Шкаф для книг "Сальвина" СКМ-003-33 (2246/1526/460)</t>
  </si>
  <si>
    <t>Шкаф для книг "Сальвина" СКМ-003-35 (2036/1490/460)</t>
  </si>
  <si>
    <t>Шкаф с витриной "Сальвина" СКМ-003-36 (1647/1400/460)</t>
  </si>
  <si>
    <t>Шкаф для книг "Сальвина" СКМ-003-38 (2036/2458/460)</t>
  </si>
  <si>
    <t>Шкаф с витриной "Сальвина" СКМ-003-40 (1647/560/460)</t>
  </si>
  <si>
    <t>Шкаф с витриной "Сальвина" СКМ-003-40-01 (1647/560/460)</t>
  </si>
  <si>
    <t>Шкаф с витриной "Сальвина" СКМ-003-41 (1647/560/460)</t>
  </si>
  <si>
    <t>Шкаф с витриной "Сальвина" СКМ-003-41-01 (1647/560/460)</t>
  </si>
  <si>
    <t>Шкаф с витриной "Сальвина" СКМ-003-42 (1347/460/460)</t>
  </si>
  <si>
    <t>Шкаф с витриной "Сальвина" СКМ-003-43 (1347/460/460)</t>
  </si>
  <si>
    <t>Шкаф с витриной "Сальвина" СКМ-003-43-01 (1347/460/460)</t>
  </si>
  <si>
    <t>Шкаф с витриной "Сальвина" СКМ-003-44 (1087/460/460)</t>
  </si>
  <si>
    <t>Шкаф с витриной "Сальвина" СКМ-003-45 (1087/460/460)</t>
  </si>
  <si>
    <t>Шкаф с витриной "Сальвина" СКМ-003-45-01 (1087/460/460)</t>
  </si>
  <si>
    <t>Шкаф с витриной "Сальвина" СКМ-003-46 (1086/1010/460)</t>
  </si>
  <si>
    <t>Шкаф с витриной "Сальвина" СКМ-003-50 (2036/560/460)</t>
  </si>
  <si>
    <t>Шкаф с витриной "Сальвина" СКМ-003-50-01 (2036/560/460)</t>
  </si>
  <si>
    <t>Угловой шкаф с витриной  "Сальвина" СКМ-003-51 (1646/890*/260*630)</t>
  </si>
  <si>
    <t>Угловой шкаф с витриной "Сальвина" СКМ-003-51-01 (1646/890*/260*630)</t>
  </si>
  <si>
    <t>Угловой шкаф с витриной "Сальвина" СКМ-003-52 (2036/890*/260*630)</t>
  </si>
  <si>
    <t>Угловой шкаф с витриной "Сальвина" СКМ-003-52-01 (2036/890*/260*630)</t>
  </si>
  <si>
    <t>Угловой шкаф с витриной "Сальвина" СКМ-003-53 (236/1145*/(442*812)</t>
  </si>
  <si>
    <t>Угловой шкаф с витриной "Сальвина" СКМ-003-53-01 (236/1145*/(442*812)</t>
  </si>
  <si>
    <t>Шкаф с витриной "Сальвина" CКМ-003-55 (1036/1490/460)</t>
  </si>
  <si>
    <t>Стол письменный "Сальвина" СКМ-003-60  (776/1700/700)</t>
  </si>
  <si>
    <t>Стол письменный "Сальвина" согласно эскизу (75) (776/1550/700)</t>
  </si>
  <si>
    <t>Стол письменный "Сальвина" согласно эскизу (76) (776/1550/700)</t>
  </si>
  <si>
    <t>Стол письменный приставной "Сальвина" согласно эскизу (77) (776/800/700)</t>
  </si>
  <si>
    <t>Стол туалетный "Сальвина" СКМ-003-61 (776/1300/580)</t>
  </si>
  <si>
    <t>Стол туалетный "Сальвина" согласно эскизу (79) (776/1010/460)</t>
  </si>
  <si>
    <t>Стол туалетный "Сальвина" согласно эскизу (80) (776/1010/460)</t>
  </si>
  <si>
    <t>Стол угловой туалетный "Сальвина"  СКМ-003- 62 (776/1400*1360/460*580)</t>
  </si>
  <si>
    <t>Стол угловой туалетный  "Сальвина" СКМ-003- 62-01 (776/1400*1360/460*580)</t>
  </si>
  <si>
    <t xml:space="preserve">Стол сервировочный "Сальвина" СКМ-003-65 (596/560/460) </t>
  </si>
  <si>
    <t>Стол журнальный "Сальвина" СКМ-003-66 (546/1250/800)</t>
  </si>
  <si>
    <t>Стол журнальный "Сальвина" СКМ-003-67 (550/700/700)</t>
  </si>
  <si>
    <t>Стол журнальный "Сальвина" СКМ-003-68 (550/700/700)</t>
  </si>
  <si>
    <t>Стол журнальный "Сальвина" СКМ-003-69 (550/900/500)</t>
  </si>
  <si>
    <t>Зеркало "Сальвина" СКМ-003-70 (1650/680/33*)</t>
  </si>
  <si>
    <t>Зеркало "Сальвина" СКМ-003-71 (925/1010/33*)</t>
  </si>
  <si>
    <t>Зеркало "Сальвина" СКМ-003-72 (925/1490/33*)</t>
  </si>
  <si>
    <t xml:space="preserve">Зеркало напольное "Сальвина" СКМ-003-73 (2036/700/460) </t>
  </si>
  <si>
    <t xml:space="preserve">Зеркало напольное (с вешалкой) "Сальвина" СКМ-003-74 (1898/700/460) </t>
  </si>
  <si>
    <t>Вешалка напольная "Сальвина" CКМ-003-75 (1105/440/384)</t>
  </si>
  <si>
    <t>Тахта "Сальвина" CКМ-003-80/900 (900/2205/1024)</t>
  </si>
  <si>
    <t>Тахта "Сальвина" CКМ-003-80/1100 (1200/2205/1224)</t>
  </si>
  <si>
    <t>Тахта "Сальвина"CКМ-003-80-01/900 (900/2205/1024)</t>
  </si>
  <si>
    <t>Тахта "Сальвина" CКМ-003-80-01/1100 (1200/2205/1224)</t>
  </si>
  <si>
    <t>Шкаф настенный "Сальвина" СКМ-003-85 (934/1300/230)</t>
  </si>
  <si>
    <t>Шкаф настенный "Сальвина" СКМ-003-85-01 (934/1300/230)</t>
  </si>
  <si>
    <t>Банкетка "Сальвина" СКМ-003-86 (569/1010/460)</t>
  </si>
  <si>
    <t>Банкетка "Сальвина" СКМ-003-87 (640/1140/514)</t>
  </si>
  <si>
    <t>Кровать "Сальвина" СКМ-003-90/1200 (900*360/1324/2210)</t>
  </si>
  <si>
    <t>Кровать "Сальвина" СКМ-003-90/1400 (900*360/1524/2210)</t>
  </si>
  <si>
    <t>Кровать "Сальвина" СКМ-003-90/1600 (900*360/1724/2210)</t>
  </si>
  <si>
    <t>Кровать "Сальвина" СКМ-003-90/1800 (900*360/1924/2210)</t>
  </si>
  <si>
    <t>Кровать "Сальвина" СКМ-003-90/2000 (900*360/2124/2210)</t>
  </si>
  <si>
    <t>Кровать "Сальвина" согласно эскизу 1200*2000 (107) (900*550/2220/1324)</t>
  </si>
  <si>
    <t>Кровать "Сальвина" согласно эскизу 1400*2000 (107) (900*550/2220/1524)</t>
  </si>
  <si>
    <t>Кровать "Сальвина" согласно эскизу 1600*2000 (107) (900*550/2220/1724)</t>
  </si>
  <si>
    <t>Кровать "Сальвина" согласно эскизу 1800*2000 (107) (900*550/2220/1924)</t>
  </si>
  <si>
    <t>Кровать "Сальвина" согласно эскизу 2000*2000 (107) (900*550/2220/2124)</t>
  </si>
  <si>
    <t>Шкаф для одежды "Сальвина" СКМ-003-100 (2036/2010/550*660)</t>
  </si>
  <si>
    <t>Шкаф для одежды "Сальвина" СКМ-003-101 (2036/560/660)</t>
  </si>
  <si>
    <t>Шкаф для одежды "Сальвина" СКМ-003-101-01 (2036/560/660)</t>
  </si>
  <si>
    <t>Шкаф для одежды "Сальвина" согласно эскизу (111) (2036/1526/660)</t>
  </si>
  <si>
    <t>Шкаф для одежды "Сальвина" СКМ-003-102 (2036/1010/660)</t>
  </si>
  <si>
    <t>Продавцы</t>
  </si>
  <si>
    <t>Торговый центр</t>
  </si>
  <si>
    <t>Расположение в торговом центре</t>
  </si>
  <si>
    <t>Постоянный покупатель</t>
  </si>
  <si>
    <t>Другая точка</t>
  </si>
  <si>
    <t>Интернет</t>
  </si>
  <si>
    <t>Рекомендации</t>
  </si>
  <si>
    <t>Полка "Марина" согласно эскизу (155) (28*/1130/300)</t>
  </si>
  <si>
    <t>Полка "Марина" согласно эскизу (156) (28*/1130/300)</t>
  </si>
  <si>
    <t>Полка "Марина" согласно эскизу (157) (28*/1130/300)</t>
  </si>
  <si>
    <t>Тумба "Маэстро" согласно эскизу (4) (1000/1100/460)</t>
  </si>
  <si>
    <t>Тумба "Маэстро" СКМ-002-03 (760/1360/460)</t>
  </si>
  <si>
    <t>Тумба "Маэстро" согласно эскизу (6) (760/1360/460)</t>
  </si>
  <si>
    <t>Тумба "Маэстро" согласно эскизу (7) (760/1360/460)</t>
  </si>
  <si>
    <t>Тумба "Маэстро" СКМ-002-03-01 (760/1360/460)</t>
  </si>
  <si>
    <t>Тумба "Маэстро" согласно эскизу (9) (760/1360/460)</t>
  </si>
  <si>
    <t>Тумба "Маэстро" согласно эскизу (10) (760/1360/460)</t>
  </si>
  <si>
    <t>Шкаф с витриной "Маэстро" СКМ-002-04 (1650/750/460)</t>
  </si>
  <si>
    <t>Шкаф с витриной "Маэстро" СКМ-002-04-01 (1650/750/460)</t>
  </si>
  <si>
    <t>Шкаф для книг "Маэстро" СКМ-002-05 (2200/1800/460)</t>
  </si>
  <si>
    <t>Шкаф для книг "Маэстро" согласно эскизу (14) (2200/1800/460)</t>
  </si>
  <si>
    <t>Шкаф для книг с антресолью "Маэстро" согласно эскизу (15) (2745/1800/460)</t>
  </si>
  <si>
    <t>Шкаф с витриной "Маэстро" СКМ-002-06 (1350/1800/460)</t>
  </si>
  <si>
    <t>Шкаф "Маэстро" согласно эскизу (17) (1350/550/460)</t>
  </si>
  <si>
    <t>Шкаф "Маэстро" согласно эскизу (18) (1350/550/460)</t>
  </si>
  <si>
    <t>Шкаф с витриной "Маэстро" СКМ-002-06-01 (1350/1800/460)</t>
  </si>
  <si>
    <t>Шкаф комбинированный "Маэстро" СКМ-002-07 (1350/990/460)</t>
  </si>
  <si>
    <t>Шкаф "Маэстро" согласно эскизу (21) (1350/990/460)</t>
  </si>
  <si>
    <t>Шкаф комбинированный "Маэстро" СКМ-002-08 (1350/1400/460)</t>
  </si>
  <si>
    <t>Шкаф комбинированный "Маэстро" согласно эскизу (23) (1350/1400/460)</t>
  </si>
  <si>
    <t>Шкаф комбинированный "Маэстро" согласно эскизу (24) (1350/1400/460)</t>
  </si>
  <si>
    <t>Шкаф комбинированный "Маэстро" согласно эскизу (25) (1350/1050/460)</t>
  </si>
  <si>
    <t>Шкаф комбинированный "Маэстро" согласно эскизу (26) (1350/1050/460)</t>
  </si>
  <si>
    <t>Шкаф комбинированный "Маэстро" согласно эскизу (27) (1350/680/460)</t>
  </si>
  <si>
    <t>Шкаф комбинированный "Маэстро" СКМ-002-08-01 (1350/1700/460)</t>
  </si>
  <si>
    <t>Шкаф комбинированный "Маэстро" согласно эскизу (29) (1350/1700/460)</t>
  </si>
  <si>
    <t>Шкаф комбинированный "Маэстро" согласно эскизу (30) (1350/1700/460)</t>
  </si>
  <si>
    <t>Шкаф комбинированный "Маэстро" согласно эскизу (31) (1350/1200/460)</t>
  </si>
  <si>
    <t>Шкаф комбинированный "Маэстро" согласно эскизу (32) (1350/1200/460)</t>
  </si>
  <si>
    <t>Шкаф комбинированный "Маэстро" СКМ-002-08-02 (1000/1700/460)</t>
  </si>
  <si>
    <t>Шкаф комбинированный "Маэстро" согласно эскизу (34) (1000/1700/460)</t>
  </si>
  <si>
    <t>Шкаф комбинированный "Маэстро" согласно эскизу (35) (1000/1700/460)</t>
  </si>
  <si>
    <t>Шкаф комбинированный "Маэстро" согласно эскизу (36) (1000/1200/460)</t>
  </si>
  <si>
    <t>Шкаф комбинированный "Маэстро" согласно эскизу (37) (1000/1200/460)</t>
  </si>
  <si>
    <t>Шкаф комбинированный "Маэстро" согласно эскизу (38) (1000/680/460)</t>
  </si>
  <si>
    <t>Шкаф комбинированный "Маэстро" СКМ-002-08-03 (1000/1400/460)</t>
  </si>
  <si>
    <t>Шкаф комбинированный "Маэстро" согласно эскизу (40) (1000/1400/460)</t>
  </si>
  <si>
    <t>Шкаф комбинированный "Маэстро" согласно эскизу (41) (1000/1400/460)</t>
  </si>
  <si>
    <t>Тумба СКМ-002-09 "Маэстро" (1000/1840/ (500/460))</t>
  </si>
  <si>
    <t>Тумба "Маэстро" согласно эскизу (43) (1000/980/460)</t>
  </si>
  <si>
    <t>Тумба "Маэстро" согласно эскизу (44) (1000/980/460)</t>
  </si>
  <si>
    <t>Банкетка "Маэстро" СКМ-002-11 (450/470/360)</t>
  </si>
  <si>
    <t>Стол журнальный "Маэстро" СКМ-002-12 (550/1200/600)</t>
  </si>
  <si>
    <t>Зеркало "Маэстро" СКМ-002-13 (925/1100/55*)</t>
  </si>
  <si>
    <t xml:space="preserve">Зеркало "Маэстро" согласно эскизу (48) (1195/830/55*) </t>
  </si>
  <si>
    <t>Зеркало "Маэстро" СКМ-002-13-01 (1000/1840/55*)</t>
  </si>
  <si>
    <t xml:space="preserve">Зеркало "Маэстро" согласно эскизу (50) (1935/905/55*) </t>
  </si>
  <si>
    <t>Зеркало "Маэстро" СКМ-002-13-02 (925/1540/55*)</t>
  </si>
  <si>
    <t xml:space="preserve">Зеркало "Маэстро" согласно эскизу (52) (1635/830/55*) </t>
  </si>
  <si>
    <t xml:space="preserve">Зеркало "Маэстро" согласно эскизу (53) (1650/700/55*) </t>
  </si>
  <si>
    <t xml:space="preserve">Зеркало "Маэстро" согласно эскизу (54) (700/1400/55*) </t>
  </si>
  <si>
    <t>Кровать "Маэстро" СКМ-002-15/1200 (990*365/1350/2185)</t>
  </si>
  <si>
    <t>Кровать "Маэстро" СКМ-002-15/1400 (990*365/1550/2185)</t>
  </si>
  <si>
    <t>Кровать "Маэстро" СКМ-002-15/1600 (990*365/1750/2185)</t>
  </si>
  <si>
    <t>Кровать "Маэстро" СКМ-002-15/1800 (990*365/1950/2185)</t>
  </si>
  <si>
    <t>Кровать "Маэстро" СКМ-002-15/2000 (990*365/2150/2185)</t>
  </si>
  <si>
    <t>Тумба "Маэстро" СКМ-002-16 (990/630/390)</t>
  </si>
  <si>
    <t>Тумба "Маэстро" СКМ-002-16-01 (990/630/390)</t>
  </si>
  <si>
    <t>Тумба "Маэстро" СКМ-002-17 (610/450/350)</t>
  </si>
  <si>
    <t>Тумба "Маэстро" СКМ-002-17-01 (610/450/350)</t>
  </si>
  <si>
    <t>Тумба "Маэстро" СКМ-002-18 (610/450/350)</t>
  </si>
  <si>
    <t>Тумба "Маэстро" СКМ-002-19 (880/1540/460)</t>
  </si>
  <si>
    <t>Шкаф для книг "Маэстро" СКМ-002-21 (2040/1360/460)</t>
  </si>
  <si>
    <t>Шкаф для книг "Маэстро" СКМ-002-21-01 (2040/1360/460)</t>
  </si>
  <si>
    <t>Шкаф для книг "Маэстро" согласно эскизу (68) (2040/1360/460)</t>
  </si>
  <si>
    <t>Шкаф для книг "Маэстро" согласно эскизу (69) (2450/1360/460)</t>
  </si>
  <si>
    <t>Шкаф для книг "Маэстро" согласно эскизу (70) (2450/1360/460)</t>
  </si>
  <si>
    <t>Шкаф для книг "Маэстро" согласно эскизу (71) (2690/1360/460)</t>
  </si>
  <si>
    <t>Шкаф для книг "Маэстро" согласно эскизу (72) (2690/1360/460)</t>
  </si>
  <si>
    <t>Шкаф для книг "Маэстро" согласно эскизу (73) (2040/1960/460)</t>
  </si>
  <si>
    <t>Шкаф для книг "Маэстро" согласно эскизу (74) (2040/1960/460)</t>
  </si>
  <si>
    <t>Шкаф для книг "Маэстро" согласно эскизу (75) (2450/1960/460)</t>
  </si>
  <si>
    <t>Шкаф для книг "Маэстро" согласно эскизу (76) (2450/1960/460)</t>
  </si>
  <si>
    <t>Шкаф для книг "Маэстро" согласно эскизу (77) (2690/1960/460)</t>
  </si>
  <si>
    <t>Шкаф для книг "Маэстро" согласно эскизу (78) (2690/1960/460)</t>
  </si>
  <si>
    <t>Шкаф для книг "Маэстро" согласно эскизу (79) (2040/2620/460)</t>
  </si>
  <si>
    <t>Тумба "Маэстро" СКМ-002-22 (1095/515/460)</t>
  </si>
  <si>
    <t>Стеллаж "Маэстро" СКМ-002-23 (2040/1360/460)</t>
  </si>
  <si>
    <t>Стеллаж "Маэстро" СКМ-002-24 (1445/990/460)</t>
  </si>
  <si>
    <t>Стеллаж "Маэстро" СКМ-002-24-01 (1445/990/460)</t>
  </si>
  <si>
    <t>Шкаф с витриной "Маэстро" СКМ-002-25 (2040/750/460)</t>
  </si>
  <si>
    <t>Шкаф с витриной "Маэстро" согласно эскизу (85) (2040/750/460)</t>
  </si>
  <si>
    <t>Шкаф с витриной "Маэстро" согласно эскизу (86) (2040/750/460)</t>
  </si>
  <si>
    <t>Шкаф с витриной "Маэстро" согласно эскизу (87) (2040/990/460)</t>
  </si>
  <si>
    <t>Шкаф с витриной "Маэстро" согласно эскизу (88) (2040/990/460)</t>
  </si>
  <si>
    <t>Шкаф с витриной "Маэстро" СКМ-002-25-01 (2040/750460)</t>
  </si>
  <si>
    <t>Шкаф с витриной "Маэстро" согласно эскизу (90) (2040/750/460)</t>
  </si>
  <si>
    <t>Шкаф с витриной "Маэстро" СКМ-002-26 (1900/750/460)</t>
  </si>
  <si>
    <t>Шкаф с витриной "Маэстро" согласно эскизу (92) (1900/750/460)</t>
  </si>
  <si>
    <t>Шкаф с витриной "Маэстро" согласно эскизу (93) (1900/750/460)</t>
  </si>
  <si>
    <t>Шкаф с витриной "Маэстро" согласно эскизу (94) (1900/990/460)</t>
  </si>
  <si>
    <t>Шкаф с витриной "Маэстро" СКМ-002-26-01 (1900/750/460)</t>
  </si>
  <si>
    <t>Шкаф с витриной "Маэстро" согласно эскизу (96) (1900/750/460)</t>
  </si>
  <si>
    <t>Шкаф для книг "Маэстро" СКМ-002-27 (2200/1250/460)</t>
  </si>
  <si>
    <t>Шкаф для книг "Маэстро" согласно эскизу (98) (2200/930/460)</t>
  </si>
  <si>
    <t>Шкаф для книг "Маэстро" согласно эскизу (99) (2745/1250/460)</t>
  </si>
  <si>
    <t>Шкаф для книг  "Маэстро" согласно эскизу (100) (2745/1250/460)</t>
  </si>
  <si>
    <t>Шкаф для книг "Маэстро" СКМ-002-28 (2200/2350/460)</t>
  </si>
  <si>
    <t>Шкаф с витриной "Маэстро" согласно эскизу (102) (2200/2350/460)</t>
  </si>
  <si>
    <t>Тумба с витриной "Маэстро" СКМ-002-29 (1650/944*600/790*685)</t>
  </si>
  <si>
    <t>Тумба с витриной  "Маэстро" согласно эскизу (104) (1650/944*600/790*685)</t>
  </si>
  <si>
    <t>Тумба с витриной "Маэстро" согласно эскизу (105) (1650/944*600/790*685)</t>
  </si>
  <si>
    <t>Тумба с витриной "Маэстро" согласно эскизу (106) (1650/944*600/790*685)</t>
  </si>
  <si>
    <t>Тумба с витриной  "Маэстро" СКМ-002-29-01 (2040/944*600/790*685)</t>
  </si>
  <si>
    <t>Тумба с витриной  "Маэстро" согласно эскизу (108) (2040/944*600/790*685)</t>
  </si>
  <si>
    <t>Тумба с витриной "Маэстро" согласно эскизу (109) (2040/944*600/790*685)</t>
  </si>
  <si>
    <t>Тумба с витриной "Маэстро" согласно эскизу (110) (2040/944*600/790*685)</t>
  </si>
  <si>
    <t>Тумба с витриной "Маэстро" согласно эскизу (111) (2040/944*600/790*685)</t>
  </si>
  <si>
    <t>Кровать одинарная "Маэстро" СКМ-002-30 (990*365/1050/2185)</t>
  </si>
  <si>
    <t>Стол письменный "Маэстро" СКМ-002-31 (780*760/1700/650*800)</t>
  </si>
  <si>
    <t>Стол письменный "Маэстро" СКМ-002-33 (760/1800/650)</t>
  </si>
  <si>
    <t>Стол письменный "Маэстро" согласно эскизу (116) (760/2000/700)</t>
  </si>
  <si>
    <t>Стол туалетный "Маэстро" СКМ-002-34 (760/1200/460)</t>
  </si>
  <si>
    <t>Стол туалетный "Маэстро" согласно эскизу (118) (760/1200/460)</t>
  </si>
  <si>
    <t>Стол туалетный "Маэстро" согласно эскизу (119) (760/830/460)</t>
  </si>
  <si>
    <t>Стол туалетный "Маэстро" СКМ-002-34-01 (760/1200/460)</t>
  </si>
  <si>
    <t>Стол письменный "Маэстро" СКМ-002-35 (780*760/1450/600*800)</t>
  </si>
  <si>
    <t>Стол письменный "Маэстро" СКМ-002-35-01 (780*760/1450/600*800)</t>
  </si>
  <si>
    <t>Стол журнальный "Маэстро" СКМ-002-36 (550/500/500)</t>
  </si>
  <si>
    <t>Стол журнальный "Маэстро" СКМ-002-36-01 (550/500/500)</t>
  </si>
  <si>
    <t>Стол журнальный "Маэстро" согласно эскизу (125) (550/1050/500)</t>
  </si>
  <si>
    <t xml:space="preserve">Стол журнальный "Маэстро" согласно эскизу (126) (550/1050/500) </t>
  </si>
  <si>
    <t>Стол журнальный-газетница "Маэстро" СКМ-002-37 (550/660/500)</t>
  </si>
  <si>
    <t>Стол журнальный "Маэстро" согласно эскизу (128) (550/580/500)</t>
  </si>
  <si>
    <t>Стол журнальный-бар "Маэстро" СКМ-002-38 (590/1200/600)</t>
  </si>
  <si>
    <t>Стол письменный "Маэстро" СКМ-002-39 (760/1500/600)</t>
  </si>
  <si>
    <t>Стол письменный "Маэстро" согласно эскизу (131) (760/1600/600)</t>
  </si>
  <si>
    <t>Шкаф настенный "Маэстро" СКМ-002-40 (820/1400/300)</t>
  </si>
  <si>
    <t>Тумба "Маэстро" согласно эскизу (141) (594/1755/460)</t>
  </si>
  <si>
    <t>Тумба "Маэстро" согласно эскизу (142) (594/1755/460)</t>
  </si>
  <si>
    <t>Тумба "Маэстро" СКМ-002-46-01 (594/1755/450)</t>
  </si>
  <si>
    <t>Тумба "Маэстро" СКМ-002-47 (594/1360/460)</t>
  </si>
  <si>
    <t>Тумба "Маэстро" согласно эскизу (145) (594/1360/460)</t>
  </si>
  <si>
    <t>Тумба "Маэстро" согласно эскизу (146) (594/1360/460)</t>
  </si>
  <si>
    <t>Тумба "Маэстро" СКМ-002-47-01 (594/1360/460)</t>
  </si>
  <si>
    <t>Тумба "Маэстро" согласно эскизу (148) (594/1360/460)</t>
  </si>
  <si>
    <t>Тумба "Маэстро" согласно эскизу (149) (594/1360/460)</t>
  </si>
  <si>
    <t>Тумба "Маэстро" согласно эскизу (150) (594/965/460)</t>
  </si>
  <si>
    <t>Тумба "Маэстро" СКМ-002-48 (760/1755/460)</t>
  </si>
  <si>
    <t>Тумба "Маэстро" согласно эскизу (152) (760/1755/460)</t>
  </si>
  <si>
    <t>Тумба "Маэстро" согласно эскизу (153) (760/1755/460)</t>
  </si>
  <si>
    <t>Тумба "Маэстро" СКМ-002-48-01 (760/1755/460)</t>
  </si>
  <si>
    <t>Тумба "Маэстро" СКМ-002-49 (650*545/1620*1100/460)</t>
  </si>
  <si>
    <t>Тумба угловая "Маэстро" СКМ-002-51 (925/944*600/685*685)</t>
  </si>
  <si>
    <t>Тумба "Маэстро" СКМ-002-52 (685/630/370)</t>
  </si>
  <si>
    <t>Тумба "Маэстро" СКМ-002-53 (594/1100/460)</t>
  </si>
  <si>
    <t>Тумба "Маэстро" согласно эскизу (159) (594/1360/460)</t>
  </si>
  <si>
    <t>Тумба "Маэстро" СКМ-002-54 (760/1100/460)</t>
  </si>
  <si>
    <t>Тумба "Маэстро" СКМ-002-54-01 (760/1100/460)</t>
  </si>
  <si>
    <t>Тумба для обуви "Маэстро" СКМ-002-55 (560/1360/460)</t>
  </si>
  <si>
    <t>Тумба для обуви "Маэстро" СКМ-002-56 (560/1130/460)</t>
  </si>
  <si>
    <t>Вешалка "Маэстро" СКМ-002-57 (1300/1100/220)</t>
  </si>
  <si>
    <t>Вешалка "Маэстро" СКМ-002-58 (1150/1050/305)</t>
  </si>
  <si>
    <t>Шкаф с витриной угловой "Маэстро" СКМ-002-59 (2200/1330*1580/460*460)</t>
  </si>
  <si>
    <t>Шкаф с витриной угловой "Маэстро" согласно эскизу (167) (2200/940*1330/460)</t>
  </si>
  <si>
    <t>Шкаф с витриной угловой "Маэстро" СКМ-002-59-01 (2200/1580*1330/460)</t>
  </si>
  <si>
    <t>Шкаф с витриной "Маэстро" согласно эскизу (169) (2200/1330*940/460)</t>
  </si>
  <si>
    <t>Шкаф для одежды "Маэстро" СКМ-002-60 (2040/1360/670)</t>
  </si>
  <si>
    <t>Шкаф для одежды "Маэстро" согласно эскизу (171) (2450/1360/670)</t>
  </si>
  <si>
    <t>Шкаф для одежды "Маэстро" согласно эскизу (172) (2690/1360/670)</t>
  </si>
  <si>
    <t>Шкаф для одежды "Маэстро" согласно эскизу (173) (2040/1960/670)</t>
  </si>
  <si>
    <t>Шкаф для одежды "Маэстро" согласно эскизу (174) (2450/1960/670)</t>
  </si>
  <si>
    <t>Шкаф для одежды "Маэстро" согласно эскизу (175) (2690/1960/670)</t>
  </si>
  <si>
    <t>Шкаф для одежды "Маэстро" согласно эскизу (176) (2040/1960/670)</t>
  </si>
  <si>
    <t>Шкаф для одежды "Маэстро" согласно эскизу (178) (2450/1360/460)</t>
  </si>
  <si>
    <t>Шкаф для одежды "Маэстро" согласно эскизу (179) (2690/1360/460)</t>
  </si>
  <si>
    <t>Стеллаж "Маэстро" СКМ-002-62 (1445/990/460)</t>
  </si>
  <si>
    <t>Стеллаж "Маэстро" СКМ-002-62-01 (1445/990/460)</t>
  </si>
  <si>
    <t>Шкаф с витриной "Маэстро" СКМ-002-63 (1900/800/460)</t>
  </si>
  <si>
    <t>Шкаф с витриной "Маэстро" СКМ-002-63-01 (1900/800/460)</t>
  </si>
  <si>
    <t>Тахта "Маэстро" СКМ-002-70/700 (780/2160/825)</t>
  </si>
  <si>
    <t>Тахта "Маэстро" СКМ-002-70/900 (780/2160/1025)</t>
  </si>
  <si>
    <t>Тахта "Маэстро" СКМ-002-70/1100 (780/2160/1225)</t>
  </si>
  <si>
    <t>Тумба "Маэстро" СКМ-002-75 (940/1081/350*460)</t>
  </si>
  <si>
    <t>Вешалка "Маэстро" СКМ-002-80 (1045/360/55*)</t>
  </si>
  <si>
    <t>Вешалка напольная "Маэстро" СКМ-002-81 (1075/440/360)</t>
  </si>
  <si>
    <t>Вешалка напольная "Маэстро" СКМ-002-82 (1150/440/380)</t>
  </si>
  <si>
    <t>Сундук "Маэстро" СКМ-002-85 (550/1000/460)</t>
  </si>
  <si>
    <t>Сундук "Маэстро" СКМ-002-86 (550/1200/460)</t>
  </si>
  <si>
    <t>Сундук "Маэстро" СКМ-002-87 (550/1360/460)</t>
  </si>
  <si>
    <t>Зеркало напольное-трильяж "Маэстро" CКМ-002-90 (1800/640/410)</t>
  </si>
  <si>
    <t>Зеркало напольное "Маэстро" CКМ-002-91 (1800/640/410)</t>
  </si>
  <si>
    <t xml:space="preserve">Стол сервировочный "Маэстро" согласно эскизу (196) (650/600/460) </t>
  </si>
  <si>
    <t>Стол обеденный "Маэстро" согласно эскизу (197) (760/1000/1000)</t>
  </si>
  <si>
    <t>Стол обеденный "Маэстро" согласно эскизу (198) (760/1600/900)</t>
  </si>
  <si>
    <t>Стол обеденный "Маэстро" согласно эскизу (199) (760/1800/900)</t>
  </si>
  <si>
    <t>Стол приставной "Маэстро" согласно эскизу (201) (780/900/700)</t>
  </si>
  <si>
    <t>Стол приставной "Маэстро" согласно эскизу (202) (760/900/600)</t>
  </si>
  <si>
    <t>Стол игральный "Маэстро" согласно эскизу (203) (760/1200/1200)</t>
  </si>
  <si>
    <t xml:space="preserve">Шкаф для книг "Сальвина" согласно эскизу (49) (2036/1010/460) </t>
  </si>
  <si>
    <t>Шкаф для книг "Сальвина" согласно эскизу (47) (2246/1042/460)</t>
  </si>
  <si>
    <t>Шкаф с витриной "Сальвина" согласно эскизу (51) (2036/560/460)</t>
  </si>
  <si>
    <t>Шкаф с витриной "Сальвина" согласно эскизу (50) (2036/560/460)</t>
  </si>
  <si>
    <t>Коллекция мебели "Марина"</t>
  </si>
  <si>
    <t>№</t>
  </si>
  <si>
    <t>Цвета "Марина"</t>
  </si>
  <si>
    <t>Цвета "Маэстро"</t>
  </si>
  <si>
    <t>Цвета "Сальвина"</t>
  </si>
  <si>
    <t>в</t>
  </si>
  <si>
    <t>ш</t>
  </si>
  <si>
    <t>г</t>
  </si>
  <si>
    <t>Объем, м.куб.</t>
  </si>
  <si>
    <t>цена без НДС, руб РФ</t>
  </si>
  <si>
    <t>Наименование (НОВОЕ)</t>
  </si>
  <si>
    <t>Производитель ООО "Студия К-мебель ПРОИЗВОДСТВО", РБ</t>
  </si>
  <si>
    <t>Коллекция мебели "Маэстро"</t>
  </si>
  <si>
    <t>Цвета "Маэстро" и "Марина"</t>
  </si>
  <si>
    <t>Коллекция мебели "Сальвина"</t>
  </si>
  <si>
    <t>Цвета "Марина", "Маэстро", "Сальвина"</t>
  </si>
  <si>
    <t>500/460</t>
  </si>
  <si>
    <t>944/600</t>
  </si>
  <si>
    <t>790/685</t>
  </si>
  <si>
    <t>990/365</t>
  </si>
  <si>
    <t>780/760</t>
  </si>
  <si>
    <t>650/800</t>
  </si>
  <si>
    <t>760/780</t>
  </si>
  <si>
    <t>800/650</t>
  </si>
  <si>
    <t>600/800</t>
  </si>
  <si>
    <t>800/600</t>
  </si>
  <si>
    <t>1280/1081</t>
  </si>
  <si>
    <t>460/350</t>
  </si>
  <si>
    <t>650/545</t>
  </si>
  <si>
    <t>1620/1100</t>
  </si>
  <si>
    <t>685/685</t>
  </si>
  <si>
    <t>1330/1580</t>
  </si>
  <si>
    <t>460/460</t>
  </si>
  <si>
    <t>940/1330</t>
  </si>
  <si>
    <t>1580/1330</t>
  </si>
  <si>
    <t>1330/940</t>
  </si>
  <si>
    <t>1000/782</t>
  </si>
  <si>
    <t>1390/1054</t>
  </si>
  <si>
    <t>616*</t>
  </si>
  <si>
    <t>42*</t>
  </si>
  <si>
    <t>1030/550</t>
  </si>
  <si>
    <t>850/370</t>
  </si>
  <si>
    <t>1030/405</t>
  </si>
  <si>
    <t>850/550</t>
  </si>
  <si>
    <t>695/645</t>
  </si>
  <si>
    <t>970/970</t>
  </si>
  <si>
    <t>900/660</t>
  </si>
  <si>
    <t>1050/850</t>
  </si>
  <si>
    <t>1600/1600</t>
  </si>
  <si>
    <t>615/615</t>
  </si>
  <si>
    <t>1300/1600</t>
  </si>
  <si>
    <t>1300/1300</t>
  </si>
  <si>
    <t>600/460</t>
  </si>
  <si>
    <t>460/600</t>
  </si>
  <si>
    <t>1600/1300</t>
  </si>
  <si>
    <t>890*</t>
  </si>
  <si>
    <t>260 / 630</t>
  </si>
  <si>
    <t>1145*</t>
  </si>
  <si>
    <t>442 / 812</t>
  </si>
  <si>
    <t>1400 / 1360</t>
  </si>
  <si>
    <t>460 / 580</t>
  </si>
  <si>
    <t>1360 / 1400</t>
  </si>
  <si>
    <t>580 / 460</t>
  </si>
  <si>
    <t>33*</t>
  </si>
  <si>
    <t>900 / 360</t>
  </si>
  <si>
    <t>900 / 550</t>
  </si>
  <si>
    <t>550 / 660</t>
  </si>
  <si>
    <t xml:space="preserve">Кровать двойная "Марина" согласно эскизу 1200*2000 (32) (850*370/1290/2140) </t>
  </si>
  <si>
    <t>Кровать двойная "Марина" согласно эскизу 1400*2000 (32) (850*370/1490/2140)</t>
  </si>
  <si>
    <t>Кровать двойная "Марина" согласно эскизу 1600*2000 (32) (850*370/1690/2140)</t>
  </si>
  <si>
    <t>Кровать двойная "Марина" согласно эскизу 1800*2000 (32) (850*370/1890/2140)</t>
  </si>
  <si>
    <t>Кровать двойная "Марина" согласно эскизу 2000*2000 (32) (850*370/2090/2140)</t>
  </si>
  <si>
    <t>Кровать двойная "Марина" согласно эскизу 1200*2000  (33) (1030*405/1290/2140)</t>
  </si>
  <si>
    <t>Действует с 15.06.2015г.</t>
  </si>
  <si>
    <t>Тумба "Сальвина"  согласно эскизу (11) (676/1100/460)</t>
  </si>
  <si>
    <t>Прейскурант цен</t>
  </si>
  <si>
    <t>Кровать одинарная "Марина" СКМ-001-12 (850*550/990/2165)</t>
  </si>
  <si>
    <t>Кровать одинарная "Марина" согласно эскизу 1100*2000 (39) (850*550/1190/2165)</t>
  </si>
</sst>
</file>

<file path=xl/styles.xml><?xml version="1.0" encoding="utf-8"?>
<styleSheet xmlns="http://schemas.openxmlformats.org/spreadsheetml/2006/main">
  <numFmts count="1">
    <numFmt numFmtId="41" formatCode="_-* #,##0_р_._-;\-* #,##0_р_._-;_-* &quot;-&quot;_р_._-;_-@_-"/>
  </numFmts>
  <fonts count="15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20"/>
      <name val="Arial"/>
      <family val="2"/>
      <charset val="204"/>
    </font>
    <font>
      <b/>
      <sz val="9"/>
      <name val="Arial"/>
      <family val="2"/>
      <charset val="204"/>
    </font>
    <font>
      <b/>
      <i/>
      <sz val="16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sz val="11"/>
      <color rgb="FF9C0006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color rgb="FFFF0000"/>
      <name val="Arial Cyr"/>
      <charset val="204"/>
    </font>
    <font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11" fillId="4" borderId="0" applyNumberFormat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0" fontId="3" fillId="0" borderId="0" xfId="0" applyFont="1" applyFill="1"/>
    <xf numFmtId="0" fontId="8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Fill="1"/>
    <xf numFmtId="0" fontId="4" fillId="0" borderId="15" xfId="0" applyFont="1" applyFill="1" applyBorder="1" applyAlignment="1">
      <alignment vertical="center" wrapText="1"/>
    </xf>
    <xf numFmtId="0" fontId="13" fillId="0" borderId="0" xfId="0" applyFont="1"/>
    <xf numFmtId="3" fontId="3" fillId="0" borderId="19" xfId="0" applyNumberFormat="1" applyFont="1" applyFill="1" applyBorder="1" applyAlignment="1">
      <alignment horizontal="center" vertical="center"/>
    </xf>
    <xf numFmtId="3" fontId="12" fillId="0" borderId="28" xfId="0" applyNumberFormat="1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 vertical="center"/>
    </xf>
    <xf numFmtId="3" fontId="12" fillId="0" borderId="27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/>
    </xf>
    <xf numFmtId="3" fontId="12" fillId="0" borderId="2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2" fontId="3" fillId="0" borderId="31" xfId="0" applyNumberFormat="1" applyFont="1" applyBorder="1" applyAlignment="1">
      <alignment horizontal="center" vertical="center"/>
    </xf>
    <xf numFmtId="3" fontId="12" fillId="0" borderId="17" xfId="0" applyNumberFormat="1" applyFont="1" applyFill="1" applyBorder="1" applyAlignment="1">
      <alignment horizontal="center" vertical="center"/>
    </xf>
    <xf numFmtId="3" fontId="12" fillId="0" borderId="22" xfId="0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12" fillId="0" borderId="27" xfId="0" applyNumberFormat="1" applyFont="1" applyBorder="1" applyAlignment="1">
      <alignment horizontal="center" vertical="center"/>
    </xf>
    <xf numFmtId="3" fontId="12" fillId="0" borderId="20" xfId="0" applyNumberFormat="1" applyFont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3" fontId="3" fillId="0" borderId="39" xfId="0" applyNumberFormat="1" applyFont="1" applyFill="1" applyBorder="1" applyAlignment="1">
      <alignment horizontal="center" vertical="center"/>
    </xf>
    <xf numFmtId="3" fontId="12" fillId="0" borderId="37" xfId="0" applyNumberFormat="1" applyFont="1" applyFill="1" applyBorder="1" applyAlignment="1">
      <alignment horizontal="center" vertical="center"/>
    </xf>
    <xf numFmtId="3" fontId="12" fillId="0" borderId="38" xfId="0" applyNumberFormat="1" applyFont="1" applyFill="1" applyBorder="1" applyAlignment="1">
      <alignment horizontal="center" vertical="center"/>
    </xf>
    <xf numFmtId="3" fontId="3" fillId="0" borderId="38" xfId="0" applyNumberFormat="1" applyFont="1" applyFill="1" applyBorder="1" applyAlignment="1">
      <alignment horizontal="center" vertical="center"/>
    </xf>
    <xf numFmtId="3" fontId="12" fillId="0" borderId="39" xfId="0" applyNumberFormat="1" applyFont="1" applyFill="1" applyBorder="1" applyAlignment="1">
      <alignment horizontal="center" vertical="center"/>
    </xf>
    <xf numFmtId="3" fontId="12" fillId="0" borderId="26" xfId="0" applyNumberFormat="1" applyFont="1" applyFill="1" applyBorder="1" applyAlignment="1">
      <alignment horizontal="left" vertical="center" wrapText="1"/>
    </xf>
    <xf numFmtId="3" fontId="12" fillId="0" borderId="4" xfId="0" applyNumberFormat="1" applyFont="1" applyFill="1" applyBorder="1" applyAlignment="1">
      <alignment horizontal="left" vertical="center" wrapText="1"/>
    </xf>
    <xf numFmtId="3" fontId="14" fillId="0" borderId="4" xfId="0" applyNumberFormat="1" applyFont="1" applyFill="1" applyBorder="1" applyAlignment="1">
      <alignment horizontal="left" vertical="center" wrapText="1"/>
    </xf>
    <xf numFmtId="3" fontId="14" fillId="2" borderId="4" xfId="0" applyNumberFormat="1" applyFont="1" applyFill="1" applyBorder="1" applyAlignment="1">
      <alignment horizontal="left" vertical="center" wrapText="1"/>
    </xf>
    <xf numFmtId="3" fontId="3" fillId="0" borderId="4" xfId="0" applyNumberFormat="1" applyFont="1" applyFill="1" applyBorder="1" applyAlignment="1">
      <alignment horizontal="left" vertical="center" wrapText="1"/>
    </xf>
    <xf numFmtId="3" fontId="12" fillId="2" borderId="4" xfId="0" applyNumberFormat="1" applyFont="1" applyFill="1" applyBorder="1" applyAlignment="1">
      <alignment horizontal="left" vertical="center" wrapText="1"/>
    </xf>
    <xf numFmtId="3" fontId="3" fillId="2" borderId="4" xfId="0" applyNumberFormat="1" applyFont="1" applyFill="1" applyBorder="1" applyAlignment="1">
      <alignment horizontal="left" vertical="center" wrapText="1"/>
    </xf>
    <xf numFmtId="3" fontId="12" fillId="2" borderId="33" xfId="0" applyNumberFormat="1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33" xfId="0" applyNumberFormat="1" applyFont="1" applyBorder="1" applyAlignment="1">
      <alignment horizontal="center" vertical="center"/>
    </xf>
    <xf numFmtId="3" fontId="14" fillId="2" borderId="33" xfId="0" applyNumberFormat="1" applyFont="1" applyFill="1" applyBorder="1" applyAlignment="1">
      <alignment horizontal="left" vertical="center" wrapText="1"/>
    </xf>
    <xf numFmtId="3" fontId="3" fillId="0" borderId="30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3" fontId="12" fillId="0" borderId="29" xfId="0" applyNumberFormat="1" applyFont="1" applyFill="1" applyBorder="1" applyAlignment="1">
      <alignment horizontal="center" vertical="center"/>
    </xf>
    <xf numFmtId="3" fontId="12" fillId="0" borderId="30" xfId="0" applyNumberFormat="1" applyFont="1" applyFill="1" applyBorder="1" applyAlignment="1">
      <alignment horizontal="center" vertical="center"/>
    </xf>
    <xf numFmtId="3" fontId="12" fillId="0" borderId="31" xfId="0" applyNumberFormat="1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0" fillId="0" borderId="42" xfId="0" applyFont="1" applyBorder="1" applyAlignment="1">
      <alignment horizontal="center" vertical="top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41" fontId="5" fillId="0" borderId="13" xfId="4" applyNumberFormat="1" applyFont="1" applyFill="1" applyBorder="1" applyAlignment="1">
      <alignment horizontal="center" vertical="center"/>
    </xf>
    <xf numFmtId="41" fontId="5" fillId="0" borderId="16" xfId="4" applyNumberFormat="1" applyFont="1" applyFill="1" applyBorder="1" applyAlignment="1">
      <alignment horizontal="center" vertical="center"/>
    </xf>
    <xf numFmtId="41" fontId="5" fillId="0" borderId="14" xfId="4" applyNumberFormat="1" applyFont="1" applyFill="1" applyBorder="1" applyAlignment="1">
      <alignment horizontal="center" vertical="center"/>
    </xf>
    <xf numFmtId="41" fontId="5" fillId="0" borderId="17" xfId="4" applyNumberFormat="1" applyFont="1" applyFill="1" applyBorder="1" applyAlignment="1">
      <alignment horizontal="center" vertical="center"/>
    </xf>
    <xf numFmtId="41" fontId="5" fillId="0" borderId="15" xfId="4" applyNumberFormat="1" applyFont="1" applyFill="1" applyBorder="1" applyAlignment="1">
      <alignment horizontal="center" vertical="center"/>
    </xf>
    <xf numFmtId="41" fontId="5" fillId="0" borderId="18" xfId="4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1" fontId="5" fillId="0" borderId="28" xfId="4" applyNumberFormat="1" applyFont="1" applyFill="1" applyBorder="1" applyAlignment="1">
      <alignment horizontal="center" vertical="center"/>
    </xf>
    <xf numFmtId="41" fontId="5" fillId="0" borderId="21" xfId="4" applyNumberFormat="1" applyFont="1" applyFill="1" applyBorder="1" applyAlignment="1">
      <alignment horizontal="center" vertical="center"/>
    </xf>
    <xf numFmtId="41" fontId="5" fillId="0" borderId="27" xfId="0" applyNumberFormat="1" applyFont="1" applyFill="1" applyBorder="1" applyAlignment="1">
      <alignment horizontal="center" vertical="center"/>
    </xf>
    <xf numFmtId="41" fontId="5" fillId="0" borderId="22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3"/>
    <cellStyle name="Обычный 2 3" xfId="2"/>
    <cellStyle name="Плохой" xfId="4" builtinId="2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204"/>
  <sheetViews>
    <sheetView tabSelected="1" topLeftCell="A55" zoomScaleNormal="100" workbookViewId="0">
      <selection activeCell="B71" sqref="B71"/>
    </sheetView>
  </sheetViews>
  <sheetFormatPr defaultRowHeight="12.75"/>
  <cols>
    <col min="1" max="1" width="4" style="4" bestFit="1" customWidth="1"/>
    <col min="2" max="2" width="51" style="3" customWidth="1"/>
    <col min="3" max="3" width="9.85546875" style="2" customWidth="1"/>
    <col min="4" max="5" width="11" style="2" customWidth="1"/>
    <col min="6" max="6" width="10.85546875" style="2" customWidth="1"/>
    <col min="7" max="7" width="10.140625" style="2" customWidth="1"/>
    <col min="8" max="8" width="9.28515625" style="2" customWidth="1"/>
    <col min="9" max="9" width="11.28515625" style="2" customWidth="1"/>
    <col min="10" max="16384" width="9.140625" style="2"/>
  </cols>
  <sheetData>
    <row r="1" spans="1:9" s="13" customFormat="1" ht="15">
      <c r="A1" s="9" t="s">
        <v>590</v>
      </c>
      <c r="B1" s="10"/>
      <c r="C1" s="10"/>
      <c r="D1" s="10"/>
      <c r="E1" s="10"/>
      <c r="F1" s="11"/>
      <c r="G1" s="12"/>
    </row>
    <row r="2" spans="1:9" s="16" customFormat="1" ht="15">
      <c r="A2" s="14" t="s">
        <v>526</v>
      </c>
      <c r="B2" s="11"/>
      <c r="C2" s="15"/>
      <c r="D2" s="11"/>
      <c r="E2" s="11"/>
      <c r="F2" s="11"/>
      <c r="G2" s="11"/>
      <c r="H2" s="11"/>
      <c r="I2" s="12"/>
    </row>
    <row r="3" spans="1:9" s="16" customFormat="1" ht="15.75" thickBot="1">
      <c r="A3" s="17" t="s">
        <v>588</v>
      </c>
      <c r="B3" s="11"/>
      <c r="C3" s="15"/>
      <c r="D3" s="11"/>
      <c r="E3" s="11"/>
      <c r="F3" s="11"/>
      <c r="G3" s="11"/>
      <c r="H3" s="11"/>
      <c r="I3" s="12"/>
    </row>
    <row r="4" spans="1:9" ht="26.25" thickBot="1">
      <c r="A4" s="87" t="s">
        <v>515</v>
      </c>
      <c r="B4" s="88"/>
      <c r="C4" s="88"/>
      <c r="D4" s="88"/>
      <c r="E4" s="88"/>
      <c r="F4" s="88"/>
      <c r="G4" s="88"/>
      <c r="H4" s="88"/>
      <c r="I4" s="5"/>
    </row>
    <row r="5" spans="1:9" ht="36.75" thickBot="1">
      <c r="A5" s="89" t="s">
        <v>516</v>
      </c>
      <c r="B5" s="91" t="s">
        <v>525</v>
      </c>
      <c r="C5" s="6" t="s">
        <v>517</v>
      </c>
      <c r="D5" s="7" t="s">
        <v>518</v>
      </c>
      <c r="E5" s="6" t="s">
        <v>519</v>
      </c>
      <c r="F5" s="93" t="s">
        <v>520</v>
      </c>
      <c r="G5" s="95" t="s">
        <v>521</v>
      </c>
      <c r="H5" s="97" t="s">
        <v>522</v>
      </c>
      <c r="I5" s="85" t="s">
        <v>523</v>
      </c>
    </row>
    <row r="6" spans="1:9" ht="36.75" thickBot="1">
      <c r="A6" s="90"/>
      <c r="B6" s="92"/>
      <c r="C6" s="8" t="s">
        <v>524</v>
      </c>
      <c r="D6" s="8" t="s">
        <v>524</v>
      </c>
      <c r="E6" s="8" t="s">
        <v>524</v>
      </c>
      <c r="F6" s="94"/>
      <c r="G6" s="96"/>
      <c r="H6" s="98"/>
      <c r="I6" s="86"/>
    </row>
    <row r="7" spans="1:9" ht="25.5">
      <c r="A7" s="76">
        <v>1</v>
      </c>
      <c r="B7" s="59" t="s">
        <v>0</v>
      </c>
      <c r="C7" s="55">
        <v>10560</v>
      </c>
      <c r="D7" s="24">
        <v>12144</v>
      </c>
      <c r="E7" s="25">
        <v>13728</v>
      </c>
      <c r="F7" s="52">
        <v>608</v>
      </c>
      <c r="G7" s="27">
        <v>450</v>
      </c>
      <c r="H7" s="67">
        <v>340</v>
      </c>
      <c r="I7" s="70">
        <v>0.11</v>
      </c>
    </row>
    <row r="8" spans="1:9" ht="25.5">
      <c r="A8" s="77">
        <f>A7+1</f>
        <v>2</v>
      </c>
      <c r="B8" s="60" t="s">
        <v>1</v>
      </c>
      <c r="C8" s="56">
        <v>10560</v>
      </c>
      <c r="D8" s="29">
        <v>12144</v>
      </c>
      <c r="E8" s="30">
        <v>13728</v>
      </c>
      <c r="F8" s="53">
        <v>608</v>
      </c>
      <c r="G8" s="32">
        <v>450</v>
      </c>
      <c r="H8" s="68">
        <v>340</v>
      </c>
      <c r="I8" s="71">
        <v>0.11</v>
      </c>
    </row>
    <row r="9" spans="1:9" ht="25.5">
      <c r="A9" s="77">
        <f t="shared" ref="A9:A72" si="0">A8+1</f>
        <v>3</v>
      </c>
      <c r="B9" s="61" t="s">
        <v>2</v>
      </c>
      <c r="C9" s="57">
        <v>14165</v>
      </c>
      <c r="D9" s="35">
        <v>16290</v>
      </c>
      <c r="E9" s="36">
        <v>18414</v>
      </c>
      <c r="F9" s="53">
        <v>608</v>
      </c>
      <c r="G9" s="32">
        <v>450</v>
      </c>
      <c r="H9" s="68">
        <v>340</v>
      </c>
      <c r="I9" s="71">
        <v>0.11</v>
      </c>
    </row>
    <row r="10" spans="1:9" ht="25.5">
      <c r="A10" s="77">
        <f t="shared" si="0"/>
        <v>4</v>
      </c>
      <c r="B10" s="61" t="s">
        <v>3</v>
      </c>
      <c r="C10" s="57">
        <v>17769</v>
      </c>
      <c r="D10" s="35">
        <v>20435</v>
      </c>
      <c r="E10" s="36">
        <v>23100</v>
      </c>
      <c r="F10" s="53">
        <v>608</v>
      </c>
      <c r="G10" s="32">
        <v>450</v>
      </c>
      <c r="H10" s="68">
        <v>340</v>
      </c>
      <c r="I10" s="71">
        <v>0.11</v>
      </c>
    </row>
    <row r="11" spans="1:9">
      <c r="A11" s="77">
        <f t="shared" si="0"/>
        <v>5</v>
      </c>
      <c r="B11" s="60" t="s">
        <v>4</v>
      </c>
      <c r="C11" s="56">
        <v>16846</v>
      </c>
      <c r="D11" s="29">
        <v>19374</v>
      </c>
      <c r="E11" s="30">
        <v>21900</v>
      </c>
      <c r="F11" s="53">
        <v>748</v>
      </c>
      <c r="G11" s="32">
        <v>890</v>
      </c>
      <c r="H11" s="68">
        <v>460</v>
      </c>
      <c r="I11" s="72">
        <v>0.38</v>
      </c>
    </row>
    <row r="12" spans="1:9">
      <c r="A12" s="77">
        <f t="shared" si="0"/>
        <v>6</v>
      </c>
      <c r="B12" s="60" t="s">
        <v>5</v>
      </c>
      <c r="C12" s="56">
        <v>38631</v>
      </c>
      <c r="D12" s="29">
        <v>44426</v>
      </c>
      <c r="E12" s="30">
        <v>50219</v>
      </c>
      <c r="F12" s="53">
        <v>1048</v>
      </c>
      <c r="G12" s="32">
        <v>1180</v>
      </c>
      <c r="H12" s="68">
        <v>460</v>
      </c>
      <c r="I12" s="71">
        <v>0.9</v>
      </c>
    </row>
    <row r="13" spans="1:9">
      <c r="A13" s="77">
        <f t="shared" si="0"/>
        <v>7</v>
      </c>
      <c r="B13" s="61" t="s">
        <v>6</v>
      </c>
      <c r="C13" s="57">
        <v>38631</v>
      </c>
      <c r="D13" s="35">
        <v>44426</v>
      </c>
      <c r="E13" s="36">
        <v>50219</v>
      </c>
      <c r="F13" s="53">
        <v>1048</v>
      </c>
      <c r="G13" s="32">
        <v>960</v>
      </c>
      <c r="H13" s="68">
        <v>460</v>
      </c>
      <c r="I13" s="71">
        <v>0.9</v>
      </c>
    </row>
    <row r="14" spans="1:9">
      <c r="A14" s="77">
        <f t="shared" si="0"/>
        <v>8</v>
      </c>
      <c r="B14" s="61" t="s">
        <v>7</v>
      </c>
      <c r="C14" s="57">
        <v>30731</v>
      </c>
      <c r="D14" s="35">
        <v>35341</v>
      </c>
      <c r="E14" s="36">
        <v>39950</v>
      </c>
      <c r="F14" s="53">
        <v>1048</v>
      </c>
      <c r="G14" s="32">
        <v>740</v>
      </c>
      <c r="H14" s="68">
        <v>460</v>
      </c>
      <c r="I14" s="71">
        <v>0.9</v>
      </c>
    </row>
    <row r="15" spans="1:9">
      <c r="A15" s="77">
        <f t="shared" si="0"/>
        <v>9</v>
      </c>
      <c r="B15" s="60" t="s">
        <v>8</v>
      </c>
      <c r="C15" s="56">
        <v>38631</v>
      </c>
      <c r="D15" s="29">
        <v>44426</v>
      </c>
      <c r="E15" s="30">
        <v>50219</v>
      </c>
      <c r="F15" s="53">
        <v>1048</v>
      </c>
      <c r="G15" s="32">
        <v>1180</v>
      </c>
      <c r="H15" s="68">
        <v>460</v>
      </c>
      <c r="I15" s="71">
        <v>0.9</v>
      </c>
    </row>
    <row r="16" spans="1:9">
      <c r="A16" s="77">
        <f t="shared" si="0"/>
        <v>10</v>
      </c>
      <c r="B16" s="61" t="s">
        <v>9</v>
      </c>
      <c r="C16" s="57">
        <v>38631</v>
      </c>
      <c r="D16" s="35">
        <v>44426</v>
      </c>
      <c r="E16" s="36">
        <v>50219</v>
      </c>
      <c r="F16" s="53">
        <v>1048</v>
      </c>
      <c r="G16" s="32">
        <v>960</v>
      </c>
      <c r="H16" s="68">
        <v>460</v>
      </c>
      <c r="I16" s="71">
        <v>0.9</v>
      </c>
    </row>
    <row r="17" spans="1:9">
      <c r="A17" s="77">
        <f t="shared" si="0"/>
        <v>11</v>
      </c>
      <c r="B17" s="61" t="s">
        <v>10</v>
      </c>
      <c r="C17" s="57">
        <v>30731</v>
      </c>
      <c r="D17" s="35">
        <v>35341</v>
      </c>
      <c r="E17" s="36">
        <v>39950</v>
      </c>
      <c r="F17" s="53">
        <v>1048</v>
      </c>
      <c r="G17" s="32">
        <v>740</v>
      </c>
      <c r="H17" s="68">
        <v>460</v>
      </c>
      <c r="I17" s="71">
        <v>0.9</v>
      </c>
    </row>
    <row r="18" spans="1:9">
      <c r="A18" s="77">
        <f t="shared" si="0"/>
        <v>12</v>
      </c>
      <c r="B18" s="60" t="s">
        <v>11</v>
      </c>
      <c r="C18" s="56">
        <v>28040</v>
      </c>
      <c r="D18" s="29">
        <v>32246</v>
      </c>
      <c r="E18" s="30">
        <v>36452</v>
      </c>
      <c r="F18" s="53">
        <v>1048</v>
      </c>
      <c r="G18" s="32">
        <v>570</v>
      </c>
      <c r="H18" s="68">
        <v>460</v>
      </c>
      <c r="I18" s="71">
        <v>0.34</v>
      </c>
    </row>
    <row r="19" spans="1:9">
      <c r="A19" s="77">
        <f t="shared" si="0"/>
        <v>13</v>
      </c>
      <c r="B19" s="60" t="s">
        <v>12</v>
      </c>
      <c r="C19" s="56">
        <v>31683</v>
      </c>
      <c r="D19" s="29">
        <v>36435</v>
      </c>
      <c r="E19" s="30">
        <v>41186</v>
      </c>
      <c r="F19" s="53">
        <v>838</v>
      </c>
      <c r="G19" s="32">
        <v>990</v>
      </c>
      <c r="H19" s="68">
        <v>460</v>
      </c>
      <c r="I19" s="71">
        <v>0.48</v>
      </c>
    </row>
    <row r="20" spans="1:9">
      <c r="A20" s="77">
        <f t="shared" si="0"/>
        <v>14</v>
      </c>
      <c r="B20" s="61" t="s">
        <v>13</v>
      </c>
      <c r="C20" s="57">
        <v>39057</v>
      </c>
      <c r="D20" s="35">
        <v>44916</v>
      </c>
      <c r="E20" s="36">
        <v>50776</v>
      </c>
      <c r="F20" s="53">
        <v>1060</v>
      </c>
      <c r="G20" s="32">
        <v>990</v>
      </c>
      <c r="H20" s="68">
        <v>460</v>
      </c>
      <c r="I20" s="71">
        <v>0.6</v>
      </c>
    </row>
    <row r="21" spans="1:9">
      <c r="A21" s="77">
        <f t="shared" si="0"/>
        <v>15</v>
      </c>
      <c r="B21" s="60" t="s">
        <v>14</v>
      </c>
      <c r="C21" s="56">
        <v>32491</v>
      </c>
      <c r="D21" s="29">
        <v>37365</v>
      </c>
      <c r="E21" s="30">
        <v>42239</v>
      </c>
      <c r="F21" s="53">
        <v>838</v>
      </c>
      <c r="G21" s="32">
        <v>1295</v>
      </c>
      <c r="H21" s="68">
        <v>460</v>
      </c>
      <c r="I21" s="71">
        <v>0.63</v>
      </c>
    </row>
    <row r="22" spans="1:9">
      <c r="A22" s="77">
        <f t="shared" si="0"/>
        <v>16</v>
      </c>
      <c r="B22" s="61" t="s">
        <v>15</v>
      </c>
      <c r="C22" s="57">
        <v>32491</v>
      </c>
      <c r="D22" s="35">
        <v>37365</v>
      </c>
      <c r="E22" s="36">
        <v>42239</v>
      </c>
      <c r="F22" s="53">
        <v>838</v>
      </c>
      <c r="G22" s="32">
        <v>1295</v>
      </c>
      <c r="H22" s="68">
        <v>460</v>
      </c>
      <c r="I22" s="71">
        <v>0.63</v>
      </c>
    </row>
    <row r="23" spans="1:9">
      <c r="A23" s="77">
        <f t="shared" si="0"/>
        <v>17</v>
      </c>
      <c r="B23" s="60" t="s">
        <v>16</v>
      </c>
      <c r="C23" s="56">
        <v>60073</v>
      </c>
      <c r="D23" s="29">
        <v>69084</v>
      </c>
      <c r="E23" s="30">
        <v>78095</v>
      </c>
      <c r="F23" s="53">
        <v>1048</v>
      </c>
      <c r="G23" s="32">
        <v>1680</v>
      </c>
      <c r="H23" s="68">
        <v>460</v>
      </c>
      <c r="I23" s="71">
        <v>1.01</v>
      </c>
    </row>
    <row r="24" spans="1:9">
      <c r="A24" s="77">
        <f t="shared" si="0"/>
        <v>18</v>
      </c>
      <c r="B24" s="61" t="s">
        <v>17</v>
      </c>
      <c r="C24" s="57">
        <v>48059</v>
      </c>
      <c r="D24" s="35">
        <v>55266</v>
      </c>
      <c r="E24" s="36">
        <v>62475</v>
      </c>
      <c r="F24" s="53">
        <v>1048</v>
      </c>
      <c r="G24" s="32">
        <v>1285</v>
      </c>
      <c r="H24" s="68">
        <v>460</v>
      </c>
      <c r="I24" s="71">
        <v>0.81</v>
      </c>
    </row>
    <row r="25" spans="1:9">
      <c r="A25" s="77">
        <f t="shared" si="0"/>
        <v>19</v>
      </c>
      <c r="B25" s="61" t="s">
        <v>18</v>
      </c>
      <c r="C25" s="57">
        <v>48059</v>
      </c>
      <c r="D25" s="35">
        <v>55266</v>
      </c>
      <c r="E25" s="36">
        <v>62475</v>
      </c>
      <c r="F25" s="53">
        <v>1048</v>
      </c>
      <c r="G25" s="32">
        <v>1285</v>
      </c>
      <c r="H25" s="68">
        <v>460</v>
      </c>
      <c r="I25" s="71">
        <v>0.81</v>
      </c>
    </row>
    <row r="26" spans="1:9">
      <c r="A26" s="77">
        <f t="shared" si="0"/>
        <v>20</v>
      </c>
      <c r="B26" s="60" t="s">
        <v>19</v>
      </c>
      <c r="C26" s="56">
        <v>60073</v>
      </c>
      <c r="D26" s="29">
        <v>69084</v>
      </c>
      <c r="E26" s="30">
        <v>78095</v>
      </c>
      <c r="F26" s="53">
        <v>1048</v>
      </c>
      <c r="G26" s="32">
        <v>1680</v>
      </c>
      <c r="H26" s="68">
        <v>460</v>
      </c>
      <c r="I26" s="71">
        <v>1.01</v>
      </c>
    </row>
    <row r="27" spans="1:9">
      <c r="A27" s="77">
        <f t="shared" si="0"/>
        <v>21</v>
      </c>
      <c r="B27" s="61" t="s">
        <v>20</v>
      </c>
      <c r="C27" s="57">
        <v>48059</v>
      </c>
      <c r="D27" s="35">
        <v>55266</v>
      </c>
      <c r="E27" s="36">
        <v>62475</v>
      </c>
      <c r="F27" s="53">
        <v>1048</v>
      </c>
      <c r="G27" s="32">
        <v>1285</v>
      </c>
      <c r="H27" s="68">
        <v>460</v>
      </c>
      <c r="I27" s="71">
        <v>0.81</v>
      </c>
    </row>
    <row r="28" spans="1:9">
      <c r="A28" s="77">
        <f t="shared" si="0"/>
        <v>22</v>
      </c>
      <c r="B28" s="61" t="s">
        <v>21</v>
      </c>
      <c r="C28" s="57">
        <v>48059</v>
      </c>
      <c r="D28" s="35">
        <v>55266</v>
      </c>
      <c r="E28" s="36">
        <v>62475</v>
      </c>
      <c r="F28" s="53">
        <v>1048</v>
      </c>
      <c r="G28" s="32">
        <v>1285</v>
      </c>
      <c r="H28" s="68">
        <v>460</v>
      </c>
      <c r="I28" s="71">
        <v>0.81</v>
      </c>
    </row>
    <row r="29" spans="1:9">
      <c r="A29" s="77">
        <f t="shared" si="0"/>
        <v>23</v>
      </c>
      <c r="B29" s="60" t="s">
        <v>22</v>
      </c>
      <c r="C29" s="56">
        <v>5367</v>
      </c>
      <c r="D29" s="29">
        <v>6173</v>
      </c>
      <c r="E29" s="30">
        <v>6979</v>
      </c>
      <c r="F29" s="53" t="s">
        <v>553</v>
      </c>
      <c r="G29" s="32">
        <v>570</v>
      </c>
      <c r="H29" s="68" t="s">
        <v>554</v>
      </c>
      <c r="I29" s="71">
        <v>0.02</v>
      </c>
    </row>
    <row r="30" spans="1:9">
      <c r="A30" s="77">
        <f t="shared" si="0"/>
        <v>24</v>
      </c>
      <c r="B30" s="60" t="s">
        <v>23</v>
      </c>
      <c r="C30" s="56">
        <v>8889</v>
      </c>
      <c r="D30" s="29">
        <v>10224</v>
      </c>
      <c r="E30" s="30">
        <v>11557</v>
      </c>
      <c r="F30" s="53">
        <v>848</v>
      </c>
      <c r="G30" s="32">
        <v>990</v>
      </c>
      <c r="H30" s="68">
        <v>42</v>
      </c>
      <c r="I30" s="71">
        <v>0.04</v>
      </c>
    </row>
    <row r="31" spans="1:9">
      <c r="A31" s="77">
        <f t="shared" si="0"/>
        <v>25</v>
      </c>
      <c r="B31" s="60" t="s">
        <v>24</v>
      </c>
      <c r="C31" s="56">
        <v>9777</v>
      </c>
      <c r="D31" s="29">
        <v>11243</v>
      </c>
      <c r="E31" s="30">
        <v>12710</v>
      </c>
      <c r="F31" s="53">
        <v>990</v>
      </c>
      <c r="G31" s="32">
        <v>850</v>
      </c>
      <c r="H31" s="68">
        <v>42</v>
      </c>
      <c r="I31" s="71">
        <v>0.04</v>
      </c>
    </row>
    <row r="32" spans="1:9">
      <c r="A32" s="77">
        <f t="shared" si="0"/>
        <v>26</v>
      </c>
      <c r="B32" s="60" t="s">
        <v>25</v>
      </c>
      <c r="C32" s="56">
        <v>16853</v>
      </c>
      <c r="D32" s="29">
        <v>19381</v>
      </c>
      <c r="E32" s="30">
        <v>21909</v>
      </c>
      <c r="F32" s="53">
        <v>528</v>
      </c>
      <c r="G32" s="32">
        <v>990</v>
      </c>
      <c r="H32" s="68">
        <v>460</v>
      </c>
      <c r="I32" s="71">
        <v>0.31</v>
      </c>
    </row>
    <row r="33" spans="1:9" ht="25.5">
      <c r="A33" s="77">
        <f t="shared" si="0"/>
        <v>27</v>
      </c>
      <c r="B33" s="60" t="s">
        <v>26</v>
      </c>
      <c r="C33" s="56">
        <v>39663</v>
      </c>
      <c r="D33" s="29">
        <v>45612</v>
      </c>
      <c r="E33" s="30">
        <v>51560</v>
      </c>
      <c r="F33" s="53" t="s">
        <v>555</v>
      </c>
      <c r="G33" s="32">
        <v>1290</v>
      </c>
      <c r="H33" s="68">
        <v>2165</v>
      </c>
      <c r="I33" s="71">
        <v>1.41</v>
      </c>
    </row>
    <row r="34" spans="1:9" ht="25.5">
      <c r="A34" s="77">
        <f t="shared" si="0"/>
        <v>28</v>
      </c>
      <c r="B34" s="60" t="s">
        <v>27</v>
      </c>
      <c r="C34" s="56">
        <v>39663</v>
      </c>
      <c r="D34" s="29">
        <v>45612</v>
      </c>
      <c r="E34" s="30">
        <v>51560</v>
      </c>
      <c r="F34" s="53" t="s">
        <v>555</v>
      </c>
      <c r="G34" s="32">
        <v>1490</v>
      </c>
      <c r="H34" s="68">
        <v>2165</v>
      </c>
      <c r="I34" s="71">
        <v>1.41</v>
      </c>
    </row>
    <row r="35" spans="1:9" ht="25.5">
      <c r="A35" s="77">
        <f t="shared" si="0"/>
        <v>29</v>
      </c>
      <c r="B35" s="60" t="s">
        <v>28</v>
      </c>
      <c r="C35" s="56">
        <v>39663</v>
      </c>
      <c r="D35" s="29">
        <v>45612</v>
      </c>
      <c r="E35" s="30">
        <v>51560</v>
      </c>
      <c r="F35" s="53" t="s">
        <v>555</v>
      </c>
      <c r="G35" s="32">
        <v>1690</v>
      </c>
      <c r="H35" s="68">
        <v>2165</v>
      </c>
      <c r="I35" s="71">
        <v>1.41</v>
      </c>
    </row>
    <row r="36" spans="1:9" ht="25.5">
      <c r="A36" s="77">
        <f t="shared" si="0"/>
        <v>30</v>
      </c>
      <c r="B36" s="60" t="s">
        <v>29</v>
      </c>
      <c r="C36" s="56">
        <v>44660</v>
      </c>
      <c r="D36" s="29">
        <v>51360</v>
      </c>
      <c r="E36" s="30">
        <v>58059</v>
      </c>
      <c r="F36" s="53" t="s">
        <v>555</v>
      </c>
      <c r="G36" s="32">
        <v>1890</v>
      </c>
      <c r="H36" s="68">
        <v>2165</v>
      </c>
      <c r="I36" s="71">
        <v>1.54</v>
      </c>
    </row>
    <row r="37" spans="1:9" ht="25.5">
      <c r="A37" s="77">
        <f t="shared" si="0"/>
        <v>31</v>
      </c>
      <c r="B37" s="60" t="s">
        <v>30</v>
      </c>
      <c r="C37" s="56">
        <v>44660</v>
      </c>
      <c r="D37" s="29">
        <v>51360</v>
      </c>
      <c r="E37" s="30">
        <v>58059</v>
      </c>
      <c r="F37" s="53" t="s">
        <v>555</v>
      </c>
      <c r="G37" s="32">
        <v>2090</v>
      </c>
      <c r="H37" s="68">
        <v>2165</v>
      </c>
      <c r="I37" s="71">
        <v>1.54</v>
      </c>
    </row>
    <row r="38" spans="1:9" ht="25.5">
      <c r="A38" s="82">
        <f t="shared" si="0"/>
        <v>32</v>
      </c>
      <c r="B38" s="62" t="s">
        <v>582</v>
      </c>
      <c r="C38" s="57">
        <v>39663</v>
      </c>
      <c r="D38" s="35">
        <v>45612</v>
      </c>
      <c r="E38" s="36">
        <v>51560</v>
      </c>
      <c r="F38" s="53" t="s">
        <v>556</v>
      </c>
      <c r="G38" s="32">
        <v>1290</v>
      </c>
      <c r="H38" s="68">
        <v>2140</v>
      </c>
      <c r="I38" s="71">
        <v>1.41</v>
      </c>
    </row>
    <row r="39" spans="1:9" ht="25.5">
      <c r="A39" s="83"/>
      <c r="B39" s="62" t="s">
        <v>583</v>
      </c>
      <c r="C39" s="57">
        <v>39663</v>
      </c>
      <c r="D39" s="35">
        <v>45612</v>
      </c>
      <c r="E39" s="36">
        <v>51560</v>
      </c>
      <c r="F39" s="53" t="s">
        <v>556</v>
      </c>
      <c r="G39" s="32">
        <v>1490</v>
      </c>
      <c r="H39" s="68">
        <v>2140</v>
      </c>
      <c r="I39" s="71">
        <v>1.41</v>
      </c>
    </row>
    <row r="40" spans="1:9" ht="25.5">
      <c r="A40" s="83"/>
      <c r="B40" s="62" t="s">
        <v>584</v>
      </c>
      <c r="C40" s="57">
        <v>39663</v>
      </c>
      <c r="D40" s="35">
        <v>45612</v>
      </c>
      <c r="E40" s="36">
        <v>51560</v>
      </c>
      <c r="F40" s="53" t="s">
        <v>556</v>
      </c>
      <c r="G40" s="32">
        <v>1690</v>
      </c>
      <c r="H40" s="68">
        <v>2140</v>
      </c>
      <c r="I40" s="71">
        <v>1.41</v>
      </c>
    </row>
    <row r="41" spans="1:9" ht="25.5">
      <c r="A41" s="83"/>
      <c r="B41" s="62" t="s">
        <v>585</v>
      </c>
      <c r="C41" s="57">
        <v>44660</v>
      </c>
      <c r="D41" s="35">
        <v>51360</v>
      </c>
      <c r="E41" s="36">
        <v>58059</v>
      </c>
      <c r="F41" s="53" t="s">
        <v>556</v>
      </c>
      <c r="G41" s="32">
        <v>1890</v>
      </c>
      <c r="H41" s="68">
        <v>2140</v>
      </c>
      <c r="I41" s="71">
        <v>1.54</v>
      </c>
    </row>
    <row r="42" spans="1:9" ht="25.5">
      <c r="A42" s="84"/>
      <c r="B42" s="62" t="s">
        <v>586</v>
      </c>
      <c r="C42" s="57">
        <v>44660</v>
      </c>
      <c r="D42" s="35">
        <v>51360</v>
      </c>
      <c r="E42" s="36">
        <v>58059</v>
      </c>
      <c r="F42" s="53" t="s">
        <v>556</v>
      </c>
      <c r="G42" s="32">
        <v>2090</v>
      </c>
      <c r="H42" s="68">
        <v>2140</v>
      </c>
      <c r="I42" s="71">
        <v>1.54</v>
      </c>
    </row>
    <row r="43" spans="1:9" ht="25.5">
      <c r="A43" s="82">
        <v>33</v>
      </c>
      <c r="B43" s="62" t="s">
        <v>587</v>
      </c>
      <c r="C43" s="57">
        <v>58543</v>
      </c>
      <c r="D43" s="35">
        <v>67325</v>
      </c>
      <c r="E43" s="36">
        <v>76106</v>
      </c>
      <c r="F43" s="53" t="s">
        <v>557</v>
      </c>
      <c r="G43" s="32">
        <v>1290</v>
      </c>
      <c r="H43" s="68">
        <v>2140</v>
      </c>
      <c r="I43" s="71">
        <v>1.6</v>
      </c>
    </row>
    <row r="44" spans="1:9" ht="25.5">
      <c r="A44" s="83"/>
      <c r="B44" s="62" t="s">
        <v>31</v>
      </c>
      <c r="C44" s="57">
        <v>58543</v>
      </c>
      <c r="D44" s="35">
        <v>67325</v>
      </c>
      <c r="E44" s="36">
        <v>76106</v>
      </c>
      <c r="F44" s="53" t="s">
        <v>557</v>
      </c>
      <c r="G44" s="32">
        <v>1490</v>
      </c>
      <c r="H44" s="68">
        <v>2140</v>
      </c>
      <c r="I44" s="71">
        <v>1.6</v>
      </c>
    </row>
    <row r="45" spans="1:9" ht="25.5">
      <c r="A45" s="83"/>
      <c r="B45" s="62" t="s">
        <v>32</v>
      </c>
      <c r="C45" s="57">
        <v>58543</v>
      </c>
      <c r="D45" s="35">
        <v>67325</v>
      </c>
      <c r="E45" s="36">
        <v>76106</v>
      </c>
      <c r="F45" s="53" t="s">
        <v>557</v>
      </c>
      <c r="G45" s="32">
        <v>1690</v>
      </c>
      <c r="H45" s="68">
        <v>2140</v>
      </c>
      <c r="I45" s="71">
        <v>1.6</v>
      </c>
    </row>
    <row r="46" spans="1:9" ht="25.5">
      <c r="A46" s="83"/>
      <c r="B46" s="62" t="s">
        <v>33</v>
      </c>
      <c r="C46" s="57">
        <v>63545</v>
      </c>
      <c r="D46" s="35">
        <v>73076</v>
      </c>
      <c r="E46" s="36">
        <v>82608</v>
      </c>
      <c r="F46" s="53" t="s">
        <v>557</v>
      </c>
      <c r="G46" s="32">
        <v>1890</v>
      </c>
      <c r="H46" s="68">
        <v>2140</v>
      </c>
      <c r="I46" s="71">
        <v>1.8</v>
      </c>
    </row>
    <row r="47" spans="1:9" ht="25.5">
      <c r="A47" s="84"/>
      <c r="B47" s="62" t="s">
        <v>34</v>
      </c>
      <c r="C47" s="57">
        <v>63545</v>
      </c>
      <c r="D47" s="35">
        <v>73076</v>
      </c>
      <c r="E47" s="36">
        <v>82608</v>
      </c>
      <c r="F47" s="53" t="s">
        <v>557</v>
      </c>
      <c r="G47" s="32">
        <v>2090</v>
      </c>
      <c r="H47" s="68">
        <v>2140</v>
      </c>
      <c r="I47" s="71">
        <v>1.8</v>
      </c>
    </row>
    <row r="48" spans="1:9" ht="25.5">
      <c r="A48" s="82">
        <v>34</v>
      </c>
      <c r="B48" s="62" t="s">
        <v>35</v>
      </c>
      <c r="C48" s="57">
        <v>58543</v>
      </c>
      <c r="D48" s="35">
        <v>67325</v>
      </c>
      <c r="E48" s="36">
        <v>76106</v>
      </c>
      <c r="F48" s="53" t="s">
        <v>557</v>
      </c>
      <c r="G48" s="32">
        <v>1290</v>
      </c>
      <c r="H48" s="68">
        <v>2140</v>
      </c>
      <c r="I48" s="71">
        <v>1.6</v>
      </c>
    </row>
    <row r="49" spans="1:9" ht="25.5">
      <c r="A49" s="83"/>
      <c r="B49" s="62" t="s">
        <v>36</v>
      </c>
      <c r="C49" s="57">
        <v>58543</v>
      </c>
      <c r="D49" s="35">
        <v>67325</v>
      </c>
      <c r="E49" s="36">
        <v>76106</v>
      </c>
      <c r="F49" s="53" t="s">
        <v>557</v>
      </c>
      <c r="G49" s="32">
        <v>1490</v>
      </c>
      <c r="H49" s="68">
        <v>2140</v>
      </c>
      <c r="I49" s="71">
        <v>1.6</v>
      </c>
    </row>
    <row r="50" spans="1:9" ht="25.5">
      <c r="A50" s="83"/>
      <c r="B50" s="62" t="s">
        <v>37</v>
      </c>
      <c r="C50" s="57">
        <v>58543</v>
      </c>
      <c r="D50" s="35">
        <v>67325</v>
      </c>
      <c r="E50" s="36">
        <v>76106</v>
      </c>
      <c r="F50" s="53" t="s">
        <v>557</v>
      </c>
      <c r="G50" s="32">
        <v>1690</v>
      </c>
      <c r="H50" s="68">
        <v>2140</v>
      </c>
      <c r="I50" s="71">
        <v>1.6</v>
      </c>
    </row>
    <row r="51" spans="1:9" ht="25.5">
      <c r="A51" s="83"/>
      <c r="B51" s="62" t="s">
        <v>38</v>
      </c>
      <c r="C51" s="57">
        <v>63545</v>
      </c>
      <c r="D51" s="35">
        <v>73076</v>
      </c>
      <c r="E51" s="36">
        <v>82608</v>
      </c>
      <c r="F51" s="53" t="s">
        <v>557</v>
      </c>
      <c r="G51" s="32">
        <v>1890</v>
      </c>
      <c r="H51" s="68">
        <v>2140</v>
      </c>
      <c r="I51" s="71">
        <v>1.8</v>
      </c>
    </row>
    <row r="52" spans="1:9" ht="25.5">
      <c r="A52" s="84"/>
      <c r="B52" s="62" t="s">
        <v>39</v>
      </c>
      <c r="C52" s="57">
        <v>63545</v>
      </c>
      <c r="D52" s="35">
        <v>73076</v>
      </c>
      <c r="E52" s="36">
        <v>82608</v>
      </c>
      <c r="F52" s="53" t="s">
        <v>557</v>
      </c>
      <c r="G52" s="32">
        <v>2090</v>
      </c>
      <c r="H52" s="68">
        <v>2140</v>
      </c>
      <c r="I52" s="71">
        <v>1.8</v>
      </c>
    </row>
    <row r="53" spans="1:9" ht="25.5">
      <c r="A53" s="82">
        <v>35</v>
      </c>
      <c r="B53" s="62" t="s">
        <v>40</v>
      </c>
      <c r="C53" s="57">
        <v>58543</v>
      </c>
      <c r="D53" s="35">
        <v>67325</v>
      </c>
      <c r="E53" s="36">
        <v>76106</v>
      </c>
      <c r="F53" s="53" t="s">
        <v>557</v>
      </c>
      <c r="G53" s="32">
        <v>1290</v>
      </c>
      <c r="H53" s="68">
        <v>2140</v>
      </c>
      <c r="I53" s="71">
        <v>1.6</v>
      </c>
    </row>
    <row r="54" spans="1:9" ht="25.5">
      <c r="A54" s="83"/>
      <c r="B54" s="62" t="s">
        <v>41</v>
      </c>
      <c r="C54" s="57">
        <v>58543</v>
      </c>
      <c r="D54" s="35">
        <v>67325</v>
      </c>
      <c r="E54" s="36">
        <v>76106</v>
      </c>
      <c r="F54" s="53" t="s">
        <v>557</v>
      </c>
      <c r="G54" s="32">
        <v>1490</v>
      </c>
      <c r="H54" s="68">
        <v>2140</v>
      </c>
      <c r="I54" s="71">
        <v>1.6</v>
      </c>
    </row>
    <row r="55" spans="1:9" ht="25.5">
      <c r="A55" s="83"/>
      <c r="B55" s="62" t="s">
        <v>42</v>
      </c>
      <c r="C55" s="57">
        <v>58543</v>
      </c>
      <c r="D55" s="35">
        <v>67325</v>
      </c>
      <c r="E55" s="36">
        <v>76106</v>
      </c>
      <c r="F55" s="53" t="s">
        <v>557</v>
      </c>
      <c r="G55" s="32">
        <v>1690</v>
      </c>
      <c r="H55" s="68">
        <v>2140</v>
      </c>
      <c r="I55" s="71">
        <v>1.6</v>
      </c>
    </row>
    <row r="56" spans="1:9" ht="25.5">
      <c r="A56" s="83"/>
      <c r="B56" s="62" t="s">
        <v>43</v>
      </c>
      <c r="C56" s="57">
        <v>63545</v>
      </c>
      <c r="D56" s="35">
        <v>73076</v>
      </c>
      <c r="E56" s="36">
        <v>82608</v>
      </c>
      <c r="F56" s="53" t="s">
        <v>557</v>
      </c>
      <c r="G56" s="32">
        <v>1890</v>
      </c>
      <c r="H56" s="68">
        <v>2140</v>
      </c>
      <c r="I56" s="71">
        <v>1.8</v>
      </c>
    </row>
    <row r="57" spans="1:9" ht="25.5">
      <c r="A57" s="84"/>
      <c r="B57" s="62" t="s">
        <v>44</v>
      </c>
      <c r="C57" s="57">
        <v>63545</v>
      </c>
      <c r="D57" s="35">
        <v>73076</v>
      </c>
      <c r="E57" s="36">
        <v>82608</v>
      </c>
      <c r="F57" s="53" t="s">
        <v>557</v>
      </c>
      <c r="G57" s="32">
        <v>2090</v>
      </c>
      <c r="H57" s="68">
        <v>2140</v>
      </c>
      <c r="I57" s="71">
        <v>1.8</v>
      </c>
    </row>
    <row r="58" spans="1:9" ht="25.5">
      <c r="A58" s="82">
        <v>36</v>
      </c>
      <c r="B58" s="62" t="s">
        <v>45</v>
      </c>
      <c r="C58" s="57">
        <v>58543</v>
      </c>
      <c r="D58" s="35">
        <v>67325</v>
      </c>
      <c r="E58" s="36">
        <v>76106</v>
      </c>
      <c r="F58" s="53" t="s">
        <v>557</v>
      </c>
      <c r="G58" s="32">
        <v>1290</v>
      </c>
      <c r="H58" s="68">
        <v>2140</v>
      </c>
      <c r="I58" s="71">
        <v>1.6</v>
      </c>
    </row>
    <row r="59" spans="1:9" ht="25.5">
      <c r="A59" s="83"/>
      <c r="B59" s="62" t="s">
        <v>46</v>
      </c>
      <c r="C59" s="57">
        <v>58543</v>
      </c>
      <c r="D59" s="35">
        <v>67325</v>
      </c>
      <c r="E59" s="36">
        <v>76106</v>
      </c>
      <c r="F59" s="53" t="s">
        <v>557</v>
      </c>
      <c r="G59" s="32">
        <v>1490</v>
      </c>
      <c r="H59" s="68">
        <v>2140</v>
      </c>
      <c r="I59" s="71">
        <v>1.6</v>
      </c>
    </row>
    <row r="60" spans="1:9" ht="25.5">
      <c r="A60" s="83"/>
      <c r="B60" s="62" t="s">
        <v>47</v>
      </c>
      <c r="C60" s="57">
        <v>58543</v>
      </c>
      <c r="D60" s="35">
        <v>67325</v>
      </c>
      <c r="E60" s="36">
        <v>76106</v>
      </c>
      <c r="F60" s="53" t="s">
        <v>557</v>
      </c>
      <c r="G60" s="32">
        <v>1690</v>
      </c>
      <c r="H60" s="68">
        <v>2140</v>
      </c>
      <c r="I60" s="71">
        <v>1.6</v>
      </c>
    </row>
    <row r="61" spans="1:9" ht="25.5">
      <c r="A61" s="83"/>
      <c r="B61" s="62" t="s">
        <v>48</v>
      </c>
      <c r="C61" s="57">
        <v>63545</v>
      </c>
      <c r="D61" s="35">
        <v>73076</v>
      </c>
      <c r="E61" s="36">
        <v>82608</v>
      </c>
      <c r="F61" s="53" t="s">
        <v>557</v>
      </c>
      <c r="G61" s="32">
        <v>1890</v>
      </c>
      <c r="H61" s="68">
        <v>2140</v>
      </c>
      <c r="I61" s="71">
        <v>1.8</v>
      </c>
    </row>
    <row r="62" spans="1:9" ht="25.5">
      <c r="A62" s="84"/>
      <c r="B62" s="62" t="s">
        <v>49</v>
      </c>
      <c r="C62" s="57">
        <v>63545</v>
      </c>
      <c r="D62" s="35">
        <v>73076</v>
      </c>
      <c r="E62" s="36">
        <v>82608</v>
      </c>
      <c r="F62" s="53" t="s">
        <v>557</v>
      </c>
      <c r="G62" s="32">
        <v>2090</v>
      </c>
      <c r="H62" s="68">
        <v>2140</v>
      </c>
      <c r="I62" s="71">
        <v>1.8</v>
      </c>
    </row>
    <row r="63" spans="1:9" ht="25.5">
      <c r="A63" s="82">
        <v>37</v>
      </c>
      <c r="B63" s="62" t="s">
        <v>50</v>
      </c>
      <c r="C63" s="57">
        <v>78032</v>
      </c>
      <c r="D63" s="35">
        <v>89737</v>
      </c>
      <c r="E63" s="36">
        <v>101442</v>
      </c>
      <c r="F63" s="53" t="s">
        <v>557</v>
      </c>
      <c r="G63" s="32">
        <v>1290</v>
      </c>
      <c r="H63" s="68">
        <v>2140</v>
      </c>
      <c r="I63" s="71">
        <v>1.6</v>
      </c>
    </row>
    <row r="64" spans="1:9" ht="25.5">
      <c r="A64" s="83"/>
      <c r="B64" s="62" t="s">
        <v>51</v>
      </c>
      <c r="C64" s="57">
        <v>78032</v>
      </c>
      <c r="D64" s="35">
        <v>89737</v>
      </c>
      <c r="E64" s="36">
        <v>101442</v>
      </c>
      <c r="F64" s="53" t="s">
        <v>557</v>
      </c>
      <c r="G64" s="32">
        <v>1490</v>
      </c>
      <c r="H64" s="68">
        <v>2140</v>
      </c>
      <c r="I64" s="71">
        <v>1.6</v>
      </c>
    </row>
    <row r="65" spans="1:9" ht="25.5">
      <c r="A65" s="83"/>
      <c r="B65" s="62" t="s">
        <v>52</v>
      </c>
      <c r="C65" s="57">
        <v>78032</v>
      </c>
      <c r="D65" s="35">
        <v>89737</v>
      </c>
      <c r="E65" s="36">
        <v>101442</v>
      </c>
      <c r="F65" s="53" t="s">
        <v>557</v>
      </c>
      <c r="G65" s="32">
        <v>1690</v>
      </c>
      <c r="H65" s="68">
        <v>2140</v>
      </c>
      <c r="I65" s="71">
        <v>1.6</v>
      </c>
    </row>
    <row r="66" spans="1:9" ht="25.5">
      <c r="A66" s="83"/>
      <c r="B66" s="62" t="s">
        <v>53</v>
      </c>
      <c r="C66" s="57">
        <v>82789</v>
      </c>
      <c r="D66" s="35">
        <v>95208</v>
      </c>
      <c r="E66" s="36">
        <v>107626</v>
      </c>
      <c r="F66" s="53" t="s">
        <v>557</v>
      </c>
      <c r="G66" s="32">
        <v>1890</v>
      </c>
      <c r="H66" s="68">
        <v>2140</v>
      </c>
      <c r="I66" s="71">
        <v>1.8</v>
      </c>
    </row>
    <row r="67" spans="1:9" ht="25.5">
      <c r="A67" s="84"/>
      <c r="B67" s="62" t="s">
        <v>54</v>
      </c>
      <c r="C67" s="57">
        <v>82789</v>
      </c>
      <c r="D67" s="35">
        <v>95208</v>
      </c>
      <c r="E67" s="36">
        <v>107626</v>
      </c>
      <c r="F67" s="53" t="s">
        <v>557</v>
      </c>
      <c r="G67" s="32">
        <v>2090</v>
      </c>
      <c r="H67" s="68">
        <v>2140</v>
      </c>
      <c r="I67" s="71">
        <v>1.8</v>
      </c>
    </row>
    <row r="68" spans="1:9" ht="25.5">
      <c r="A68" s="77">
        <v>38</v>
      </c>
      <c r="B68" s="63" t="s">
        <v>591</v>
      </c>
      <c r="C68" s="57">
        <v>24960</v>
      </c>
      <c r="D68" s="35">
        <v>28704</v>
      </c>
      <c r="E68" s="36">
        <v>32448</v>
      </c>
      <c r="F68" s="53" t="s">
        <v>558</v>
      </c>
      <c r="G68" s="32">
        <v>990</v>
      </c>
      <c r="H68" s="68">
        <v>2165</v>
      </c>
      <c r="I68" s="71">
        <v>0.7</v>
      </c>
    </row>
    <row r="69" spans="1:9" ht="25.5">
      <c r="A69" s="77">
        <f t="shared" si="0"/>
        <v>39</v>
      </c>
      <c r="B69" s="63" t="s">
        <v>592</v>
      </c>
      <c r="C69" s="57">
        <v>32447</v>
      </c>
      <c r="D69" s="35">
        <v>37313</v>
      </c>
      <c r="E69" s="36">
        <v>42181</v>
      </c>
      <c r="F69" s="53" t="s">
        <v>558</v>
      </c>
      <c r="G69" s="32">
        <v>1190</v>
      </c>
      <c r="H69" s="68">
        <v>2165</v>
      </c>
      <c r="I69" s="71">
        <v>0.7</v>
      </c>
    </row>
    <row r="70" spans="1:9" ht="25.5">
      <c r="A70" s="77">
        <f t="shared" si="0"/>
        <v>40</v>
      </c>
      <c r="B70" s="64" t="s">
        <v>55</v>
      </c>
      <c r="C70" s="56">
        <v>52500</v>
      </c>
      <c r="D70" s="29">
        <v>60375</v>
      </c>
      <c r="E70" s="30">
        <v>68250</v>
      </c>
      <c r="F70" s="53">
        <v>2038</v>
      </c>
      <c r="G70" s="32">
        <v>1310</v>
      </c>
      <c r="H70" s="68">
        <v>675</v>
      </c>
      <c r="I70" s="71">
        <v>2.35</v>
      </c>
    </row>
    <row r="71" spans="1:9" ht="25.5">
      <c r="A71" s="77">
        <f t="shared" si="0"/>
        <v>41</v>
      </c>
      <c r="B71" s="64" t="s">
        <v>56</v>
      </c>
      <c r="C71" s="56">
        <v>74026</v>
      </c>
      <c r="D71" s="29">
        <v>85131</v>
      </c>
      <c r="E71" s="30">
        <v>96234</v>
      </c>
      <c r="F71" s="53">
        <v>2398</v>
      </c>
      <c r="G71" s="32">
        <v>1310</v>
      </c>
      <c r="H71" s="68">
        <v>675</v>
      </c>
      <c r="I71" s="71">
        <v>3.2</v>
      </c>
    </row>
    <row r="72" spans="1:9" ht="25.5">
      <c r="A72" s="77">
        <f t="shared" si="0"/>
        <v>42</v>
      </c>
      <c r="B72" s="62" t="s">
        <v>57</v>
      </c>
      <c r="C72" s="57">
        <v>79275</v>
      </c>
      <c r="D72" s="35">
        <v>91167</v>
      </c>
      <c r="E72" s="36">
        <v>103058</v>
      </c>
      <c r="F72" s="53">
        <v>2698</v>
      </c>
      <c r="G72" s="32">
        <v>1310</v>
      </c>
      <c r="H72" s="68">
        <v>675</v>
      </c>
      <c r="I72" s="71">
        <v>3.2</v>
      </c>
    </row>
    <row r="73" spans="1:9" ht="25.5">
      <c r="A73" s="77">
        <f t="shared" ref="A73:A136" si="1">A72+1</f>
        <v>43</v>
      </c>
      <c r="B73" s="62" t="s">
        <v>58</v>
      </c>
      <c r="C73" s="57">
        <v>86626</v>
      </c>
      <c r="D73" s="35">
        <v>99620</v>
      </c>
      <c r="E73" s="36">
        <v>112614</v>
      </c>
      <c r="F73" s="53">
        <v>2038</v>
      </c>
      <c r="G73" s="32">
        <v>1920</v>
      </c>
      <c r="H73" s="68">
        <v>675</v>
      </c>
      <c r="I73" s="71">
        <v>3.3</v>
      </c>
    </row>
    <row r="74" spans="1:9" ht="25.5">
      <c r="A74" s="77">
        <f t="shared" si="1"/>
        <v>44</v>
      </c>
      <c r="B74" s="62" t="s">
        <v>59</v>
      </c>
      <c r="C74" s="57">
        <v>122142</v>
      </c>
      <c r="D74" s="35">
        <v>140464</v>
      </c>
      <c r="E74" s="36">
        <v>158785</v>
      </c>
      <c r="F74" s="53">
        <v>2398</v>
      </c>
      <c r="G74" s="32">
        <v>1920</v>
      </c>
      <c r="H74" s="68">
        <v>675</v>
      </c>
      <c r="I74" s="71">
        <v>4.0199999999999996</v>
      </c>
    </row>
    <row r="75" spans="1:9" ht="25.5">
      <c r="A75" s="77">
        <f t="shared" si="1"/>
        <v>45</v>
      </c>
      <c r="B75" s="62" t="s">
        <v>60</v>
      </c>
      <c r="C75" s="57">
        <v>130807</v>
      </c>
      <c r="D75" s="35">
        <v>150428</v>
      </c>
      <c r="E75" s="36">
        <v>170050</v>
      </c>
      <c r="F75" s="53">
        <v>2698</v>
      </c>
      <c r="G75" s="32">
        <v>1920</v>
      </c>
      <c r="H75" s="68">
        <v>675</v>
      </c>
      <c r="I75" s="71">
        <v>4.53</v>
      </c>
    </row>
    <row r="76" spans="1:9" ht="25.5">
      <c r="A76" s="77">
        <f t="shared" si="1"/>
        <v>46</v>
      </c>
      <c r="B76" s="62" t="s">
        <v>61</v>
      </c>
      <c r="C76" s="57">
        <v>115500</v>
      </c>
      <c r="D76" s="35">
        <v>132825</v>
      </c>
      <c r="E76" s="36">
        <v>150151</v>
      </c>
      <c r="F76" s="53">
        <v>2038</v>
      </c>
      <c r="G76" s="32">
        <v>2570</v>
      </c>
      <c r="H76" s="68">
        <v>675</v>
      </c>
      <c r="I76" s="71">
        <v>5.59</v>
      </c>
    </row>
    <row r="77" spans="1:9" ht="25.5">
      <c r="A77" s="77">
        <f t="shared" si="1"/>
        <v>47</v>
      </c>
      <c r="B77" s="62" t="s">
        <v>62</v>
      </c>
      <c r="C77" s="57">
        <v>162855</v>
      </c>
      <c r="D77" s="35">
        <v>187283</v>
      </c>
      <c r="E77" s="36">
        <v>211712</v>
      </c>
      <c r="F77" s="53">
        <v>2398</v>
      </c>
      <c r="G77" s="32">
        <v>2570</v>
      </c>
      <c r="H77" s="68">
        <v>675</v>
      </c>
      <c r="I77" s="71">
        <v>5.4</v>
      </c>
    </row>
    <row r="78" spans="1:9" ht="25.5">
      <c r="A78" s="77">
        <f t="shared" si="1"/>
        <v>48</v>
      </c>
      <c r="B78" s="62" t="s">
        <v>63</v>
      </c>
      <c r="C78" s="57">
        <v>174407</v>
      </c>
      <c r="D78" s="35">
        <v>200568</v>
      </c>
      <c r="E78" s="36">
        <v>226728</v>
      </c>
      <c r="F78" s="53">
        <v>2698</v>
      </c>
      <c r="G78" s="32">
        <v>2570</v>
      </c>
      <c r="H78" s="68">
        <v>675</v>
      </c>
      <c r="I78" s="71">
        <v>6.08</v>
      </c>
    </row>
    <row r="79" spans="1:9" ht="25.5">
      <c r="A79" s="77">
        <f t="shared" si="1"/>
        <v>49</v>
      </c>
      <c r="B79" s="64" t="s">
        <v>64</v>
      </c>
      <c r="C79" s="56">
        <v>86128</v>
      </c>
      <c r="D79" s="29">
        <v>99048</v>
      </c>
      <c r="E79" s="30">
        <v>111968</v>
      </c>
      <c r="F79" s="53">
        <v>2038</v>
      </c>
      <c r="G79" s="32">
        <v>1740</v>
      </c>
      <c r="H79" s="68" t="s">
        <v>559</v>
      </c>
      <c r="I79" s="71">
        <v>3.21</v>
      </c>
    </row>
    <row r="80" spans="1:9" ht="25.5">
      <c r="A80" s="77">
        <f t="shared" si="1"/>
        <v>50</v>
      </c>
      <c r="B80" s="62" t="s">
        <v>65</v>
      </c>
      <c r="C80" s="57">
        <v>103350</v>
      </c>
      <c r="D80" s="35">
        <v>118853</v>
      </c>
      <c r="E80" s="36">
        <v>134356</v>
      </c>
      <c r="F80" s="53">
        <v>2038</v>
      </c>
      <c r="G80" s="32">
        <v>1740</v>
      </c>
      <c r="H80" s="68" t="s">
        <v>559</v>
      </c>
      <c r="I80" s="71">
        <v>3.21</v>
      </c>
    </row>
    <row r="81" spans="1:9" ht="25.5">
      <c r="A81" s="77">
        <f t="shared" si="1"/>
        <v>51</v>
      </c>
      <c r="B81" s="64" t="s">
        <v>66</v>
      </c>
      <c r="C81" s="56">
        <v>121441</v>
      </c>
      <c r="D81" s="29">
        <v>139657</v>
      </c>
      <c r="E81" s="30">
        <v>157874</v>
      </c>
      <c r="F81" s="53">
        <v>2398</v>
      </c>
      <c r="G81" s="32">
        <v>1740</v>
      </c>
      <c r="H81" s="68" t="s">
        <v>559</v>
      </c>
      <c r="I81" s="71">
        <v>4.37</v>
      </c>
    </row>
    <row r="82" spans="1:9" ht="25.5">
      <c r="A82" s="77">
        <f t="shared" si="1"/>
        <v>52</v>
      </c>
      <c r="B82" s="62" t="s">
        <v>67</v>
      </c>
      <c r="C82" s="57">
        <v>130051</v>
      </c>
      <c r="D82" s="35">
        <v>149560</v>
      </c>
      <c r="E82" s="36">
        <v>169066</v>
      </c>
      <c r="F82" s="53">
        <v>2698</v>
      </c>
      <c r="G82" s="32">
        <v>1740</v>
      </c>
      <c r="H82" s="68" t="s">
        <v>559</v>
      </c>
      <c r="I82" s="71">
        <v>4.37</v>
      </c>
    </row>
    <row r="83" spans="1:9" ht="25.5">
      <c r="A83" s="77">
        <f t="shared" si="1"/>
        <v>53</v>
      </c>
      <c r="B83" s="62" t="s">
        <v>68</v>
      </c>
      <c r="C83" s="57">
        <v>55986</v>
      </c>
      <c r="D83" s="35">
        <v>64384</v>
      </c>
      <c r="E83" s="36">
        <v>72782</v>
      </c>
      <c r="F83" s="53">
        <v>2038</v>
      </c>
      <c r="G83" s="32">
        <v>890</v>
      </c>
      <c r="H83" s="68">
        <v>635</v>
      </c>
      <c r="I83" s="71">
        <v>1.62</v>
      </c>
    </row>
    <row r="84" spans="1:9" ht="25.5">
      <c r="A84" s="77">
        <f t="shared" si="1"/>
        <v>54</v>
      </c>
      <c r="B84" s="62" t="s">
        <v>69</v>
      </c>
      <c r="C84" s="57">
        <v>78938</v>
      </c>
      <c r="D84" s="35">
        <v>90780</v>
      </c>
      <c r="E84" s="36">
        <v>102621</v>
      </c>
      <c r="F84" s="53">
        <v>2398</v>
      </c>
      <c r="G84" s="32">
        <v>890</v>
      </c>
      <c r="H84" s="68">
        <v>635</v>
      </c>
      <c r="I84" s="71">
        <v>2.21</v>
      </c>
    </row>
    <row r="85" spans="1:9" ht="25.5">
      <c r="A85" s="77">
        <f t="shared" si="1"/>
        <v>55</v>
      </c>
      <c r="B85" s="62" t="s">
        <v>70</v>
      </c>
      <c r="C85" s="57">
        <v>84536</v>
      </c>
      <c r="D85" s="35">
        <v>97216</v>
      </c>
      <c r="E85" s="36">
        <v>109897</v>
      </c>
      <c r="F85" s="53">
        <v>2698</v>
      </c>
      <c r="G85" s="32">
        <v>890</v>
      </c>
      <c r="H85" s="68">
        <v>635</v>
      </c>
      <c r="I85" s="71">
        <v>2.21</v>
      </c>
    </row>
    <row r="86" spans="1:9" ht="25.5">
      <c r="A86" s="77">
        <f t="shared" si="1"/>
        <v>56</v>
      </c>
      <c r="B86" s="62" t="s">
        <v>71</v>
      </c>
      <c r="C86" s="57">
        <v>68903</v>
      </c>
      <c r="D86" s="35">
        <v>79239</v>
      </c>
      <c r="E86" s="36">
        <v>89574</v>
      </c>
      <c r="F86" s="53">
        <v>2038</v>
      </c>
      <c r="G86" s="32">
        <v>1320</v>
      </c>
      <c r="H86" s="68" t="s">
        <v>559</v>
      </c>
      <c r="I86" s="71">
        <v>2.5</v>
      </c>
    </row>
    <row r="87" spans="1:9" ht="25.5">
      <c r="A87" s="77">
        <f t="shared" si="1"/>
        <v>57</v>
      </c>
      <c r="B87" s="62" t="s">
        <v>72</v>
      </c>
      <c r="C87" s="57">
        <v>97153</v>
      </c>
      <c r="D87" s="35">
        <v>111726</v>
      </c>
      <c r="E87" s="36">
        <v>126299</v>
      </c>
      <c r="F87" s="53">
        <v>2398</v>
      </c>
      <c r="G87" s="32">
        <v>1320</v>
      </c>
      <c r="H87" s="68" t="s">
        <v>559</v>
      </c>
      <c r="I87" s="71">
        <v>2.86</v>
      </c>
    </row>
    <row r="88" spans="1:9" ht="25.5">
      <c r="A88" s="77">
        <f t="shared" si="1"/>
        <v>58</v>
      </c>
      <c r="B88" s="62" t="s">
        <v>73</v>
      </c>
      <c r="C88" s="57">
        <v>104041</v>
      </c>
      <c r="D88" s="35">
        <v>119648</v>
      </c>
      <c r="E88" s="36">
        <v>135254</v>
      </c>
      <c r="F88" s="53">
        <v>2698</v>
      </c>
      <c r="G88" s="32">
        <v>1320</v>
      </c>
      <c r="H88" s="68" t="s">
        <v>559</v>
      </c>
      <c r="I88" s="71">
        <v>2.86</v>
      </c>
    </row>
    <row r="89" spans="1:9" ht="25.5">
      <c r="A89" s="77">
        <f t="shared" si="1"/>
        <v>59</v>
      </c>
      <c r="B89" s="62" t="s">
        <v>74</v>
      </c>
      <c r="C89" s="57">
        <v>68903</v>
      </c>
      <c r="D89" s="35">
        <v>79239</v>
      </c>
      <c r="E89" s="36">
        <v>89574</v>
      </c>
      <c r="F89" s="53">
        <v>2038</v>
      </c>
      <c r="G89" s="32">
        <v>1320</v>
      </c>
      <c r="H89" s="68" t="s">
        <v>559</v>
      </c>
      <c r="I89" s="71">
        <v>2.5</v>
      </c>
    </row>
    <row r="90" spans="1:9" ht="25.5">
      <c r="A90" s="77">
        <f t="shared" si="1"/>
        <v>60</v>
      </c>
      <c r="B90" s="62" t="s">
        <v>75</v>
      </c>
      <c r="C90" s="57">
        <v>97153</v>
      </c>
      <c r="D90" s="35">
        <v>111726</v>
      </c>
      <c r="E90" s="36">
        <v>126299</v>
      </c>
      <c r="F90" s="53">
        <v>2398</v>
      </c>
      <c r="G90" s="32">
        <v>1320</v>
      </c>
      <c r="H90" s="68" t="s">
        <v>559</v>
      </c>
      <c r="I90" s="71">
        <v>2.86</v>
      </c>
    </row>
    <row r="91" spans="1:9" ht="25.5">
      <c r="A91" s="77">
        <f t="shared" si="1"/>
        <v>61</v>
      </c>
      <c r="B91" s="62" t="s">
        <v>76</v>
      </c>
      <c r="C91" s="57">
        <v>104041</v>
      </c>
      <c r="D91" s="35">
        <v>119648</v>
      </c>
      <c r="E91" s="36">
        <v>135254</v>
      </c>
      <c r="F91" s="53">
        <v>2698</v>
      </c>
      <c r="G91" s="32">
        <v>1320</v>
      </c>
      <c r="H91" s="68" t="s">
        <v>559</v>
      </c>
      <c r="I91" s="71">
        <v>2.86</v>
      </c>
    </row>
    <row r="92" spans="1:9">
      <c r="A92" s="77">
        <f t="shared" si="1"/>
        <v>62</v>
      </c>
      <c r="B92" s="64" t="s">
        <v>77</v>
      </c>
      <c r="C92" s="57">
        <v>43124</v>
      </c>
      <c r="D92" s="35">
        <v>49590</v>
      </c>
      <c r="E92" s="36">
        <v>56060</v>
      </c>
      <c r="F92" s="53">
        <v>2038</v>
      </c>
      <c r="G92" s="32">
        <v>990</v>
      </c>
      <c r="H92" s="68">
        <v>460</v>
      </c>
      <c r="I92" s="71">
        <v>1.5</v>
      </c>
    </row>
    <row r="93" spans="1:9" ht="25.5">
      <c r="A93" s="77">
        <f t="shared" si="1"/>
        <v>63</v>
      </c>
      <c r="B93" s="62" t="s">
        <v>78</v>
      </c>
      <c r="C93" s="57">
        <v>45281</v>
      </c>
      <c r="D93" s="35">
        <v>52074</v>
      </c>
      <c r="E93" s="36">
        <v>58865</v>
      </c>
      <c r="F93" s="53">
        <v>2038</v>
      </c>
      <c r="G93" s="32">
        <v>990</v>
      </c>
      <c r="H93" s="68">
        <v>460</v>
      </c>
      <c r="I93" s="71">
        <v>1.5</v>
      </c>
    </row>
    <row r="94" spans="1:9" ht="25.5">
      <c r="A94" s="77">
        <f t="shared" si="1"/>
        <v>64</v>
      </c>
      <c r="B94" s="62" t="s">
        <v>79</v>
      </c>
      <c r="C94" s="57">
        <v>51749</v>
      </c>
      <c r="D94" s="35">
        <v>59511</v>
      </c>
      <c r="E94" s="36">
        <v>67274</v>
      </c>
      <c r="F94" s="53">
        <v>2038</v>
      </c>
      <c r="G94" s="32">
        <v>990</v>
      </c>
      <c r="H94" s="68">
        <v>460</v>
      </c>
      <c r="I94" s="71">
        <v>1.5</v>
      </c>
    </row>
    <row r="95" spans="1:9" ht="25.5">
      <c r="A95" s="77">
        <f t="shared" si="1"/>
        <v>65</v>
      </c>
      <c r="B95" s="64" t="s">
        <v>80</v>
      </c>
      <c r="C95" s="56">
        <v>60807</v>
      </c>
      <c r="D95" s="29">
        <v>69927</v>
      </c>
      <c r="E95" s="30">
        <v>79048</v>
      </c>
      <c r="F95" s="53">
        <v>2398</v>
      </c>
      <c r="G95" s="32">
        <v>990</v>
      </c>
      <c r="H95" s="68">
        <v>460</v>
      </c>
      <c r="I95" s="71">
        <v>1.6</v>
      </c>
    </row>
    <row r="96" spans="1:9" ht="25.5">
      <c r="A96" s="77">
        <f t="shared" si="1"/>
        <v>66</v>
      </c>
      <c r="B96" s="62" t="s">
        <v>81</v>
      </c>
      <c r="C96" s="57">
        <v>28032</v>
      </c>
      <c r="D96" s="35">
        <v>32237</v>
      </c>
      <c r="E96" s="36">
        <v>36442</v>
      </c>
      <c r="F96" s="53">
        <v>2038</v>
      </c>
      <c r="G96" s="32">
        <v>560</v>
      </c>
      <c r="H96" s="68">
        <v>460</v>
      </c>
      <c r="I96" s="71">
        <v>0.66</v>
      </c>
    </row>
    <row r="97" spans="1:9" ht="25.5">
      <c r="A97" s="77">
        <f t="shared" si="1"/>
        <v>67</v>
      </c>
      <c r="B97" s="62" t="s">
        <v>82</v>
      </c>
      <c r="C97" s="57">
        <v>33634</v>
      </c>
      <c r="D97" s="35">
        <v>38679</v>
      </c>
      <c r="E97" s="36">
        <v>43724</v>
      </c>
      <c r="F97" s="53">
        <v>2038</v>
      </c>
      <c r="G97" s="32">
        <v>560</v>
      </c>
      <c r="H97" s="68">
        <v>460</v>
      </c>
      <c r="I97" s="71">
        <v>0.66</v>
      </c>
    </row>
    <row r="98" spans="1:9" ht="25.5">
      <c r="A98" s="77">
        <f t="shared" si="1"/>
        <v>68</v>
      </c>
      <c r="B98" s="62" t="s">
        <v>83</v>
      </c>
      <c r="C98" s="57">
        <v>39522</v>
      </c>
      <c r="D98" s="35">
        <v>45450</v>
      </c>
      <c r="E98" s="36">
        <v>51379</v>
      </c>
      <c r="F98" s="53">
        <v>2398</v>
      </c>
      <c r="G98" s="32">
        <v>560</v>
      </c>
      <c r="H98" s="68">
        <v>460</v>
      </c>
      <c r="I98" s="71">
        <v>0.66</v>
      </c>
    </row>
    <row r="99" spans="1:9" ht="25.5">
      <c r="A99" s="77">
        <f t="shared" si="1"/>
        <v>69</v>
      </c>
      <c r="B99" s="62" t="s">
        <v>84</v>
      </c>
      <c r="C99" s="57">
        <v>71157</v>
      </c>
      <c r="D99" s="35">
        <v>81831</v>
      </c>
      <c r="E99" s="36">
        <v>92505</v>
      </c>
      <c r="F99" s="53">
        <v>2038</v>
      </c>
      <c r="G99" s="32">
        <v>1440</v>
      </c>
      <c r="H99" s="68">
        <v>460</v>
      </c>
      <c r="I99" s="71">
        <v>1.8</v>
      </c>
    </row>
    <row r="100" spans="1:9" ht="25.5">
      <c r="A100" s="77">
        <f t="shared" si="1"/>
        <v>70</v>
      </c>
      <c r="B100" s="62" t="s">
        <v>85</v>
      </c>
      <c r="C100" s="57">
        <v>100330</v>
      </c>
      <c r="D100" s="35">
        <v>115379</v>
      </c>
      <c r="E100" s="36">
        <v>130429</v>
      </c>
      <c r="F100" s="53">
        <v>2398</v>
      </c>
      <c r="G100" s="32">
        <v>1440</v>
      </c>
      <c r="H100" s="68">
        <v>460</v>
      </c>
      <c r="I100" s="71">
        <v>2.06</v>
      </c>
    </row>
    <row r="101" spans="1:9" ht="25.5">
      <c r="A101" s="77">
        <f t="shared" si="1"/>
        <v>71</v>
      </c>
      <c r="B101" s="62" t="s">
        <v>86</v>
      </c>
      <c r="C101" s="57">
        <v>94877</v>
      </c>
      <c r="D101" s="35">
        <v>109109</v>
      </c>
      <c r="E101" s="36">
        <v>123340</v>
      </c>
      <c r="F101" s="53">
        <v>2038</v>
      </c>
      <c r="G101" s="32">
        <v>1930</v>
      </c>
      <c r="H101" s="68">
        <v>460</v>
      </c>
      <c r="I101" s="71">
        <v>2.35</v>
      </c>
    </row>
    <row r="102" spans="1:9" ht="25.5">
      <c r="A102" s="77">
        <f t="shared" si="1"/>
        <v>72</v>
      </c>
      <c r="B102" s="62" t="s">
        <v>87</v>
      </c>
      <c r="C102" s="57">
        <v>133773</v>
      </c>
      <c r="D102" s="35">
        <v>153839</v>
      </c>
      <c r="E102" s="36">
        <v>173905</v>
      </c>
      <c r="F102" s="53">
        <v>2398</v>
      </c>
      <c r="G102" s="32">
        <v>1930</v>
      </c>
      <c r="H102" s="68">
        <v>460</v>
      </c>
      <c r="I102" s="71">
        <v>2.77</v>
      </c>
    </row>
    <row r="103" spans="1:9" ht="25.5">
      <c r="A103" s="77">
        <f t="shared" si="1"/>
        <v>73</v>
      </c>
      <c r="B103" s="64" t="s">
        <v>88</v>
      </c>
      <c r="C103" s="56">
        <v>56163</v>
      </c>
      <c r="D103" s="29">
        <v>64588</v>
      </c>
      <c r="E103" s="30">
        <v>73013</v>
      </c>
      <c r="F103" s="53">
        <v>2038</v>
      </c>
      <c r="G103" s="32" t="s">
        <v>560</v>
      </c>
      <c r="H103" s="68" t="s">
        <v>547</v>
      </c>
      <c r="I103" s="71">
        <v>2.12</v>
      </c>
    </row>
    <row r="104" spans="1:9" ht="25.5">
      <c r="A104" s="77">
        <f t="shared" si="1"/>
        <v>74</v>
      </c>
      <c r="B104" s="64" t="s">
        <v>89</v>
      </c>
      <c r="C104" s="56">
        <v>79189</v>
      </c>
      <c r="D104" s="29">
        <v>91068</v>
      </c>
      <c r="E104" s="30">
        <v>102947</v>
      </c>
      <c r="F104" s="53">
        <v>2398</v>
      </c>
      <c r="G104" s="32" t="s">
        <v>560</v>
      </c>
      <c r="H104" s="68" t="s">
        <v>547</v>
      </c>
      <c r="I104" s="71">
        <v>2.2999999999999998</v>
      </c>
    </row>
    <row r="105" spans="1:9" ht="25.5">
      <c r="A105" s="77">
        <f t="shared" si="1"/>
        <v>75</v>
      </c>
      <c r="B105" s="62" t="s">
        <v>90</v>
      </c>
      <c r="C105" s="57">
        <v>84807</v>
      </c>
      <c r="D105" s="35">
        <v>97528</v>
      </c>
      <c r="E105" s="36">
        <v>110249</v>
      </c>
      <c r="F105" s="53">
        <v>2698</v>
      </c>
      <c r="G105" s="32" t="s">
        <v>560</v>
      </c>
      <c r="H105" s="68" t="s">
        <v>547</v>
      </c>
      <c r="I105" s="71">
        <v>2.2999999999999998</v>
      </c>
    </row>
    <row r="106" spans="1:9" ht="25.5">
      <c r="A106" s="77">
        <f t="shared" si="1"/>
        <v>76</v>
      </c>
      <c r="B106" s="64" t="s">
        <v>91</v>
      </c>
      <c r="C106" s="56">
        <v>19395</v>
      </c>
      <c r="D106" s="29">
        <v>22302</v>
      </c>
      <c r="E106" s="30">
        <v>25212</v>
      </c>
      <c r="F106" s="53">
        <v>850</v>
      </c>
      <c r="G106" s="32">
        <v>1300</v>
      </c>
      <c r="H106" s="68">
        <v>230</v>
      </c>
      <c r="I106" s="71">
        <v>0.33</v>
      </c>
    </row>
    <row r="107" spans="1:9" ht="25.5">
      <c r="A107" s="77">
        <f t="shared" si="1"/>
        <v>77</v>
      </c>
      <c r="B107" s="65" t="s">
        <v>92</v>
      </c>
      <c r="C107" s="57">
        <v>29673</v>
      </c>
      <c r="D107" s="35">
        <v>34125</v>
      </c>
      <c r="E107" s="36">
        <v>38575</v>
      </c>
      <c r="F107" s="53">
        <v>850</v>
      </c>
      <c r="G107" s="32">
        <v>1580</v>
      </c>
      <c r="H107" s="68">
        <v>230</v>
      </c>
      <c r="I107" s="71">
        <v>0.41</v>
      </c>
    </row>
    <row r="108" spans="1:9" ht="25.5">
      <c r="A108" s="77">
        <f t="shared" si="1"/>
        <v>78</v>
      </c>
      <c r="B108" s="65" t="s">
        <v>93</v>
      </c>
      <c r="C108" s="57">
        <v>23661</v>
      </c>
      <c r="D108" s="35">
        <v>27210</v>
      </c>
      <c r="E108" s="36">
        <v>30759</v>
      </c>
      <c r="F108" s="53">
        <v>888</v>
      </c>
      <c r="G108" s="32">
        <v>1300</v>
      </c>
      <c r="H108" s="68">
        <v>230</v>
      </c>
      <c r="I108" s="71">
        <v>0.35</v>
      </c>
    </row>
    <row r="109" spans="1:9">
      <c r="A109" s="77">
        <f t="shared" si="1"/>
        <v>79</v>
      </c>
      <c r="B109" s="64" t="s">
        <v>94</v>
      </c>
      <c r="C109" s="56">
        <v>48192</v>
      </c>
      <c r="D109" s="29">
        <v>55420</v>
      </c>
      <c r="E109" s="30">
        <v>62649</v>
      </c>
      <c r="F109" s="53" t="s">
        <v>561</v>
      </c>
      <c r="G109" s="32">
        <v>790</v>
      </c>
      <c r="H109" s="68">
        <v>2108</v>
      </c>
      <c r="I109" s="71">
        <v>1.63</v>
      </c>
    </row>
    <row r="110" spans="1:9">
      <c r="A110" s="77">
        <f t="shared" si="1"/>
        <v>80</v>
      </c>
      <c r="B110" s="64" t="s">
        <v>95</v>
      </c>
      <c r="C110" s="56">
        <v>48192</v>
      </c>
      <c r="D110" s="29">
        <v>55420</v>
      </c>
      <c r="E110" s="30">
        <v>62649</v>
      </c>
      <c r="F110" s="53" t="s">
        <v>561</v>
      </c>
      <c r="G110" s="32">
        <v>990</v>
      </c>
      <c r="H110" s="68">
        <v>2108</v>
      </c>
      <c r="I110" s="71">
        <v>1.63</v>
      </c>
    </row>
    <row r="111" spans="1:9">
      <c r="A111" s="77">
        <f t="shared" si="1"/>
        <v>81</v>
      </c>
      <c r="B111" s="64" t="s">
        <v>96</v>
      </c>
      <c r="C111" s="56">
        <v>51580</v>
      </c>
      <c r="D111" s="29">
        <v>59317</v>
      </c>
      <c r="E111" s="30">
        <v>67055</v>
      </c>
      <c r="F111" s="53" t="s">
        <v>561</v>
      </c>
      <c r="G111" s="32">
        <v>1190</v>
      </c>
      <c r="H111" s="68">
        <v>2108</v>
      </c>
      <c r="I111" s="71">
        <v>1.63</v>
      </c>
    </row>
    <row r="112" spans="1:9" ht="25.5">
      <c r="A112" s="77">
        <f t="shared" si="1"/>
        <v>82</v>
      </c>
      <c r="B112" s="62" t="s">
        <v>97</v>
      </c>
      <c r="C112" s="57">
        <v>62649</v>
      </c>
      <c r="D112" s="35">
        <v>72047</v>
      </c>
      <c r="E112" s="36">
        <v>81444</v>
      </c>
      <c r="F112" s="53" t="s">
        <v>561</v>
      </c>
      <c r="G112" s="32">
        <v>990</v>
      </c>
      <c r="H112" s="68">
        <v>1958</v>
      </c>
      <c r="I112" s="71">
        <v>1.63</v>
      </c>
    </row>
    <row r="113" spans="1:9">
      <c r="A113" s="77">
        <f t="shared" si="1"/>
        <v>83</v>
      </c>
      <c r="B113" s="62" t="s">
        <v>98</v>
      </c>
      <c r="C113" s="57">
        <v>71562</v>
      </c>
      <c r="D113" s="35">
        <v>82296</v>
      </c>
      <c r="E113" s="36">
        <v>93031</v>
      </c>
      <c r="F113" s="53" t="s">
        <v>562</v>
      </c>
      <c r="G113" s="32">
        <v>2108</v>
      </c>
      <c r="H113" s="68">
        <v>990</v>
      </c>
      <c r="I113" s="71">
        <v>2.7</v>
      </c>
    </row>
    <row r="114" spans="1:9" ht="25.5">
      <c r="A114" s="77">
        <f t="shared" si="1"/>
        <v>84</v>
      </c>
      <c r="B114" s="64" t="s">
        <v>99</v>
      </c>
      <c r="C114" s="56">
        <v>37017</v>
      </c>
      <c r="D114" s="29">
        <v>42569</v>
      </c>
      <c r="E114" s="30">
        <v>48120</v>
      </c>
      <c r="F114" s="53">
        <v>780</v>
      </c>
      <c r="G114" s="32">
        <v>1300</v>
      </c>
      <c r="H114" s="68">
        <v>615</v>
      </c>
      <c r="I114" s="71">
        <v>0.81</v>
      </c>
    </row>
    <row r="115" spans="1:9" ht="25.5">
      <c r="A115" s="77">
        <f t="shared" si="1"/>
        <v>85</v>
      </c>
      <c r="B115" s="64" t="s">
        <v>100</v>
      </c>
      <c r="C115" s="56">
        <v>37017</v>
      </c>
      <c r="D115" s="29">
        <v>42569</v>
      </c>
      <c r="E115" s="30">
        <v>48120</v>
      </c>
      <c r="F115" s="53">
        <v>780</v>
      </c>
      <c r="G115" s="32">
        <v>1300</v>
      </c>
      <c r="H115" s="68">
        <v>615</v>
      </c>
      <c r="I115" s="71">
        <v>0.81</v>
      </c>
    </row>
    <row r="116" spans="1:9" ht="25.5">
      <c r="A116" s="77">
        <f t="shared" si="1"/>
        <v>86</v>
      </c>
      <c r="B116" s="64" t="s">
        <v>101</v>
      </c>
      <c r="C116" s="56">
        <v>22014</v>
      </c>
      <c r="D116" s="29">
        <v>25318</v>
      </c>
      <c r="E116" s="30">
        <v>28620</v>
      </c>
      <c r="F116" s="53">
        <v>378</v>
      </c>
      <c r="G116" s="32">
        <v>705</v>
      </c>
      <c r="H116" s="68">
        <v>335</v>
      </c>
      <c r="I116" s="71">
        <v>0.12</v>
      </c>
    </row>
    <row r="117" spans="1:9">
      <c r="A117" s="77">
        <f t="shared" si="1"/>
        <v>87</v>
      </c>
      <c r="B117" s="64" t="s">
        <v>102</v>
      </c>
      <c r="C117" s="56">
        <v>16337</v>
      </c>
      <c r="D117" s="29">
        <v>18788</v>
      </c>
      <c r="E117" s="30">
        <v>21237</v>
      </c>
      <c r="F117" s="53">
        <v>990</v>
      </c>
      <c r="G117" s="32">
        <v>1680</v>
      </c>
      <c r="H117" s="68">
        <v>50</v>
      </c>
      <c r="I117" s="71">
        <v>0.1</v>
      </c>
    </row>
    <row r="118" spans="1:9">
      <c r="A118" s="77">
        <f t="shared" si="1"/>
        <v>88</v>
      </c>
      <c r="B118" s="64" t="s">
        <v>103</v>
      </c>
      <c r="C118" s="56">
        <v>17970</v>
      </c>
      <c r="D118" s="29">
        <v>20665</v>
      </c>
      <c r="E118" s="30">
        <v>23360</v>
      </c>
      <c r="F118" s="53">
        <v>1680</v>
      </c>
      <c r="G118" s="32">
        <v>990</v>
      </c>
      <c r="H118" s="68">
        <v>50</v>
      </c>
      <c r="I118" s="71">
        <v>0.1</v>
      </c>
    </row>
    <row r="119" spans="1:9">
      <c r="A119" s="77">
        <f t="shared" si="1"/>
        <v>89</v>
      </c>
      <c r="B119" s="64" t="s">
        <v>104</v>
      </c>
      <c r="C119" s="56">
        <v>14128</v>
      </c>
      <c r="D119" s="29">
        <v>16247</v>
      </c>
      <c r="E119" s="30">
        <v>18366</v>
      </c>
      <c r="F119" s="53">
        <v>846</v>
      </c>
      <c r="G119" s="32">
        <v>1295</v>
      </c>
      <c r="H119" s="68">
        <v>50</v>
      </c>
      <c r="I119" s="71">
        <v>0.06</v>
      </c>
    </row>
    <row r="120" spans="1:9">
      <c r="A120" s="77">
        <f t="shared" si="1"/>
        <v>90</v>
      </c>
      <c r="B120" s="64" t="s">
        <v>105</v>
      </c>
      <c r="C120" s="56">
        <v>15540</v>
      </c>
      <c r="D120" s="29">
        <v>17870</v>
      </c>
      <c r="E120" s="30">
        <v>20201</v>
      </c>
      <c r="F120" s="53">
        <v>1295</v>
      </c>
      <c r="G120" s="32">
        <v>846</v>
      </c>
      <c r="H120" s="68">
        <v>50</v>
      </c>
      <c r="I120" s="71">
        <v>0.06</v>
      </c>
    </row>
    <row r="121" spans="1:9">
      <c r="A121" s="77">
        <f t="shared" si="1"/>
        <v>91</v>
      </c>
      <c r="B121" s="64" t="s">
        <v>106</v>
      </c>
      <c r="C121" s="56">
        <v>35337</v>
      </c>
      <c r="D121" s="29">
        <v>40637</v>
      </c>
      <c r="E121" s="30">
        <v>45938</v>
      </c>
      <c r="F121" s="53">
        <v>838</v>
      </c>
      <c r="G121" s="32">
        <v>960</v>
      </c>
      <c r="H121" s="68">
        <v>370</v>
      </c>
      <c r="I121" s="71">
        <v>0.39</v>
      </c>
    </row>
    <row r="122" spans="1:9">
      <c r="A122" s="77">
        <f t="shared" si="1"/>
        <v>92</v>
      </c>
      <c r="B122" s="64" t="s">
        <v>107</v>
      </c>
      <c r="C122" s="56">
        <v>35337</v>
      </c>
      <c r="D122" s="29">
        <v>40637</v>
      </c>
      <c r="E122" s="30">
        <v>45938</v>
      </c>
      <c r="F122" s="53">
        <v>838</v>
      </c>
      <c r="G122" s="32">
        <v>960</v>
      </c>
      <c r="H122" s="68">
        <v>370</v>
      </c>
      <c r="I122" s="71">
        <v>0.39</v>
      </c>
    </row>
    <row r="123" spans="1:9">
      <c r="A123" s="77">
        <f t="shared" si="1"/>
        <v>93</v>
      </c>
      <c r="B123" s="64" t="s">
        <v>108</v>
      </c>
      <c r="C123" s="56">
        <v>35778</v>
      </c>
      <c r="D123" s="29">
        <v>41144</v>
      </c>
      <c r="E123" s="30">
        <v>46511</v>
      </c>
      <c r="F123" s="53">
        <v>608</v>
      </c>
      <c r="G123" s="32">
        <v>1500</v>
      </c>
      <c r="H123" s="68">
        <v>460</v>
      </c>
      <c r="I123" s="71">
        <v>0.55000000000000004</v>
      </c>
    </row>
    <row r="124" spans="1:9" ht="25.5">
      <c r="A124" s="77">
        <f t="shared" si="1"/>
        <v>94</v>
      </c>
      <c r="B124" s="62" t="s">
        <v>109</v>
      </c>
      <c r="C124" s="57">
        <v>54023</v>
      </c>
      <c r="D124" s="35">
        <v>62126</v>
      </c>
      <c r="E124" s="36">
        <v>70229</v>
      </c>
      <c r="F124" s="53">
        <v>608</v>
      </c>
      <c r="G124" s="32">
        <v>1600</v>
      </c>
      <c r="H124" s="68">
        <v>520</v>
      </c>
      <c r="I124" s="71">
        <v>0.66</v>
      </c>
    </row>
    <row r="125" spans="1:9" ht="25.5">
      <c r="A125" s="77">
        <f t="shared" si="1"/>
        <v>95</v>
      </c>
      <c r="B125" s="62" t="s">
        <v>110</v>
      </c>
      <c r="C125" s="57">
        <v>67659</v>
      </c>
      <c r="D125" s="35">
        <v>77809</v>
      </c>
      <c r="E125" s="36">
        <v>87957</v>
      </c>
      <c r="F125" s="53">
        <v>608</v>
      </c>
      <c r="G125" s="32">
        <v>2076</v>
      </c>
      <c r="H125" s="68">
        <v>460</v>
      </c>
      <c r="I125" s="71">
        <v>0.79</v>
      </c>
    </row>
    <row r="126" spans="1:9">
      <c r="A126" s="77">
        <f t="shared" si="1"/>
        <v>96</v>
      </c>
      <c r="B126" s="64" t="s">
        <v>111</v>
      </c>
      <c r="C126" s="56">
        <v>30202</v>
      </c>
      <c r="D126" s="29">
        <v>34732</v>
      </c>
      <c r="E126" s="30">
        <v>39262</v>
      </c>
      <c r="F126" s="53">
        <v>688</v>
      </c>
      <c r="G126" s="32">
        <v>1180</v>
      </c>
      <c r="H126" s="68">
        <v>460</v>
      </c>
      <c r="I126" s="71">
        <v>0.49</v>
      </c>
    </row>
    <row r="127" spans="1:9">
      <c r="A127" s="77">
        <f t="shared" si="1"/>
        <v>97</v>
      </c>
      <c r="B127" s="64" t="s">
        <v>112</v>
      </c>
      <c r="C127" s="56">
        <v>30202</v>
      </c>
      <c r="D127" s="29">
        <v>34732</v>
      </c>
      <c r="E127" s="30">
        <v>39262</v>
      </c>
      <c r="F127" s="53">
        <v>688</v>
      </c>
      <c r="G127" s="32">
        <v>1180</v>
      </c>
      <c r="H127" s="68">
        <v>460</v>
      </c>
      <c r="I127" s="71">
        <v>0.49</v>
      </c>
    </row>
    <row r="128" spans="1:9">
      <c r="A128" s="77">
        <f t="shared" si="1"/>
        <v>98</v>
      </c>
      <c r="B128" s="64" t="s">
        <v>113</v>
      </c>
      <c r="C128" s="56">
        <v>33027</v>
      </c>
      <c r="D128" s="29">
        <v>37980</v>
      </c>
      <c r="E128" s="30">
        <v>42935</v>
      </c>
      <c r="F128" s="53">
        <v>510</v>
      </c>
      <c r="G128" s="32">
        <v>1740</v>
      </c>
      <c r="H128" s="68">
        <v>460</v>
      </c>
      <c r="I128" s="71">
        <v>0.53</v>
      </c>
    </row>
    <row r="129" spans="1:9">
      <c r="A129" s="77">
        <f t="shared" si="1"/>
        <v>99</v>
      </c>
      <c r="B129" s="62" t="s">
        <v>114</v>
      </c>
      <c r="C129" s="57">
        <v>33027</v>
      </c>
      <c r="D129" s="35">
        <v>37980</v>
      </c>
      <c r="E129" s="36">
        <v>42935</v>
      </c>
      <c r="F129" s="53">
        <v>510</v>
      </c>
      <c r="G129" s="32">
        <v>1740</v>
      </c>
      <c r="H129" s="68">
        <v>460</v>
      </c>
      <c r="I129" s="71">
        <v>0.53</v>
      </c>
    </row>
    <row r="130" spans="1:9">
      <c r="A130" s="77">
        <f t="shared" si="1"/>
        <v>100</v>
      </c>
      <c r="B130" s="64" t="s">
        <v>115</v>
      </c>
      <c r="C130" s="56">
        <v>30375</v>
      </c>
      <c r="D130" s="29">
        <v>34931</v>
      </c>
      <c r="E130" s="30">
        <v>39488</v>
      </c>
      <c r="F130" s="53">
        <v>608</v>
      </c>
      <c r="G130" s="32">
        <v>1100</v>
      </c>
      <c r="H130" s="68">
        <v>520</v>
      </c>
      <c r="I130" s="71">
        <v>0.45</v>
      </c>
    </row>
    <row r="131" spans="1:9" ht="25.5">
      <c r="A131" s="77">
        <f t="shared" si="1"/>
        <v>101</v>
      </c>
      <c r="B131" s="62" t="s">
        <v>116</v>
      </c>
      <c r="C131" s="57">
        <v>31891</v>
      </c>
      <c r="D131" s="35">
        <v>36674</v>
      </c>
      <c r="E131" s="36">
        <v>41458</v>
      </c>
      <c r="F131" s="53">
        <v>608</v>
      </c>
      <c r="G131" s="32">
        <v>1100</v>
      </c>
      <c r="H131" s="68">
        <v>520</v>
      </c>
      <c r="I131" s="71">
        <v>0.45</v>
      </c>
    </row>
    <row r="132" spans="1:9">
      <c r="A132" s="77">
        <f t="shared" si="1"/>
        <v>102</v>
      </c>
      <c r="B132" s="64" t="s">
        <v>117</v>
      </c>
      <c r="C132" s="56">
        <v>33412</v>
      </c>
      <c r="D132" s="29">
        <v>38424</v>
      </c>
      <c r="E132" s="30">
        <v>43435</v>
      </c>
      <c r="F132" s="53">
        <v>608</v>
      </c>
      <c r="G132" s="32">
        <v>1300</v>
      </c>
      <c r="H132" s="68">
        <v>460</v>
      </c>
      <c r="I132" s="71">
        <v>0.47</v>
      </c>
    </row>
    <row r="133" spans="1:9" ht="25.5">
      <c r="A133" s="77">
        <f t="shared" si="1"/>
        <v>103</v>
      </c>
      <c r="B133" s="62" t="s">
        <v>118</v>
      </c>
      <c r="C133" s="57">
        <v>35081</v>
      </c>
      <c r="D133" s="35">
        <v>40343</v>
      </c>
      <c r="E133" s="36">
        <v>45605</v>
      </c>
      <c r="F133" s="53">
        <v>608</v>
      </c>
      <c r="G133" s="32">
        <v>1300</v>
      </c>
      <c r="H133" s="68">
        <v>460</v>
      </c>
      <c r="I133" s="71">
        <v>0.47</v>
      </c>
    </row>
    <row r="134" spans="1:9">
      <c r="A134" s="77">
        <f t="shared" si="1"/>
        <v>104</v>
      </c>
      <c r="B134" s="64" t="s">
        <v>119</v>
      </c>
      <c r="C134" s="56">
        <v>45568</v>
      </c>
      <c r="D134" s="29">
        <v>52402</v>
      </c>
      <c r="E134" s="30">
        <v>59238</v>
      </c>
      <c r="F134" s="53">
        <v>1048</v>
      </c>
      <c r="G134" s="32">
        <v>1295</v>
      </c>
      <c r="H134" s="68">
        <v>460</v>
      </c>
      <c r="I134" s="71">
        <v>0.81</v>
      </c>
    </row>
    <row r="135" spans="1:9">
      <c r="A135" s="77">
        <f t="shared" si="1"/>
        <v>105</v>
      </c>
      <c r="B135" s="64" t="s">
        <v>120</v>
      </c>
      <c r="C135" s="56">
        <v>72382</v>
      </c>
      <c r="D135" s="29">
        <v>83239</v>
      </c>
      <c r="E135" s="30">
        <v>94096</v>
      </c>
      <c r="F135" s="53">
        <v>858</v>
      </c>
      <c r="G135" s="32">
        <v>1800</v>
      </c>
      <c r="H135" s="68">
        <v>460</v>
      </c>
      <c r="I135" s="71">
        <v>0.92</v>
      </c>
    </row>
    <row r="136" spans="1:9">
      <c r="A136" s="77">
        <f t="shared" si="1"/>
        <v>106</v>
      </c>
      <c r="B136" s="62" t="s">
        <v>121</v>
      </c>
      <c r="C136" s="57">
        <v>76003</v>
      </c>
      <c r="D136" s="35">
        <v>87403</v>
      </c>
      <c r="E136" s="36">
        <v>98804</v>
      </c>
      <c r="F136" s="53">
        <v>858</v>
      </c>
      <c r="G136" s="32">
        <v>1800</v>
      </c>
      <c r="H136" s="68">
        <v>460</v>
      </c>
      <c r="I136" s="71">
        <v>0.92</v>
      </c>
    </row>
    <row r="137" spans="1:9">
      <c r="A137" s="77">
        <f t="shared" ref="A137:A203" si="2">A136+1</f>
        <v>107</v>
      </c>
      <c r="B137" s="64" t="s">
        <v>122</v>
      </c>
      <c r="C137" s="56">
        <v>26408</v>
      </c>
      <c r="D137" s="29">
        <v>30367</v>
      </c>
      <c r="E137" s="30">
        <v>34329</v>
      </c>
      <c r="F137" s="53">
        <v>1048</v>
      </c>
      <c r="G137" s="32">
        <v>890</v>
      </c>
      <c r="H137" s="68">
        <v>460</v>
      </c>
      <c r="I137" s="71">
        <v>0.56000000000000005</v>
      </c>
    </row>
    <row r="138" spans="1:9">
      <c r="A138" s="77">
        <f t="shared" si="2"/>
        <v>108</v>
      </c>
      <c r="B138" s="64" t="s">
        <v>123</v>
      </c>
      <c r="C138" s="56">
        <v>12938</v>
      </c>
      <c r="D138" s="29">
        <v>14879</v>
      </c>
      <c r="E138" s="30">
        <v>16820</v>
      </c>
      <c r="F138" s="53">
        <v>575</v>
      </c>
      <c r="G138" s="32">
        <v>570</v>
      </c>
      <c r="H138" s="68">
        <v>340</v>
      </c>
      <c r="I138" s="71">
        <v>0.14000000000000001</v>
      </c>
    </row>
    <row r="139" spans="1:9">
      <c r="A139" s="77">
        <f t="shared" si="2"/>
        <v>109</v>
      </c>
      <c r="B139" s="64" t="s">
        <v>124</v>
      </c>
      <c r="C139" s="56">
        <v>14839</v>
      </c>
      <c r="D139" s="29">
        <v>17064</v>
      </c>
      <c r="E139" s="30">
        <v>19290</v>
      </c>
      <c r="F139" s="53">
        <v>730</v>
      </c>
      <c r="G139" s="32">
        <v>570</v>
      </c>
      <c r="H139" s="68">
        <v>340</v>
      </c>
      <c r="I139" s="72">
        <v>0.18</v>
      </c>
    </row>
    <row r="140" spans="1:9">
      <c r="A140" s="77">
        <f t="shared" si="2"/>
        <v>110</v>
      </c>
      <c r="B140" s="62" t="s">
        <v>125</v>
      </c>
      <c r="C140" s="57">
        <v>18446</v>
      </c>
      <c r="D140" s="35">
        <v>21213</v>
      </c>
      <c r="E140" s="36">
        <v>23980</v>
      </c>
      <c r="F140" s="53">
        <v>730</v>
      </c>
      <c r="G140" s="32">
        <v>570</v>
      </c>
      <c r="H140" s="68">
        <v>340</v>
      </c>
      <c r="I140" s="72">
        <v>0.18</v>
      </c>
    </row>
    <row r="141" spans="1:9">
      <c r="A141" s="77">
        <f t="shared" si="2"/>
        <v>111</v>
      </c>
      <c r="B141" s="64" t="s">
        <v>126</v>
      </c>
      <c r="C141" s="56">
        <v>14637</v>
      </c>
      <c r="D141" s="29">
        <v>16832</v>
      </c>
      <c r="E141" s="30">
        <v>19027</v>
      </c>
      <c r="F141" s="53">
        <v>700</v>
      </c>
      <c r="G141" s="32">
        <v>600</v>
      </c>
      <c r="H141" s="68">
        <v>460</v>
      </c>
      <c r="I141" s="72">
        <v>0.25</v>
      </c>
    </row>
    <row r="142" spans="1:9">
      <c r="A142" s="77">
        <f t="shared" si="2"/>
        <v>112</v>
      </c>
      <c r="B142" s="64" t="s">
        <v>127</v>
      </c>
      <c r="C142" s="57">
        <v>14637</v>
      </c>
      <c r="D142" s="35">
        <v>16832</v>
      </c>
      <c r="E142" s="36">
        <v>19027</v>
      </c>
      <c r="F142" s="53">
        <v>700</v>
      </c>
      <c r="G142" s="32">
        <v>600</v>
      </c>
      <c r="H142" s="68">
        <v>460</v>
      </c>
      <c r="I142" s="72">
        <v>0.25</v>
      </c>
    </row>
    <row r="143" spans="1:9">
      <c r="A143" s="77">
        <f t="shared" si="2"/>
        <v>113</v>
      </c>
      <c r="B143" s="64" t="s">
        <v>128</v>
      </c>
      <c r="C143" s="56">
        <v>7075</v>
      </c>
      <c r="D143" s="29">
        <v>8136</v>
      </c>
      <c r="E143" s="30">
        <v>9197</v>
      </c>
      <c r="F143" s="53">
        <v>457</v>
      </c>
      <c r="G143" s="32">
        <v>450</v>
      </c>
      <c r="H143" s="68">
        <v>340</v>
      </c>
      <c r="I143" s="72">
        <v>0.09</v>
      </c>
    </row>
    <row r="144" spans="1:9" ht="25.5">
      <c r="A144" s="77">
        <f t="shared" si="2"/>
        <v>114</v>
      </c>
      <c r="B144" s="64" t="s">
        <v>129</v>
      </c>
      <c r="C144" s="56">
        <v>46760</v>
      </c>
      <c r="D144" s="29">
        <v>53774</v>
      </c>
      <c r="E144" s="30">
        <v>60788</v>
      </c>
      <c r="F144" s="53">
        <v>2038</v>
      </c>
      <c r="G144" s="32">
        <v>560</v>
      </c>
      <c r="H144" s="68">
        <v>460</v>
      </c>
      <c r="I144" s="72">
        <v>0.68</v>
      </c>
    </row>
    <row r="145" spans="1:9" ht="25.5">
      <c r="A145" s="77">
        <f t="shared" si="2"/>
        <v>115</v>
      </c>
      <c r="B145" s="62" t="s">
        <v>130</v>
      </c>
      <c r="C145" s="57">
        <v>56115</v>
      </c>
      <c r="D145" s="35">
        <v>64532</v>
      </c>
      <c r="E145" s="36">
        <v>72949</v>
      </c>
      <c r="F145" s="53">
        <v>2038</v>
      </c>
      <c r="G145" s="32">
        <v>560</v>
      </c>
      <c r="H145" s="68">
        <v>460</v>
      </c>
      <c r="I145" s="72">
        <v>0.68</v>
      </c>
    </row>
    <row r="146" spans="1:9" ht="25.5">
      <c r="A146" s="77">
        <f t="shared" si="2"/>
        <v>116</v>
      </c>
      <c r="B146" s="62" t="s">
        <v>131</v>
      </c>
      <c r="C146" s="57">
        <v>60791</v>
      </c>
      <c r="D146" s="35">
        <v>69910</v>
      </c>
      <c r="E146" s="36">
        <v>79028</v>
      </c>
      <c r="F146" s="53">
        <v>2038</v>
      </c>
      <c r="G146" s="32">
        <v>560</v>
      </c>
      <c r="H146" s="68">
        <v>460</v>
      </c>
      <c r="I146" s="72">
        <v>0.68</v>
      </c>
    </row>
    <row r="147" spans="1:9" ht="25.5">
      <c r="A147" s="77">
        <f t="shared" si="2"/>
        <v>117</v>
      </c>
      <c r="B147" s="64" t="s">
        <v>132</v>
      </c>
      <c r="C147" s="56">
        <v>73511</v>
      </c>
      <c r="D147" s="29">
        <v>84537</v>
      </c>
      <c r="E147" s="30">
        <v>95564</v>
      </c>
      <c r="F147" s="53">
        <v>2398</v>
      </c>
      <c r="G147" s="32">
        <v>560</v>
      </c>
      <c r="H147" s="68">
        <v>460</v>
      </c>
      <c r="I147" s="71">
        <v>0.8</v>
      </c>
    </row>
    <row r="148" spans="1:9" ht="25.5">
      <c r="A148" s="77">
        <f t="shared" si="2"/>
        <v>118</v>
      </c>
      <c r="B148" s="62" t="s">
        <v>133</v>
      </c>
      <c r="C148" s="57">
        <v>85714</v>
      </c>
      <c r="D148" s="35">
        <v>98571</v>
      </c>
      <c r="E148" s="36">
        <v>111428</v>
      </c>
      <c r="F148" s="53">
        <v>2398</v>
      </c>
      <c r="G148" s="32">
        <v>560</v>
      </c>
      <c r="H148" s="68">
        <v>460</v>
      </c>
      <c r="I148" s="71">
        <v>0.8</v>
      </c>
    </row>
    <row r="149" spans="1:9" ht="25.5">
      <c r="A149" s="77">
        <f t="shared" si="2"/>
        <v>119</v>
      </c>
      <c r="B149" s="62" t="s">
        <v>134</v>
      </c>
      <c r="C149" s="57">
        <v>60791</v>
      </c>
      <c r="D149" s="35">
        <v>69910</v>
      </c>
      <c r="E149" s="36">
        <v>79028</v>
      </c>
      <c r="F149" s="53">
        <v>1855</v>
      </c>
      <c r="G149" s="32">
        <v>560</v>
      </c>
      <c r="H149" s="68">
        <v>460</v>
      </c>
      <c r="I149" s="71">
        <v>0.6</v>
      </c>
    </row>
    <row r="150" spans="1:9" ht="25.5">
      <c r="A150" s="77">
        <f t="shared" si="2"/>
        <v>120</v>
      </c>
      <c r="B150" s="62" t="s">
        <v>135</v>
      </c>
      <c r="C150" s="57">
        <v>60791</v>
      </c>
      <c r="D150" s="35">
        <v>69910</v>
      </c>
      <c r="E150" s="36">
        <v>79028</v>
      </c>
      <c r="F150" s="53">
        <v>1672</v>
      </c>
      <c r="G150" s="32">
        <v>560</v>
      </c>
      <c r="H150" s="68">
        <v>460</v>
      </c>
      <c r="I150" s="72">
        <v>0.53</v>
      </c>
    </row>
    <row r="151" spans="1:9" ht="25.5">
      <c r="A151" s="77">
        <f t="shared" si="2"/>
        <v>121</v>
      </c>
      <c r="B151" s="64" t="s">
        <v>136</v>
      </c>
      <c r="C151" s="56">
        <v>46760</v>
      </c>
      <c r="D151" s="29">
        <v>53774</v>
      </c>
      <c r="E151" s="30">
        <v>60788</v>
      </c>
      <c r="F151" s="53">
        <v>2038</v>
      </c>
      <c r="G151" s="32">
        <v>560</v>
      </c>
      <c r="H151" s="68">
        <v>460</v>
      </c>
      <c r="I151" s="72">
        <v>0.68</v>
      </c>
    </row>
    <row r="152" spans="1:9" ht="25.5">
      <c r="A152" s="77">
        <f t="shared" si="2"/>
        <v>122</v>
      </c>
      <c r="B152" s="64" t="s">
        <v>137</v>
      </c>
      <c r="C152" s="56">
        <v>73511</v>
      </c>
      <c r="D152" s="29">
        <v>84537</v>
      </c>
      <c r="E152" s="30">
        <v>95564</v>
      </c>
      <c r="F152" s="53">
        <v>2398</v>
      </c>
      <c r="G152" s="32">
        <v>560</v>
      </c>
      <c r="H152" s="68">
        <v>460</v>
      </c>
      <c r="I152" s="71">
        <v>0.8</v>
      </c>
    </row>
    <row r="153" spans="1:9" ht="25.5">
      <c r="A153" s="77">
        <f t="shared" si="2"/>
        <v>123</v>
      </c>
      <c r="B153" s="64" t="s">
        <v>138</v>
      </c>
      <c r="C153" s="56">
        <v>71092</v>
      </c>
      <c r="D153" s="29">
        <v>81757</v>
      </c>
      <c r="E153" s="30">
        <v>92420</v>
      </c>
      <c r="F153" s="53">
        <v>2038</v>
      </c>
      <c r="G153" s="32">
        <v>1020</v>
      </c>
      <c r="H153" s="68">
        <v>460</v>
      </c>
      <c r="I153" s="72">
        <v>1.24</v>
      </c>
    </row>
    <row r="154" spans="1:9" ht="25.5">
      <c r="A154" s="77">
        <f t="shared" si="2"/>
        <v>124</v>
      </c>
      <c r="B154" s="62" t="s">
        <v>139</v>
      </c>
      <c r="C154" s="57">
        <v>85311</v>
      </c>
      <c r="D154" s="35">
        <v>98107</v>
      </c>
      <c r="E154" s="36">
        <v>110904</v>
      </c>
      <c r="F154" s="53">
        <v>2038</v>
      </c>
      <c r="G154" s="32">
        <v>1020</v>
      </c>
      <c r="H154" s="68">
        <v>460</v>
      </c>
      <c r="I154" s="72">
        <v>1.24</v>
      </c>
    </row>
    <row r="155" spans="1:9" ht="25.5">
      <c r="A155" s="77">
        <f t="shared" si="2"/>
        <v>125</v>
      </c>
      <c r="B155" s="62" t="s">
        <v>140</v>
      </c>
      <c r="C155" s="57">
        <v>85311</v>
      </c>
      <c r="D155" s="35">
        <v>98107</v>
      </c>
      <c r="E155" s="36">
        <v>110904</v>
      </c>
      <c r="F155" s="53">
        <v>2038</v>
      </c>
      <c r="G155" s="32">
        <v>1020</v>
      </c>
      <c r="H155" s="68">
        <v>460</v>
      </c>
      <c r="I155" s="72">
        <v>1.24</v>
      </c>
    </row>
    <row r="156" spans="1:9">
      <c r="A156" s="77">
        <f t="shared" si="2"/>
        <v>126</v>
      </c>
      <c r="B156" s="62" t="s">
        <v>141</v>
      </c>
      <c r="C156" s="57">
        <v>92420</v>
      </c>
      <c r="D156" s="35">
        <v>106284</v>
      </c>
      <c r="E156" s="36">
        <v>120146</v>
      </c>
      <c r="F156" s="53">
        <v>2038</v>
      </c>
      <c r="G156" s="32">
        <v>1020</v>
      </c>
      <c r="H156" s="68">
        <v>460</v>
      </c>
      <c r="I156" s="72">
        <v>1.24</v>
      </c>
    </row>
    <row r="157" spans="1:9" ht="25.5">
      <c r="A157" s="77">
        <f t="shared" si="2"/>
        <v>127</v>
      </c>
      <c r="B157" s="64" t="s">
        <v>142</v>
      </c>
      <c r="C157" s="56">
        <v>93134</v>
      </c>
      <c r="D157" s="29">
        <v>107103</v>
      </c>
      <c r="E157" s="30">
        <v>121074</v>
      </c>
      <c r="F157" s="53">
        <v>2398</v>
      </c>
      <c r="G157" s="32">
        <v>1020</v>
      </c>
      <c r="H157" s="68">
        <v>460</v>
      </c>
      <c r="I157" s="72">
        <v>1.46</v>
      </c>
    </row>
    <row r="158" spans="1:9" ht="25.5">
      <c r="A158" s="77">
        <f t="shared" si="2"/>
        <v>128</v>
      </c>
      <c r="B158" s="64" t="s">
        <v>143</v>
      </c>
      <c r="C158" s="56">
        <v>93134</v>
      </c>
      <c r="D158" s="29">
        <v>107103</v>
      </c>
      <c r="E158" s="30">
        <v>121074</v>
      </c>
      <c r="F158" s="53">
        <v>2398</v>
      </c>
      <c r="G158" s="32">
        <v>1020</v>
      </c>
      <c r="H158" s="68">
        <v>460</v>
      </c>
      <c r="I158" s="72">
        <v>1.46</v>
      </c>
    </row>
    <row r="159" spans="1:9" ht="25.5">
      <c r="A159" s="77">
        <f t="shared" si="2"/>
        <v>129</v>
      </c>
      <c r="B159" s="64" t="s">
        <v>144</v>
      </c>
      <c r="C159" s="56">
        <v>46213</v>
      </c>
      <c r="D159" s="29">
        <v>53144</v>
      </c>
      <c r="E159" s="30">
        <v>60076</v>
      </c>
      <c r="F159" s="53">
        <v>2038</v>
      </c>
      <c r="G159" s="32">
        <v>700</v>
      </c>
      <c r="H159" s="68">
        <v>460</v>
      </c>
      <c r="I159" s="72">
        <v>0.85</v>
      </c>
    </row>
    <row r="160" spans="1:9" ht="25.5">
      <c r="A160" s="77">
        <f t="shared" si="2"/>
        <v>130</v>
      </c>
      <c r="B160" s="64" t="s">
        <v>145</v>
      </c>
      <c r="C160" s="56">
        <v>65157</v>
      </c>
      <c r="D160" s="29">
        <v>74930</v>
      </c>
      <c r="E160" s="30">
        <v>84704</v>
      </c>
      <c r="F160" s="53">
        <v>2398</v>
      </c>
      <c r="G160" s="32">
        <v>700</v>
      </c>
      <c r="H160" s="68">
        <v>460</v>
      </c>
      <c r="I160" s="71">
        <v>1</v>
      </c>
    </row>
    <row r="161" spans="1:9" ht="25.5">
      <c r="A161" s="77">
        <f t="shared" si="2"/>
        <v>131</v>
      </c>
      <c r="B161" s="64" t="s">
        <v>146</v>
      </c>
      <c r="C161" s="56">
        <v>46213</v>
      </c>
      <c r="D161" s="29">
        <v>53144</v>
      </c>
      <c r="E161" s="30">
        <v>60076</v>
      </c>
      <c r="F161" s="53">
        <v>2038</v>
      </c>
      <c r="G161" s="32">
        <v>700</v>
      </c>
      <c r="H161" s="68">
        <v>460</v>
      </c>
      <c r="I161" s="72">
        <v>0.85</v>
      </c>
    </row>
    <row r="162" spans="1:9" ht="25.5">
      <c r="A162" s="77">
        <f t="shared" si="2"/>
        <v>132</v>
      </c>
      <c r="B162" s="64" t="s">
        <v>147</v>
      </c>
      <c r="C162" s="56">
        <v>65157</v>
      </c>
      <c r="D162" s="29">
        <v>74930</v>
      </c>
      <c r="E162" s="30">
        <v>84704</v>
      </c>
      <c r="F162" s="53">
        <v>2398</v>
      </c>
      <c r="G162" s="32">
        <v>700</v>
      </c>
      <c r="H162" s="68">
        <v>460</v>
      </c>
      <c r="I162" s="71">
        <v>1</v>
      </c>
    </row>
    <row r="163" spans="1:9">
      <c r="A163" s="77">
        <f t="shared" si="2"/>
        <v>133</v>
      </c>
      <c r="B163" s="64" t="s">
        <v>148</v>
      </c>
      <c r="C163" s="56">
        <v>38802</v>
      </c>
      <c r="D163" s="29">
        <v>44623</v>
      </c>
      <c r="E163" s="30">
        <v>50442</v>
      </c>
      <c r="F163" s="53">
        <v>1200</v>
      </c>
      <c r="G163" s="32">
        <v>990</v>
      </c>
      <c r="H163" s="68">
        <v>460</v>
      </c>
      <c r="I163" s="72">
        <v>0.71</v>
      </c>
    </row>
    <row r="164" spans="1:9" ht="25.5">
      <c r="A164" s="77">
        <f t="shared" si="2"/>
        <v>134</v>
      </c>
      <c r="B164" s="64" t="s">
        <v>149</v>
      </c>
      <c r="C164" s="56">
        <v>62057</v>
      </c>
      <c r="D164" s="29">
        <v>71366</v>
      </c>
      <c r="E164" s="30">
        <v>80675</v>
      </c>
      <c r="F164" s="53">
        <v>778</v>
      </c>
      <c r="G164" s="32" t="s">
        <v>563</v>
      </c>
      <c r="H164" s="68" t="s">
        <v>564</v>
      </c>
      <c r="I164" s="72">
        <v>2.99</v>
      </c>
    </row>
    <row r="165" spans="1:9" ht="25.5">
      <c r="A165" s="77">
        <f t="shared" si="2"/>
        <v>135</v>
      </c>
      <c r="B165" s="64" t="s">
        <v>150</v>
      </c>
      <c r="C165" s="56">
        <v>62057</v>
      </c>
      <c r="D165" s="29">
        <v>71366</v>
      </c>
      <c r="E165" s="30">
        <v>80675</v>
      </c>
      <c r="F165" s="53">
        <v>778</v>
      </c>
      <c r="G165" s="32" t="s">
        <v>563</v>
      </c>
      <c r="H165" s="68" t="s">
        <v>564</v>
      </c>
      <c r="I165" s="72">
        <v>2.99</v>
      </c>
    </row>
    <row r="166" spans="1:9" ht="25.5">
      <c r="A166" s="77">
        <f t="shared" si="2"/>
        <v>136</v>
      </c>
      <c r="B166" s="64" t="s">
        <v>151</v>
      </c>
      <c r="C166" s="56">
        <v>57442</v>
      </c>
      <c r="D166" s="29">
        <v>66059</v>
      </c>
      <c r="E166" s="30">
        <v>74676</v>
      </c>
      <c r="F166" s="53">
        <v>778</v>
      </c>
      <c r="G166" s="32" t="s">
        <v>565</v>
      </c>
      <c r="H166" s="68" t="s">
        <v>564</v>
      </c>
      <c r="I166" s="72">
        <v>2.4300000000000002</v>
      </c>
    </row>
    <row r="167" spans="1:9" ht="25.5">
      <c r="A167" s="77">
        <f t="shared" si="2"/>
        <v>137</v>
      </c>
      <c r="B167" s="62" t="s">
        <v>152</v>
      </c>
      <c r="C167" s="57">
        <v>66058</v>
      </c>
      <c r="D167" s="35">
        <v>75965</v>
      </c>
      <c r="E167" s="36">
        <v>85875</v>
      </c>
      <c r="F167" s="53">
        <v>778</v>
      </c>
      <c r="G167" s="32" t="s">
        <v>565</v>
      </c>
      <c r="H167" s="68" t="s">
        <v>564</v>
      </c>
      <c r="I167" s="72">
        <v>2.4300000000000002</v>
      </c>
    </row>
    <row r="168" spans="1:9" ht="25.5">
      <c r="A168" s="77">
        <f t="shared" si="2"/>
        <v>138</v>
      </c>
      <c r="B168" s="62" t="s">
        <v>153</v>
      </c>
      <c r="C168" s="57">
        <v>48405</v>
      </c>
      <c r="D168" s="35">
        <v>55667</v>
      </c>
      <c r="E168" s="36">
        <v>62927</v>
      </c>
      <c r="F168" s="53">
        <v>778</v>
      </c>
      <c r="G168" s="32" t="s">
        <v>566</v>
      </c>
      <c r="H168" s="68" t="s">
        <v>567</v>
      </c>
      <c r="I168" s="72">
        <v>1.71</v>
      </c>
    </row>
    <row r="169" spans="1:9" ht="25.5">
      <c r="A169" s="77">
        <f t="shared" si="2"/>
        <v>139</v>
      </c>
      <c r="B169" s="62" t="s">
        <v>154</v>
      </c>
      <c r="C169" s="57">
        <v>48405</v>
      </c>
      <c r="D169" s="35">
        <v>55667</v>
      </c>
      <c r="E169" s="36">
        <v>62927</v>
      </c>
      <c r="F169" s="53">
        <v>778</v>
      </c>
      <c r="G169" s="32" t="s">
        <v>566</v>
      </c>
      <c r="H169" s="68" t="s">
        <v>568</v>
      </c>
      <c r="I169" s="72">
        <v>1.71</v>
      </c>
    </row>
    <row r="170" spans="1:9" ht="25.5">
      <c r="A170" s="77">
        <f t="shared" si="2"/>
        <v>140</v>
      </c>
      <c r="B170" s="62" t="s">
        <v>155</v>
      </c>
      <c r="C170" s="57">
        <v>58105</v>
      </c>
      <c r="D170" s="35">
        <v>66821</v>
      </c>
      <c r="E170" s="36">
        <v>75538</v>
      </c>
      <c r="F170" s="53">
        <v>778</v>
      </c>
      <c r="G170" s="32" t="s">
        <v>566</v>
      </c>
      <c r="H170" s="68" t="s">
        <v>567</v>
      </c>
      <c r="I170" s="72">
        <v>1.71</v>
      </c>
    </row>
    <row r="171" spans="1:9" ht="25.5">
      <c r="A171" s="77">
        <f t="shared" si="2"/>
        <v>141</v>
      </c>
      <c r="B171" s="62" t="s">
        <v>156</v>
      </c>
      <c r="C171" s="57">
        <v>58105</v>
      </c>
      <c r="D171" s="35">
        <v>66821</v>
      </c>
      <c r="E171" s="36">
        <v>75538</v>
      </c>
      <c r="F171" s="53">
        <v>778</v>
      </c>
      <c r="G171" s="32" t="s">
        <v>566</v>
      </c>
      <c r="H171" s="68" t="s">
        <v>568</v>
      </c>
      <c r="I171" s="72">
        <v>1.71</v>
      </c>
    </row>
    <row r="172" spans="1:9" ht="25.5">
      <c r="A172" s="77">
        <f t="shared" si="2"/>
        <v>142</v>
      </c>
      <c r="B172" s="64" t="s">
        <v>157</v>
      </c>
      <c r="C172" s="56">
        <v>57442</v>
      </c>
      <c r="D172" s="29">
        <v>66059</v>
      </c>
      <c r="E172" s="30">
        <v>74676</v>
      </c>
      <c r="F172" s="53">
        <v>778</v>
      </c>
      <c r="G172" s="32" t="s">
        <v>569</v>
      </c>
      <c r="H172" s="68" t="s">
        <v>564</v>
      </c>
      <c r="I172" s="72">
        <v>2.4300000000000002</v>
      </c>
    </row>
    <row r="173" spans="1:9" ht="25.5">
      <c r="A173" s="77">
        <f t="shared" si="2"/>
        <v>143</v>
      </c>
      <c r="B173" s="62" t="s">
        <v>158</v>
      </c>
      <c r="C173" s="57">
        <v>66058</v>
      </c>
      <c r="D173" s="35">
        <v>75965</v>
      </c>
      <c r="E173" s="36">
        <v>85875</v>
      </c>
      <c r="F173" s="53">
        <v>778</v>
      </c>
      <c r="G173" s="32" t="s">
        <v>569</v>
      </c>
      <c r="H173" s="68" t="s">
        <v>564</v>
      </c>
      <c r="I173" s="72">
        <v>2.4300000000000002</v>
      </c>
    </row>
    <row r="174" spans="1:9" ht="25.5">
      <c r="A174" s="77">
        <f t="shared" si="2"/>
        <v>144</v>
      </c>
      <c r="B174" s="64" t="s">
        <v>159</v>
      </c>
      <c r="C174" s="56">
        <v>33739</v>
      </c>
      <c r="D174" s="29">
        <v>38800</v>
      </c>
      <c r="E174" s="30">
        <v>43860</v>
      </c>
      <c r="F174" s="53">
        <v>778</v>
      </c>
      <c r="G174" s="32">
        <v>1300</v>
      </c>
      <c r="H174" s="68">
        <v>615</v>
      </c>
      <c r="I174" s="72">
        <v>0.8</v>
      </c>
    </row>
    <row r="175" spans="1:9" ht="25.5">
      <c r="A175" s="77">
        <f t="shared" si="2"/>
        <v>145</v>
      </c>
      <c r="B175" s="64" t="s">
        <v>160</v>
      </c>
      <c r="C175" s="56">
        <v>33739</v>
      </c>
      <c r="D175" s="29">
        <v>38800</v>
      </c>
      <c r="E175" s="30">
        <v>43860</v>
      </c>
      <c r="F175" s="53">
        <v>778</v>
      </c>
      <c r="G175" s="32">
        <v>1300</v>
      </c>
      <c r="H175" s="68">
        <v>615</v>
      </c>
      <c r="I175" s="72">
        <v>0.81</v>
      </c>
    </row>
    <row r="176" spans="1:9" ht="25.5">
      <c r="A176" s="77">
        <f t="shared" si="2"/>
        <v>146</v>
      </c>
      <c r="B176" s="64" t="s">
        <v>161</v>
      </c>
      <c r="C176" s="56">
        <v>43245</v>
      </c>
      <c r="D176" s="29">
        <v>49732</v>
      </c>
      <c r="E176" s="30">
        <v>56220</v>
      </c>
      <c r="F176" s="53">
        <v>778</v>
      </c>
      <c r="G176" s="32">
        <v>1600</v>
      </c>
      <c r="H176" s="68">
        <v>700</v>
      </c>
      <c r="I176" s="72">
        <v>1.1399999999999999</v>
      </c>
    </row>
    <row r="177" spans="1:9" ht="25.5">
      <c r="A177" s="77">
        <f t="shared" si="2"/>
        <v>147</v>
      </c>
      <c r="B177" s="64" t="s">
        <v>162</v>
      </c>
      <c r="C177" s="56">
        <v>25928</v>
      </c>
      <c r="D177" s="29">
        <v>29817</v>
      </c>
      <c r="E177" s="30">
        <v>33706</v>
      </c>
      <c r="F177" s="53">
        <v>778</v>
      </c>
      <c r="G177" s="32">
        <v>1100</v>
      </c>
      <c r="H177" s="68">
        <v>460</v>
      </c>
      <c r="I177" s="72">
        <v>0.51</v>
      </c>
    </row>
    <row r="178" spans="1:9" ht="25.5">
      <c r="A178" s="77">
        <f t="shared" si="2"/>
        <v>148</v>
      </c>
      <c r="B178" s="64" t="s">
        <v>163</v>
      </c>
      <c r="C178" s="56">
        <v>35413</v>
      </c>
      <c r="D178" s="29">
        <v>40725</v>
      </c>
      <c r="E178" s="30">
        <v>46037</v>
      </c>
      <c r="F178" s="53">
        <v>778</v>
      </c>
      <c r="G178" s="32">
        <v>1100</v>
      </c>
      <c r="H178" s="68">
        <v>460</v>
      </c>
      <c r="I178" s="72">
        <v>0.51</v>
      </c>
    </row>
    <row r="179" spans="1:9" ht="25.5">
      <c r="A179" s="77">
        <f t="shared" si="2"/>
        <v>149</v>
      </c>
      <c r="B179" s="64" t="s">
        <v>164</v>
      </c>
      <c r="C179" s="56">
        <v>33359</v>
      </c>
      <c r="D179" s="29">
        <v>38362</v>
      </c>
      <c r="E179" s="30">
        <v>43365</v>
      </c>
      <c r="F179" s="53">
        <v>778</v>
      </c>
      <c r="G179" s="32">
        <v>1100</v>
      </c>
      <c r="H179" s="68">
        <v>460</v>
      </c>
      <c r="I179" s="72">
        <v>0.51</v>
      </c>
    </row>
    <row r="180" spans="1:9" ht="25.5">
      <c r="A180" s="77">
        <f t="shared" si="2"/>
        <v>150</v>
      </c>
      <c r="B180" s="64" t="s">
        <v>165</v>
      </c>
      <c r="C180" s="56">
        <v>13881</v>
      </c>
      <c r="D180" s="29">
        <v>15962</v>
      </c>
      <c r="E180" s="30">
        <v>18044</v>
      </c>
      <c r="F180" s="53">
        <v>550</v>
      </c>
      <c r="G180" s="32">
        <v>440</v>
      </c>
      <c r="H180" s="68">
        <v>440</v>
      </c>
      <c r="I180" s="72">
        <v>0.14000000000000001</v>
      </c>
    </row>
    <row r="181" spans="1:9" ht="25.5">
      <c r="A181" s="77">
        <f t="shared" si="2"/>
        <v>151</v>
      </c>
      <c r="B181" s="64" t="s">
        <v>166</v>
      </c>
      <c r="C181" s="56">
        <v>20887</v>
      </c>
      <c r="D181" s="29">
        <v>24019</v>
      </c>
      <c r="E181" s="30">
        <v>27152</v>
      </c>
      <c r="F181" s="53">
        <v>460</v>
      </c>
      <c r="G181" s="32">
        <v>900</v>
      </c>
      <c r="H181" s="68">
        <v>500</v>
      </c>
      <c r="I181" s="72">
        <v>0.27</v>
      </c>
    </row>
    <row r="182" spans="1:9">
      <c r="A182" s="77">
        <f>A181+1</f>
        <v>152</v>
      </c>
      <c r="B182" s="64" t="s">
        <v>167</v>
      </c>
      <c r="C182" s="56">
        <v>2592</v>
      </c>
      <c r="D182" s="29">
        <v>2981</v>
      </c>
      <c r="E182" s="30">
        <v>3369</v>
      </c>
      <c r="F182" s="53">
        <v>28</v>
      </c>
      <c r="G182" s="32">
        <v>1130</v>
      </c>
      <c r="H182" s="68">
        <v>300</v>
      </c>
      <c r="I182" s="72"/>
    </row>
    <row r="183" spans="1:9">
      <c r="A183" s="77">
        <f t="shared" si="2"/>
        <v>153</v>
      </c>
      <c r="B183" s="64" t="s">
        <v>168</v>
      </c>
      <c r="C183" s="56">
        <v>3062</v>
      </c>
      <c r="D183" s="29">
        <v>3521</v>
      </c>
      <c r="E183" s="30">
        <v>3981</v>
      </c>
      <c r="F183" s="53">
        <v>28</v>
      </c>
      <c r="G183" s="32">
        <v>1330</v>
      </c>
      <c r="H183" s="68">
        <v>300</v>
      </c>
      <c r="I183" s="72"/>
    </row>
    <row r="184" spans="1:9">
      <c r="A184" s="77">
        <f t="shared" si="2"/>
        <v>154</v>
      </c>
      <c r="B184" s="64" t="s">
        <v>169</v>
      </c>
      <c r="C184" s="56">
        <v>3530</v>
      </c>
      <c r="D184" s="29">
        <v>4059</v>
      </c>
      <c r="E184" s="30">
        <v>4589</v>
      </c>
      <c r="F184" s="53">
        <v>28</v>
      </c>
      <c r="G184" s="32">
        <v>1530</v>
      </c>
      <c r="H184" s="68">
        <v>300</v>
      </c>
      <c r="I184" s="72"/>
    </row>
    <row r="185" spans="1:9">
      <c r="A185" s="77">
        <f t="shared" si="2"/>
        <v>155</v>
      </c>
      <c r="B185" s="62" t="s">
        <v>319</v>
      </c>
      <c r="C185" s="57">
        <v>2978</v>
      </c>
      <c r="D185" s="35">
        <v>3424</v>
      </c>
      <c r="E185" s="36">
        <v>3872</v>
      </c>
      <c r="F185" s="53">
        <v>28</v>
      </c>
      <c r="G185" s="32">
        <v>1130</v>
      </c>
      <c r="H185" s="68">
        <v>300</v>
      </c>
      <c r="I185" s="72"/>
    </row>
    <row r="186" spans="1:9">
      <c r="A186" s="77">
        <f t="shared" si="2"/>
        <v>156</v>
      </c>
      <c r="B186" s="62" t="s">
        <v>320</v>
      </c>
      <c r="C186" s="57">
        <v>3237</v>
      </c>
      <c r="D186" s="35">
        <v>3723</v>
      </c>
      <c r="E186" s="36">
        <v>4208</v>
      </c>
      <c r="F186" s="53">
        <v>28</v>
      </c>
      <c r="G186" s="32">
        <v>1130</v>
      </c>
      <c r="H186" s="68">
        <v>300</v>
      </c>
      <c r="I186" s="72"/>
    </row>
    <row r="187" spans="1:9">
      <c r="A187" s="77">
        <f t="shared" si="2"/>
        <v>157</v>
      </c>
      <c r="B187" s="62" t="s">
        <v>321</v>
      </c>
      <c r="C187" s="57">
        <v>3528</v>
      </c>
      <c r="D187" s="35">
        <v>4057</v>
      </c>
      <c r="E187" s="36">
        <v>4586</v>
      </c>
      <c r="F187" s="53">
        <v>28</v>
      </c>
      <c r="G187" s="32">
        <v>1130</v>
      </c>
      <c r="H187" s="68">
        <v>300</v>
      </c>
      <c r="I187" s="72"/>
    </row>
    <row r="188" spans="1:9" ht="25.5">
      <c r="A188" s="77">
        <f t="shared" si="2"/>
        <v>158</v>
      </c>
      <c r="B188" s="64" t="s">
        <v>170</v>
      </c>
      <c r="C188" s="56">
        <v>6942</v>
      </c>
      <c r="D188" s="29">
        <v>7982</v>
      </c>
      <c r="E188" s="30">
        <v>9023</v>
      </c>
      <c r="F188" s="53">
        <v>1075</v>
      </c>
      <c r="G188" s="32">
        <v>440</v>
      </c>
      <c r="H188" s="68">
        <v>360</v>
      </c>
      <c r="I188" s="72">
        <v>0.22</v>
      </c>
    </row>
    <row r="189" spans="1:9" ht="25.5">
      <c r="A189" s="77">
        <f t="shared" si="2"/>
        <v>159</v>
      </c>
      <c r="B189" s="64" t="s">
        <v>171</v>
      </c>
      <c r="C189" s="56">
        <v>25395</v>
      </c>
      <c r="D189" s="29">
        <v>29204</v>
      </c>
      <c r="E189" s="30">
        <v>33013</v>
      </c>
      <c r="F189" s="53">
        <v>498</v>
      </c>
      <c r="G189" s="32">
        <v>2140</v>
      </c>
      <c r="H189" s="68">
        <v>460</v>
      </c>
      <c r="I189" s="71">
        <v>1.1000000000000001</v>
      </c>
    </row>
    <row r="190" spans="1:9" ht="25.5">
      <c r="A190" s="77">
        <f t="shared" si="2"/>
        <v>160</v>
      </c>
      <c r="B190" s="64" t="s">
        <v>172</v>
      </c>
      <c r="C190" s="56">
        <v>23444</v>
      </c>
      <c r="D190" s="29">
        <v>26961</v>
      </c>
      <c r="E190" s="30">
        <v>30477</v>
      </c>
      <c r="F190" s="53">
        <v>388</v>
      </c>
      <c r="G190" s="32">
        <v>2140</v>
      </c>
      <c r="H190" s="68">
        <v>460</v>
      </c>
      <c r="I190" s="71">
        <v>1.1000000000000001</v>
      </c>
    </row>
    <row r="191" spans="1:9" ht="25.5">
      <c r="A191" s="77">
        <f t="shared" si="2"/>
        <v>161</v>
      </c>
      <c r="B191" s="64" t="s">
        <v>173</v>
      </c>
      <c r="C191" s="56">
        <v>36087</v>
      </c>
      <c r="D191" s="29">
        <v>41500</v>
      </c>
      <c r="E191" s="30">
        <v>46913</v>
      </c>
      <c r="F191" s="53">
        <v>1750</v>
      </c>
      <c r="G191" s="32">
        <v>600</v>
      </c>
      <c r="H191" s="68">
        <v>480</v>
      </c>
      <c r="I191" s="72">
        <v>0.55000000000000004</v>
      </c>
    </row>
    <row r="192" spans="1:9">
      <c r="A192" s="77">
        <f t="shared" si="2"/>
        <v>162</v>
      </c>
      <c r="B192" s="64" t="s">
        <v>174</v>
      </c>
      <c r="C192" s="56">
        <v>10499</v>
      </c>
      <c r="D192" s="29">
        <v>12075</v>
      </c>
      <c r="E192" s="30">
        <v>13649</v>
      </c>
      <c r="F192" s="53">
        <v>210</v>
      </c>
      <c r="G192" s="32">
        <v>410</v>
      </c>
      <c r="H192" s="68">
        <v>320</v>
      </c>
      <c r="I192" s="72">
        <v>0.04</v>
      </c>
    </row>
    <row r="193" spans="1:9" ht="25.5">
      <c r="A193" s="77">
        <f t="shared" si="2"/>
        <v>163</v>
      </c>
      <c r="B193" s="62" t="s">
        <v>175</v>
      </c>
      <c r="C193" s="57">
        <v>18963</v>
      </c>
      <c r="D193" s="35">
        <v>21807</v>
      </c>
      <c r="E193" s="36">
        <v>24652</v>
      </c>
      <c r="F193" s="53">
        <v>628</v>
      </c>
      <c r="G193" s="32">
        <v>615</v>
      </c>
      <c r="H193" s="68">
        <v>440</v>
      </c>
      <c r="I193" s="72">
        <v>0.19</v>
      </c>
    </row>
    <row r="194" spans="1:9" ht="25.5">
      <c r="A194" s="77">
        <f t="shared" si="2"/>
        <v>164</v>
      </c>
      <c r="B194" s="62" t="s">
        <v>176</v>
      </c>
      <c r="C194" s="57">
        <v>21916</v>
      </c>
      <c r="D194" s="35">
        <v>25203</v>
      </c>
      <c r="E194" s="36">
        <v>28490</v>
      </c>
      <c r="F194" s="53">
        <v>458</v>
      </c>
      <c r="G194" s="32">
        <v>990</v>
      </c>
      <c r="H194" s="68">
        <v>460</v>
      </c>
      <c r="I194" s="72">
        <v>0.27</v>
      </c>
    </row>
    <row r="195" spans="1:9" ht="25.5">
      <c r="A195" s="77">
        <f t="shared" si="2"/>
        <v>165</v>
      </c>
      <c r="B195" s="62" t="s">
        <v>177</v>
      </c>
      <c r="C195" s="57">
        <v>30375</v>
      </c>
      <c r="D195" s="35">
        <v>34931</v>
      </c>
      <c r="E195" s="36">
        <v>39488</v>
      </c>
      <c r="F195" s="53">
        <v>558</v>
      </c>
      <c r="G195" s="32">
        <v>1000</v>
      </c>
      <c r="H195" s="68">
        <v>460</v>
      </c>
      <c r="I195" s="72">
        <v>0.33</v>
      </c>
    </row>
    <row r="196" spans="1:9" ht="25.5">
      <c r="A196" s="77">
        <f t="shared" si="2"/>
        <v>166</v>
      </c>
      <c r="B196" s="62" t="s">
        <v>178</v>
      </c>
      <c r="C196" s="57">
        <v>29164</v>
      </c>
      <c r="D196" s="35">
        <v>33538</v>
      </c>
      <c r="E196" s="36">
        <v>37913</v>
      </c>
      <c r="F196" s="53">
        <v>1300</v>
      </c>
      <c r="G196" s="32">
        <v>1000</v>
      </c>
      <c r="H196" s="68">
        <v>250</v>
      </c>
      <c r="I196" s="72">
        <v>0.41</v>
      </c>
    </row>
    <row r="197" spans="1:9" ht="25.5">
      <c r="A197" s="77">
        <f t="shared" si="2"/>
        <v>167</v>
      </c>
      <c r="B197" s="62" t="s">
        <v>179</v>
      </c>
      <c r="C197" s="57">
        <v>31407</v>
      </c>
      <c r="D197" s="35">
        <v>36119</v>
      </c>
      <c r="E197" s="36">
        <v>40830</v>
      </c>
      <c r="F197" s="53">
        <v>1400</v>
      </c>
      <c r="G197" s="32">
        <v>1000</v>
      </c>
      <c r="H197" s="68">
        <v>250</v>
      </c>
      <c r="I197" s="72">
        <v>0.46</v>
      </c>
    </row>
    <row r="198" spans="1:9">
      <c r="A198" s="77">
        <f t="shared" si="2"/>
        <v>168</v>
      </c>
      <c r="B198" s="62" t="s">
        <v>180</v>
      </c>
      <c r="C198" s="57">
        <v>31081</v>
      </c>
      <c r="D198" s="35">
        <v>35743</v>
      </c>
      <c r="E198" s="36">
        <v>40404</v>
      </c>
      <c r="F198" s="53">
        <v>748</v>
      </c>
      <c r="G198" s="32">
        <v>990</v>
      </c>
      <c r="H198" s="68">
        <v>460</v>
      </c>
      <c r="I198" s="72">
        <v>0.44</v>
      </c>
    </row>
    <row r="199" spans="1:9" ht="25.5">
      <c r="A199" s="77">
        <f t="shared" si="2"/>
        <v>169</v>
      </c>
      <c r="B199" s="62" t="s">
        <v>181</v>
      </c>
      <c r="C199" s="57">
        <v>27494</v>
      </c>
      <c r="D199" s="35">
        <v>31619</v>
      </c>
      <c r="E199" s="36">
        <v>35742</v>
      </c>
      <c r="F199" s="53">
        <v>1800</v>
      </c>
      <c r="G199" s="32">
        <v>700</v>
      </c>
      <c r="H199" s="68">
        <v>460</v>
      </c>
      <c r="I199" s="72">
        <v>0.75</v>
      </c>
    </row>
    <row r="200" spans="1:9">
      <c r="A200" s="77">
        <f t="shared" si="2"/>
        <v>170</v>
      </c>
      <c r="B200" s="62" t="s">
        <v>182</v>
      </c>
      <c r="C200" s="57">
        <v>54777</v>
      </c>
      <c r="D200" s="35">
        <v>62995</v>
      </c>
      <c r="E200" s="36">
        <v>71211</v>
      </c>
      <c r="F200" s="53">
        <v>1055</v>
      </c>
      <c r="G200" s="32">
        <v>1120</v>
      </c>
      <c r="H200" s="68">
        <v>500</v>
      </c>
      <c r="I200" s="72">
        <v>0.69</v>
      </c>
    </row>
    <row r="201" spans="1:9" ht="25.5">
      <c r="A201" s="77">
        <f t="shared" si="2"/>
        <v>171</v>
      </c>
      <c r="B201" s="62" t="s">
        <v>183</v>
      </c>
      <c r="C201" s="57">
        <v>36334</v>
      </c>
      <c r="D201" s="35">
        <v>41785</v>
      </c>
      <c r="E201" s="36">
        <v>47233</v>
      </c>
      <c r="F201" s="53">
        <v>1300</v>
      </c>
      <c r="G201" s="32">
        <v>990</v>
      </c>
      <c r="H201" s="68">
        <v>460</v>
      </c>
      <c r="I201" s="72">
        <v>0.77</v>
      </c>
    </row>
    <row r="202" spans="1:9" ht="25.5">
      <c r="A202" s="77">
        <f t="shared" si="2"/>
        <v>172</v>
      </c>
      <c r="B202" s="62" t="s">
        <v>184</v>
      </c>
      <c r="C202" s="57">
        <v>47229</v>
      </c>
      <c r="D202" s="35">
        <v>54314</v>
      </c>
      <c r="E202" s="36">
        <v>61399</v>
      </c>
      <c r="F202" s="53">
        <v>1300</v>
      </c>
      <c r="G202" s="32">
        <v>990</v>
      </c>
      <c r="H202" s="68">
        <v>460</v>
      </c>
      <c r="I202" s="72">
        <v>0.77</v>
      </c>
    </row>
    <row r="203" spans="1:9" ht="25.5">
      <c r="A203" s="77">
        <f t="shared" si="2"/>
        <v>173</v>
      </c>
      <c r="B203" s="62" t="s">
        <v>185</v>
      </c>
      <c r="C203" s="57">
        <v>43545</v>
      </c>
      <c r="D203" s="35">
        <v>50077</v>
      </c>
      <c r="E203" s="36">
        <v>56608</v>
      </c>
      <c r="F203" s="53">
        <v>1300</v>
      </c>
      <c r="G203" s="32">
        <v>990</v>
      </c>
      <c r="H203" s="68">
        <v>460</v>
      </c>
      <c r="I203" s="72">
        <v>0.77</v>
      </c>
    </row>
    <row r="204" spans="1:9" ht="13.5" thickBot="1">
      <c r="A204" s="78">
        <f>A203+1</f>
        <v>174</v>
      </c>
      <c r="B204" s="66" t="s">
        <v>186</v>
      </c>
      <c r="C204" s="58">
        <v>7211</v>
      </c>
      <c r="D204" s="41">
        <v>8293</v>
      </c>
      <c r="E204" s="42">
        <v>9375</v>
      </c>
      <c r="F204" s="54"/>
      <c r="G204" s="39"/>
      <c r="H204" s="69"/>
      <c r="I204" s="73"/>
    </row>
  </sheetData>
  <mergeCells count="13">
    <mergeCell ref="A63:A67"/>
    <mergeCell ref="I5:I6"/>
    <mergeCell ref="A4:H4"/>
    <mergeCell ref="A5:A6"/>
    <mergeCell ref="B5:B6"/>
    <mergeCell ref="F5:F6"/>
    <mergeCell ref="G5:G6"/>
    <mergeCell ref="H5:H6"/>
    <mergeCell ref="A38:A42"/>
    <mergeCell ref="A43:A47"/>
    <mergeCell ref="A48:A52"/>
    <mergeCell ref="A53:A57"/>
    <mergeCell ref="A58:A62"/>
  </mergeCells>
  <pageMargins left="0.39370078740157483" right="0.39370078740157483" top="0.23622047244094491" bottom="0.23622047244094491" header="0.19685039370078741" footer="0.19685039370078741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I209"/>
  <sheetViews>
    <sheetView zoomScaleNormal="100" workbookViewId="0">
      <selection activeCell="E2" sqref="E2"/>
    </sheetView>
  </sheetViews>
  <sheetFormatPr defaultRowHeight="12.75"/>
  <cols>
    <col min="1" max="1" width="4" style="4" bestFit="1" customWidth="1"/>
    <col min="2" max="2" width="51" style="3" customWidth="1"/>
    <col min="3" max="3" width="10.5703125" style="2" customWidth="1"/>
    <col min="4" max="4" width="11.28515625" style="4" customWidth="1"/>
    <col min="5" max="5" width="9.140625" style="2"/>
    <col min="6" max="6" width="10.85546875" style="2" customWidth="1"/>
    <col min="7" max="7" width="10.7109375" style="2" customWidth="1"/>
    <col min="8" max="16384" width="9.140625" style="2"/>
  </cols>
  <sheetData>
    <row r="1" spans="1:9" s="13" customFormat="1" ht="15">
      <c r="A1" s="9" t="s">
        <v>590</v>
      </c>
      <c r="B1" s="10"/>
      <c r="C1" s="10"/>
      <c r="D1" s="10"/>
      <c r="E1" s="10"/>
      <c r="F1" s="11"/>
      <c r="G1" s="12"/>
    </row>
    <row r="2" spans="1:9" s="16" customFormat="1" ht="15">
      <c r="A2" s="14" t="s">
        <v>526</v>
      </c>
      <c r="B2" s="11"/>
      <c r="C2" s="15"/>
      <c r="D2" s="11"/>
      <c r="E2" s="11"/>
      <c r="F2" s="11"/>
      <c r="G2" s="11"/>
      <c r="H2" s="11"/>
      <c r="I2" s="12"/>
    </row>
    <row r="3" spans="1:9" s="16" customFormat="1" ht="15.75" thickBot="1">
      <c r="A3" s="17" t="s">
        <v>588</v>
      </c>
      <c r="B3" s="11"/>
      <c r="C3" s="15"/>
      <c r="D3" s="11"/>
      <c r="E3" s="11"/>
      <c r="F3" s="11"/>
      <c r="G3" s="11"/>
      <c r="H3" s="11"/>
      <c r="I3" s="12"/>
    </row>
    <row r="4" spans="1:9" s="13" customFormat="1" ht="26.25" thickBot="1">
      <c r="A4" s="87" t="s">
        <v>527</v>
      </c>
      <c r="B4" s="88"/>
      <c r="C4" s="88"/>
      <c r="D4" s="88"/>
      <c r="E4" s="88"/>
      <c r="F4" s="88"/>
      <c r="G4" s="88"/>
      <c r="H4" s="5"/>
    </row>
    <row r="5" spans="1:9" s="18" customFormat="1" ht="48.75" thickBot="1">
      <c r="A5" s="89" t="s">
        <v>516</v>
      </c>
      <c r="B5" s="91" t="s">
        <v>525</v>
      </c>
      <c r="C5" s="6" t="s">
        <v>528</v>
      </c>
      <c r="D5" s="7" t="s">
        <v>519</v>
      </c>
      <c r="E5" s="99" t="s">
        <v>520</v>
      </c>
      <c r="F5" s="101" t="s">
        <v>521</v>
      </c>
      <c r="G5" s="103" t="s">
        <v>522</v>
      </c>
      <c r="H5" s="85" t="s">
        <v>523</v>
      </c>
    </row>
    <row r="6" spans="1:9" s="18" customFormat="1" ht="36.75" thickBot="1">
      <c r="A6" s="90"/>
      <c r="B6" s="92"/>
      <c r="C6" s="8" t="s">
        <v>524</v>
      </c>
      <c r="D6" s="8" t="s">
        <v>524</v>
      </c>
      <c r="E6" s="100"/>
      <c r="F6" s="102"/>
      <c r="G6" s="104"/>
      <c r="H6" s="86"/>
    </row>
    <row r="7" spans="1:9">
      <c r="A7" s="76">
        <v>1</v>
      </c>
      <c r="B7" s="59" t="s">
        <v>187</v>
      </c>
      <c r="C7" s="22">
        <v>33821</v>
      </c>
      <c r="D7" s="50">
        <v>40585</v>
      </c>
      <c r="E7" s="26">
        <v>928</v>
      </c>
      <c r="F7" s="27">
        <v>515</v>
      </c>
      <c r="G7" s="28">
        <v>460</v>
      </c>
      <c r="H7" s="43">
        <v>0.28999999999999998</v>
      </c>
    </row>
    <row r="8" spans="1:9">
      <c r="A8" s="77">
        <f>A7+1</f>
        <v>2</v>
      </c>
      <c r="B8" s="60" t="s">
        <v>188</v>
      </c>
      <c r="C8" s="23">
        <v>31548</v>
      </c>
      <c r="D8" s="51">
        <v>37858</v>
      </c>
      <c r="E8" s="31">
        <v>850</v>
      </c>
      <c r="F8" s="32">
        <v>1100</v>
      </c>
      <c r="G8" s="33">
        <v>460</v>
      </c>
      <c r="H8" s="37">
        <v>0.56000000000000005</v>
      </c>
    </row>
    <row r="9" spans="1:9">
      <c r="A9" s="77">
        <f t="shared" ref="A9:A72" si="0">A8+1</f>
        <v>3</v>
      </c>
      <c r="B9" s="61" t="s">
        <v>189</v>
      </c>
      <c r="C9" s="21">
        <v>39581</v>
      </c>
      <c r="D9" s="48">
        <v>47498</v>
      </c>
      <c r="E9" s="31">
        <v>1000</v>
      </c>
      <c r="F9" s="32">
        <v>1100</v>
      </c>
      <c r="G9" s="33">
        <v>460</v>
      </c>
      <c r="H9" s="37">
        <v>0.67</v>
      </c>
    </row>
    <row r="10" spans="1:9">
      <c r="A10" s="77">
        <f t="shared" si="0"/>
        <v>4</v>
      </c>
      <c r="B10" s="61" t="s">
        <v>322</v>
      </c>
      <c r="C10" s="21">
        <v>31548</v>
      </c>
      <c r="D10" s="48">
        <v>37858</v>
      </c>
      <c r="E10" s="31">
        <v>1000</v>
      </c>
      <c r="F10" s="32">
        <v>1100</v>
      </c>
      <c r="G10" s="33">
        <v>460</v>
      </c>
      <c r="H10" s="37">
        <v>0.67</v>
      </c>
    </row>
    <row r="11" spans="1:9">
      <c r="A11" s="77">
        <f t="shared" si="0"/>
        <v>5</v>
      </c>
      <c r="B11" s="60" t="s">
        <v>323</v>
      </c>
      <c r="C11" s="23">
        <v>41766</v>
      </c>
      <c r="D11" s="51">
        <v>50120</v>
      </c>
      <c r="E11" s="31">
        <v>760</v>
      </c>
      <c r="F11" s="32">
        <v>1360</v>
      </c>
      <c r="G11" s="33">
        <v>460</v>
      </c>
      <c r="H11" s="37">
        <v>0.61</v>
      </c>
    </row>
    <row r="12" spans="1:9">
      <c r="A12" s="77">
        <f t="shared" si="0"/>
        <v>6</v>
      </c>
      <c r="B12" s="61" t="s">
        <v>324</v>
      </c>
      <c r="C12" s="21">
        <v>41766</v>
      </c>
      <c r="D12" s="48">
        <v>50120</v>
      </c>
      <c r="E12" s="31">
        <v>760</v>
      </c>
      <c r="F12" s="32">
        <v>1360</v>
      </c>
      <c r="G12" s="33">
        <v>460</v>
      </c>
      <c r="H12" s="37">
        <v>0.61</v>
      </c>
    </row>
    <row r="13" spans="1:9">
      <c r="A13" s="77">
        <f t="shared" si="0"/>
        <v>7</v>
      </c>
      <c r="B13" s="61" t="s">
        <v>325</v>
      </c>
      <c r="C13" s="21">
        <v>41766</v>
      </c>
      <c r="D13" s="48">
        <v>50120</v>
      </c>
      <c r="E13" s="31">
        <v>760</v>
      </c>
      <c r="F13" s="32">
        <v>1360</v>
      </c>
      <c r="G13" s="33">
        <v>460</v>
      </c>
      <c r="H13" s="37">
        <v>0.61</v>
      </c>
    </row>
    <row r="14" spans="1:9">
      <c r="A14" s="77">
        <f t="shared" si="0"/>
        <v>8</v>
      </c>
      <c r="B14" s="60" t="s">
        <v>326</v>
      </c>
      <c r="C14" s="23">
        <v>41766</v>
      </c>
      <c r="D14" s="51">
        <v>50120</v>
      </c>
      <c r="E14" s="31">
        <v>760</v>
      </c>
      <c r="F14" s="32">
        <v>1360</v>
      </c>
      <c r="G14" s="33">
        <v>460</v>
      </c>
      <c r="H14" s="37">
        <v>0.61</v>
      </c>
    </row>
    <row r="15" spans="1:9">
      <c r="A15" s="77">
        <f t="shared" si="0"/>
        <v>9</v>
      </c>
      <c r="B15" s="61" t="s">
        <v>327</v>
      </c>
      <c r="C15" s="21">
        <v>41766</v>
      </c>
      <c r="D15" s="48">
        <v>50120</v>
      </c>
      <c r="E15" s="31">
        <v>760</v>
      </c>
      <c r="F15" s="32">
        <v>1360</v>
      </c>
      <c r="G15" s="33">
        <v>460</v>
      </c>
      <c r="H15" s="37">
        <v>0.61</v>
      </c>
      <c r="I15"/>
    </row>
    <row r="16" spans="1:9">
      <c r="A16" s="77">
        <f t="shared" si="0"/>
        <v>10</v>
      </c>
      <c r="B16" s="61" t="s">
        <v>328</v>
      </c>
      <c r="C16" s="21">
        <v>41766</v>
      </c>
      <c r="D16" s="48">
        <v>50120</v>
      </c>
      <c r="E16" s="31">
        <v>760</v>
      </c>
      <c r="F16" s="32">
        <v>1360</v>
      </c>
      <c r="G16" s="33">
        <v>460</v>
      </c>
      <c r="H16" s="37">
        <v>0.61</v>
      </c>
    </row>
    <row r="17" spans="1:8" ht="25.5">
      <c r="A17" s="77">
        <f t="shared" si="0"/>
        <v>11</v>
      </c>
      <c r="B17" s="60" t="s">
        <v>329</v>
      </c>
      <c r="C17" s="23">
        <v>37459</v>
      </c>
      <c r="D17" s="51">
        <v>44952</v>
      </c>
      <c r="E17" s="31">
        <v>1650</v>
      </c>
      <c r="F17" s="32">
        <v>750</v>
      </c>
      <c r="G17" s="33">
        <v>460</v>
      </c>
      <c r="H17" s="37">
        <v>0.74</v>
      </c>
    </row>
    <row r="18" spans="1:8" ht="25.5">
      <c r="A18" s="77">
        <f t="shared" si="0"/>
        <v>12</v>
      </c>
      <c r="B18" s="60" t="s">
        <v>330</v>
      </c>
      <c r="C18" s="23">
        <v>37459</v>
      </c>
      <c r="D18" s="51">
        <v>44952</v>
      </c>
      <c r="E18" s="31">
        <v>1650</v>
      </c>
      <c r="F18" s="32">
        <v>750</v>
      </c>
      <c r="G18" s="33">
        <v>460</v>
      </c>
      <c r="H18" s="37">
        <v>0.74</v>
      </c>
    </row>
    <row r="19" spans="1:8" ht="25.5">
      <c r="A19" s="77">
        <f t="shared" si="0"/>
        <v>13</v>
      </c>
      <c r="B19" s="60" t="s">
        <v>331</v>
      </c>
      <c r="C19" s="23">
        <v>92303</v>
      </c>
      <c r="D19" s="51">
        <v>110763</v>
      </c>
      <c r="E19" s="31">
        <v>2200</v>
      </c>
      <c r="F19" s="32">
        <v>1800</v>
      </c>
      <c r="G19" s="33">
        <v>460</v>
      </c>
      <c r="H19" s="37">
        <v>2.37</v>
      </c>
    </row>
    <row r="20" spans="1:8" ht="25.5">
      <c r="A20" s="77">
        <f t="shared" si="0"/>
        <v>14</v>
      </c>
      <c r="B20" s="61" t="s">
        <v>332</v>
      </c>
      <c r="C20" s="21">
        <v>101535</v>
      </c>
      <c r="D20" s="48">
        <v>121842</v>
      </c>
      <c r="E20" s="31">
        <v>2200</v>
      </c>
      <c r="F20" s="32">
        <v>1800</v>
      </c>
      <c r="G20" s="33">
        <v>460</v>
      </c>
      <c r="H20" s="37">
        <v>2.37</v>
      </c>
    </row>
    <row r="21" spans="1:8" ht="25.5">
      <c r="A21" s="77">
        <f t="shared" si="0"/>
        <v>15</v>
      </c>
      <c r="B21" s="61" t="s">
        <v>333</v>
      </c>
      <c r="C21" s="21">
        <v>130151</v>
      </c>
      <c r="D21" s="48">
        <v>156179</v>
      </c>
      <c r="E21" s="31">
        <v>2745</v>
      </c>
      <c r="F21" s="32">
        <v>1800</v>
      </c>
      <c r="G21" s="33">
        <v>460</v>
      </c>
      <c r="H21" s="37">
        <v>2.95</v>
      </c>
    </row>
    <row r="22" spans="1:8" ht="25.5">
      <c r="A22" s="77">
        <f t="shared" si="0"/>
        <v>16</v>
      </c>
      <c r="B22" s="61" t="s">
        <v>334</v>
      </c>
      <c r="C22" s="21">
        <v>75964</v>
      </c>
      <c r="D22" s="48">
        <v>91157</v>
      </c>
      <c r="E22" s="31">
        <v>1350</v>
      </c>
      <c r="F22" s="32">
        <v>1800</v>
      </c>
      <c r="G22" s="33">
        <v>460</v>
      </c>
      <c r="H22" s="37">
        <v>1.46</v>
      </c>
    </row>
    <row r="23" spans="1:8">
      <c r="A23" s="77">
        <f t="shared" si="0"/>
        <v>17</v>
      </c>
      <c r="B23" s="61" t="s">
        <v>335</v>
      </c>
      <c r="C23" s="21">
        <v>30388</v>
      </c>
      <c r="D23" s="48">
        <v>36465</v>
      </c>
      <c r="E23" s="31">
        <v>1350</v>
      </c>
      <c r="F23" s="32">
        <v>550</v>
      </c>
      <c r="G23" s="33">
        <v>460</v>
      </c>
      <c r="H23" s="37">
        <v>0.44</v>
      </c>
    </row>
    <row r="24" spans="1:8">
      <c r="A24" s="77">
        <f t="shared" si="0"/>
        <v>18</v>
      </c>
      <c r="B24" s="61" t="s">
        <v>336</v>
      </c>
      <c r="C24" s="21">
        <v>30388</v>
      </c>
      <c r="D24" s="48">
        <v>36465</v>
      </c>
      <c r="E24" s="31">
        <v>1350</v>
      </c>
      <c r="F24" s="32">
        <v>550</v>
      </c>
      <c r="G24" s="33">
        <v>460</v>
      </c>
      <c r="H24" s="37">
        <v>0.44</v>
      </c>
    </row>
    <row r="25" spans="1:8" ht="25.5">
      <c r="A25" s="77">
        <f t="shared" si="0"/>
        <v>19</v>
      </c>
      <c r="B25" s="60" t="s">
        <v>337</v>
      </c>
      <c r="C25" s="23">
        <v>75964</v>
      </c>
      <c r="D25" s="51">
        <v>91157</v>
      </c>
      <c r="E25" s="31">
        <v>1350</v>
      </c>
      <c r="F25" s="32">
        <v>1800</v>
      </c>
      <c r="G25" s="33">
        <v>460</v>
      </c>
      <c r="H25" s="37">
        <v>1.46</v>
      </c>
    </row>
    <row r="26" spans="1:8" ht="25.5">
      <c r="A26" s="77">
        <f t="shared" si="0"/>
        <v>20</v>
      </c>
      <c r="B26" s="60" t="s">
        <v>338</v>
      </c>
      <c r="C26" s="23">
        <v>53289</v>
      </c>
      <c r="D26" s="51">
        <v>63945</v>
      </c>
      <c r="E26" s="31">
        <v>1350</v>
      </c>
      <c r="F26" s="32">
        <v>990</v>
      </c>
      <c r="G26" s="33">
        <v>460</v>
      </c>
      <c r="H26" s="34">
        <v>0.8</v>
      </c>
    </row>
    <row r="27" spans="1:8">
      <c r="A27" s="77">
        <f t="shared" si="0"/>
        <v>21</v>
      </c>
      <c r="B27" s="61" t="s">
        <v>339</v>
      </c>
      <c r="C27" s="21">
        <v>60773</v>
      </c>
      <c r="D27" s="48">
        <v>72928</v>
      </c>
      <c r="E27" s="31">
        <v>1350</v>
      </c>
      <c r="F27" s="32">
        <v>990</v>
      </c>
      <c r="G27" s="33">
        <v>460</v>
      </c>
      <c r="H27" s="34">
        <v>0.8</v>
      </c>
    </row>
    <row r="28" spans="1:8" ht="25.5">
      <c r="A28" s="77">
        <f t="shared" si="0"/>
        <v>22</v>
      </c>
      <c r="B28" s="60" t="s">
        <v>340</v>
      </c>
      <c r="C28" s="23">
        <v>66082</v>
      </c>
      <c r="D28" s="51">
        <v>79297</v>
      </c>
      <c r="E28" s="31">
        <v>1350</v>
      </c>
      <c r="F28" s="32">
        <v>1400</v>
      </c>
      <c r="G28" s="33">
        <v>460</v>
      </c>
      <c r="H28" s="37">
        <v>1.1299999999999999</v>
      </c>
    </row>
    <row r="29" spans="1:8" ht="25.5">
      <c r="A29" s="77">
        <f t="shared" si="0"/>
        <v>23</v>
      </c>
      <c r="B29" s="61" t="s">
        <v>341</v>
      </c>
      <c r="C29" s="21">
        <v>66082</v>
      </c>
      <c r="D29" s="48">
        <v>79297</v>
      </c>
      <c r="E29" s="31">
        <v>1350</v>
      </c>
      <c r="F29" s="32">
        <v>1400</v>
      </c>
      <c r="G29" s="33">
        <v>460</v>
      </c>
      <c r="H29" s="37">
        <v>1.1299999999999999</v>
      </c>
    </row>
    <row r="30" spans="1:8" ht="25.5">
      <c r="A30" s="77">
        <f t="shared" si="0"/>
        <v>24</v>
      </c>
      <c r="B30" s="61" t="s">
        <v>342</v>
      </c>
      <c r="C30" s="21">
        <v>66082</v>
      </c>
      <c r="D30" s="48">
        <v>79297</v>
      </c>
      <c r="E30" s="31">
        <v>1350</v>
      </c>
      <c r="F30" s="32">
        <v>1400</v>
      </c>
      <c r="G30" s="33">
        <v>460</v>
      </c>
      <c r="H30" s="37">
        <v>1.1299999999999999</v>
      </c>
    </row>
    <row r="31" spans="1:8" ht="25.5">
      <c r="A31" s="77">
        <f t="shared" si="0"/>
        <v>25</v>
      </c>
      <c r="B31" s="61" t="s">
        <v>343</v>
      </c>
      <c r="C31" s="21">
        <v>52740</v>
      </c>
      <c r="D31" s="48">
        <v>63288</v>
      </c>
      <c r="E31" s="31">
        <v>1350</v>
      </c>
      <c r="F31" s="32">
        <v>1050</v>
      </c>
      <c r="G31" s="33">
        <v>460</v>
      </c>
      <c r="H31" s="37">
        <v>0.85</v>
      </c>
    </row>
    <row r="32" spans="1:8" ht="25.5">
      <c r="A32" s="77">
        <f t="shared" si="0"/>
        <v>26</v>
      </c>
      <c r="B32" s="61" t="s">
        <v>344</v>
      </c>
      <c r="C32" s="21">
        <v>52740</v>
      </c>
      <c r="D32" s="48">
        <v>63288</v>
      </c>
      <c r="E32" s="31">
        <v>1350</v>
      </c>
      <c r="F32" s="32">
        <v>1050</v>
      </c>
      <c r="G32" s="33">
        <v>460</v>
      </c>
      <c r="H32" s="37">
        <v>0.85</v>
      </c>
    </row>
    <row r="33" spans="1:8" ht="25.5">
      <c r="A33" s="77">
        <f t="shared" si="0"/>
        <v>27</v>
      </c>
      <c r="B33" s="61" t="s">
        <v>345</v>
      </c>
      <c r="C33" s="21">
        <v>39649</v>
      </c>
      <c r="D33" s="48">
        <v>47579</v>
      </c>
      <c r="E33" s="31">
        <v>1350</v>
      </c>
      <c r="F33" s="32">
        <v>680</v>
      </c>
      <c r="G33" s="33">
        <v>460</v>
      </c>
      <c r="H33" s="37">
        <v>0.55000000000000004</v>
      </c>
    </row>
    <row r="34" spans="1:8" ht="25.5">
      <c r="A34" s="77">
        <f t="shared" si="0"/>
        <v>28</v>
      </c>
      <c r="B34" s="60" t="s">
        <v>346</v>
      </c>
      <c r="C34" s="23">
        <v>82352</v>
      </c>
      <c r="D34" s="51">
        <v>98823</v>
      </c>
      <c r="E34" s="31">
        <v>1350</v>
      </c>
      <c r="F34" s="32">
        <v>1700</v>
      </c>
      <c r="G34" s="33">
        <v>460</v>
      </c>
      <c r="H34" s="37">
        <v>1.37</v>
      </c>
    </row>
    <row r="35" spans="1:8" ht="25.5">
      <c r="A35" s="77">
        <f t="shared" si="0"/>
        <v>29</v>
      </c>
      <c r="B35" s="61" t="s">
        <v>347</v>
      </c>
      <c r="C35" s="21">
        <v>82352</v>
      </c>
      <c r="D35" s="48">
        <v>98823</v>
      </c>
      <c r="E35" s="31">
        <v>1350</v>
      </c>
      <c r="F35" s="32">
        <v>1700</v>
      </c>
      <c r="G35" s="33">
        <v>460</v>
      </c>
      <c r="H35" s="37">
        <v>1.37</v>
      </c>
    </row>
    <row r="36" spans="1:8" ht="25.5">
      <c r="A36" s="77">
        <f t="shared" si="0"/>
        <v>30</v>
      </c>
      <c r="B36" s="61" t="s">
        <v>348</v>
      </c>
      <c r="C36" s="21">
        <v>82352</v>
      </c>
      <c r="D36" s="48">
        <v>98823</v>
      </c>
      <c r="E36" s="31">
        <v>1350</v>
      </c>
      <c r="F36" s="32">
        <v>1700</v>
      </c>
      <c r="G36" s="33">
        <v>460</v>
      </c>
      <c r="H36" s="37">
        <v>1.37</v>
      </c>
    </row>
    <row r="37" spans="1:8" ht="25.5">
      <c r="A37" s="77">
        <f t="shared" si="0"/>
        <v>31</v>
      </c>
      <c r="B37" s="62" t="s">
        <v>349</v>
      </c>
      <c r="C37" s="21">
        <v>65881</v>
      </c>
      <c r="D37" s="48">
        <v>79057</v>
      </c>
      <c r="E37" s="31">
        <v>1350</v>
      </c>
      <c r="F37" s="32">
        <v>1200</v>
      </c>
      <c r="G37" s="33">
        <v>460</v>
      </c>
      <c r="H37" s="37">
        <v>0.97</v>
      </c>
    </row>
    <row r="38" spans="1:8" ht="25.5">
      <c r="A38" s="77">
        <f t="shared" si="0"/>
        <v>32</v>
      </c>
      <c r="B38" s="62" t="s">
        <v>350</v>
      </c>
      <c r="C38" s="21">
        <v>65881</v>
      </c>
      <c r="D38" s="48">
        <v>79057</v>
      </c>
      <c r="E38" s="31">
        <v>1350</v>
      </c>
      <c r="F38" s="32">
        <v>1200</v>
      </c>
      <c r="G38" s="33">
        <v>460</v>
      </c>
      <c r="H38" s="37">
        <v>0.97</v>
      </c>
    </row>
    <row r="39" spans="1:8" ht="25.5">
      <c r="A39" s="77">
        <f t="shared" si="0"/>
        <v>33</v>
      </c>
      <c r="B39" s="64" t="s">
        <v>351</v>
      </c>
      <c r="C39" s="23">
        <v>66082</v>
      </c>
      <c r="D39" s="51">
        <v>79297</v>
      </c>
      <c r="E39" s="31">
        <v>1000</v>
      </c>
      <c r="F39" s="32">
        <v>1700</v>
      </c>
      <c r="G39" s="33">
        <v>460</v>
      </c>
      <c r="H39" s="37">
        <v>1.02</v>
      </c>
    </row>
    <row r="40" spans="1:8" ht="25.5">
      <c r="A40" s="77">
        <f t="shared" si="0"/>
        <v>34</v>
      </c>
      <c r="B40" s="62" t="s">
        <v>352</v>
      </c>
      <c r="C40" s="21">
        <v>66082</v>
      </c>
      <c r="D40" s="48">
        <v>79297</v>
      </c>
      <c r="E40" s="31">
        <v>1000</v>
      </c>
      <c r="F40" s="32">
        <v>1700</v>
      </c>
      <c r="G40" s="33">
        <v>460</v>
      </c>
      <c r="H40" s="37">
        <v>1.02</v>
      </c>
    </row>
    <row r="41" spans="1:8" ht="25.5">
      <c r="A41" s="77">
        <f t="shared" si="0"/>
        <v>35</v>
      </c>
      <c r="B41" s="62" t="s">
        <v>353</v>
      </c>
      <c r="C41" s="21">
        <v>66082</v>
      </c>
      <c r="D41" s="48">
        <v>79297</v>
      </c>
      <c r="E41" s="31">
        <v>1000</v>
      </c>
      <c r="F41" s="32">
        <v>1700</v>
      </c>
      <c r="G41" s="33">
        <v>460</v>
      </c>
      <c r="H41" s="37">
        <v>1.02</v>
      </c>
    </row>
    <row r="42" spans="1:8" ht="25.5">
      <c r="A42" s="77">
        <f t="shared" si="0"/>
        <v>36</v>
      </c>
      <c r="B42" s="62" t="s">
        <v>354</v>
      </c>
      <c r="C42" s="21">
        <v>52740</v>
      </c>
      <c r="D42" s="48">
        <v>63288</v>
      </c>
      <c r="E42" s="31">
        <v>1000</v>
      </c>
      <c r="F42" s="32">
        <v>1200</v>
      </c>
      <c r="G42" s="33">
        <v>460</v>
      </c>
      <c r="H42" s="37">
        <v>0.72</v>
      </c>
    </row>
    <row r="43" spans="1:8" ht="25.5">
      <c r="A43" s="77">
        <f t="shared" si="0"/>
        <v>37</v>
      </c>
      <c r="B43" s="62" t="s">
        <v>355</v>
      </c>
      <c r="C43" s="21">
        <v>52740</v>
      </c>
      <c r="D43" s="48">
        <v>63288</v>
      </c>
      <c r="E43" s="31">
        <v>1000</v>
      </c>
      <c r="F43" s="32">
        <v>1200</v>
      </c>
      <c r="G43" s="33">
        <v>460</v>
      </c>
      <c r="H43" s="37">
        <v>0.72</v>
      </c>
    </row>
    <row r="44" spans="1:8" ht="25.5">
      <c r="A44" s="77">
        <f t="shared" si="0"/>
        <v>38</v>
      </c>
      <c r="B44" s="62" t="s">
        <v>356</v>
      </c>
      <c r="C44" s="21">
        <v>39649</v>
      </c>
      <c r="D44" s="48">
        <v>47579</v>
      </c>
      <c r="E44" s="31">
        <v>1000</v>
      </c>
      <c r="F44" s="32">
        <v>680</v>
      </c>
      <c r="G44" s="33">
        <v>460</v>
      </c>
      <c r="H44" s="37">
        <v>0.41</v>
      </c>
    </row>
    <row r="45" spans="1:8" ht="25.5">
      <c r="A45" s="77">
        <f t="shared" si="0"/>
        <v>39</v>
      </c>
      <c r="B45" s="64" t="s">
        <v>357</v>
      </c>
      <c r="C45" s="23">
        <v>53025</v>
      </c>
      <c r="D45" s="51">
        <v>63630</v>
      </c>
      <c r="E45" s="31">
        <v>1000</v>
      </c>
      <c r="F45" s="32">
        <v>1400</v>
      </c>
      <c r="G45" s="33">
        <v>460</v>
      </c>
      <c r="H45" s="37">
        <v>1.1299999999999999</v>
      </c>
    </row>
    <row r="46" spans="1:8" ht="25.5">
      <c r="A46" s="77">
        <f t="shared" si="0"/>
        <v>40</v>
      </c>
      <c r="B46" s="62" t="s">
        <v>358</v>
      </c>
      <c r="C46" s="21">
        <v>53025</v>
      </c>
      <c r="D46" s="48">
        <v>63630</v>
      </c>
      <c r="E46" s="31">
        <v>1000</v>
      </c>
      <c r="F46" s="32">
        <v>1400</v>
      </c>
      <c r="G46" s="33">
        <v>460</v>
      </c>
      <c r="H46" s="37">
        <v>1.1299999999999999</v>
      </c>
    </row>
    <row r="47" spans="1:8" ht="25.5">
      <c r="A47" s="77">
        <f t="shared" si="0"/>
        <v>41</v>
      </c>
      <c r="B47" s="62" t="s">
        <v>359</v>
      </c>
      <c r="C47" s="21">
        <v>53025</v>
      </c>
      <c r="D47" s="48">
        <v>63630</v>
      </c>
      <c r="E47" s="31">
        <v>1000</v>
      </c>
      <c r="F47" s="32">
        <v>1400</v>
      </c>
      <c r="G47" s="33">
        <v>460</v>
      </c>
      <c r="H47" s="37">
        <v>1.1299999999999999</v>
      </c>
    </row>
    <row r="48" spans="1:8">
      <c r="A48" s="77">
        <f t="shared" si="0"/>
        <v>42</v>
      </c>
      <c r="B48" s="64" t="s">
        <v>360</v>
      </c>
      <c r="C48" s="23">
        <v>62477</v>
      </c>
      <c r="D48" s="51">
        <v>74974</v>
      </c>
      <c r="E48" s="31">
        <v>1000</v>
      </c>
      <c r="F48" s="32">
        <v>1840</v>
      </c>
      <c r="G48" s="33" t="s">
        <v>531</v>
      </c>
      <c r="H48" s="34">
        <v>1.2</v>
      </c>
    </row>
    <row r="49" spans="1:8">
      <c r="A49" s="77">
        <f t="shared" si="0"/>
        <v>43</v>
      </c>
      <c r="B49" s="62" t="s">
        <v>361</v>
      </c>
      <c r="C49" s="21">
        <v>34362</v>
      </c>
      <c r="D49" s="48">
        <v>41236</v>
      </c>
      <c r="E49" s="31">
        <v>1000</v>
      </c>
      <c r="F49" s="32">
        <v>980</v>
      </c>
      <c r="G49" s="33">
        <v>460</v>
      </c>
      <c r="H49" s="37">
        <v>0.64</v>
      </c>
    </row>
    <row r="50" spans="1:8">
      <c r="A50" s="77">
        <f t="shared" si="0"/>
        <v>44</v>
      </c>
      <c r="B50" s="62" t="s">
        <v>362</v>
      </c>
      <c r="C50" s="21">
        <v>34362</v>
      </c>
      <c r="D50" s="48">
        <v>41236</v>
      </c>
      <c r="E50" s="31">
        <v>1000</v>
      </c>
      <c r="F50" s="32">
        <v>980</v>
      </c>
      <c r="G50" s="33">
        <v>460</v>
      </c>
      <c r="H50" s="37">
        <v>0.64</v>
      </c>
    </row>
    <row r="51" spans="1:8">
      <c r="A51" s="77">
        <f t="shared" si="0"/>
        <v>45</v>
      </c>
      <c r="B51" s="64" t="s">
        <v>363</v>
      </c>
      <c r="C51" s="23">
        <v>8690</v>
      </c>
      <c r="D51" s="51">
        <v>10428</v>
      </c>
      <c r="E51" s="31">
        <v>450</v>
      </c>
      <c r="F51" s="32">
        <v>470</v>
      </c>
      <c r="G51" s="33">
        <v>360</v>
      </c>
      <c r="H51" s="34">
        <v>0.1</v>
      </c>
    </row>
    <row r="52" spans="1:8" ht="25.5">
      <c r="A52" s="77">
        <f t="shared" si="0"/>
        <v>46</v>
      </c>
      <c r="B52" s="64" t="s">
        <v>364</v>
      </c>
      <c r="C52" s="23">
        <v>30217</v>
      </c>
      <c r="D52" s="51">
        <v>36262</v>
      </c>
      <c r="E52" s="31">
        <v>550</v>
      </c>
      <c r="F52" s="32">
        <v>1200</v>
      </c>
      <c r="G52" s="33">
        <v>600</v>
      </c>
      <c r="H52" s="37">
        <v>0.51</v>
      </c>
    </row>
    <row r="53" spans="1:8">
      <c r="A53" s="77">
        <f t="shared" si="0"/>
        <v>47</v>
      </c>
      <c r="B53" s="64" t="s">
        <v>365</v>
      </c>
      <c r="C53" s="23">
        <v>11116</v>
      </c>
      <c r="D53" s="51">
        <v>13339</v>
      </c>
      <c r="E53" s="31">
        <v>925</v>
      </c>
      <c r="F53" s="32">
        <v>1100</v>
      </c>
      <c r="G53" s="33">
        <v>55</v>
      </c>
      <c r="H53" s="37">
        <v>7.0000000000000007E-2</v>
      </c>
    </row>
    <row r="54" spans="1:8">
      <c r="A54" s="77">
        <f t="shared" si="0"/>
        <v>48</v>
      </c>
      <c r="B54" s="62" t="s">
        <v>366</v>
      </c>
      <c r="C54" s="21">
        <v>17217</v>
      </c>
      <c r="D54" s="48">
        <v>20660</v>
      </c>
      <c r="E54" s="31">
        <v>1195</v>
      </c>
      <c r="F54" s="32">
        <v>830</v>
      </c>
      <c r="G54" s="33">
        <v>55</v>
      </c>
      <c r="H54" s="37">
        <v>7.0000000000000007E-2</v>
      </c>
    </row>
    <row r="55" spans="1:8">
      <c r="A55" s="77">
        <f t="shared" si="0"/>
        <v>49</v>
      </c>
      <c r="B55" s="64" t="s">
        <v>367</v>
      </c>
      <c r="C55" s="23">
        <v>19364</v>
      </c>
      <c r="D55" s="51">
        <v>23238</v>
      </c>
      <c r="E55" s="31">
        <v>1000</v>
      </c>
      <c r="F55" s="32">
        <v>1840</v>
      </c>
      <c r="G55" s="33">
        <v>55</v>
      </c>
      <c r="H55" s="37">
        <v>0.14000000000000001</v>
      </c>
    </row>
    <row r="56" spans="1:8">
      <c r="A56" s="77">
        <f t="shared" si="0"/>
        <v>50</v>
      </c>
      <c r="B56" s="62" t="s">
        <v>368</v>
      </c>
      <c r="C56" s="21">
        <v>30149</v>
      </c>
      <c r="D56" s="48">
        <v>36179</v>
      </c>
      <c r="E56" s="31">
        <v>1935</v>
      </c>
      <c r="F56" s="32">
        <v>905</v>
      </c>
      <c r="G56" s="33">
        <v>55</v>
      </c>
      <c r="H56" s="37">
        <v>0.14000000000000001</v>
      </c>
    </row>
    <row r="57" spans="1:8">
      <c r="A57" s="77">
        <f t="shared" si="0"/>
        <v>51</v>
      </c>
      <c r="B57" s="64" t="s">
        <v>369</v>
      </c>
      <c r="C57" s="23">
        <v>15859</v>
      </c>
      <c r="D57" s="51">
        <v>19031</v>
      </c>
      <c r="E57" s="31">
        <v>925</v>
      </c>
      <c r="F57" s="32">
        <v>1540</v>
      </c>
      <c r="G57" s="33">
        <v>55</v>
      </c>
      <c r="H57" s="37">
        <v>0.11</v>
      </c>
    </row>
    <row r="58" spans="1:8">
      <c r="A58" s="77">
        <f t="shared" si="0"/>
        <v>52</v>
      </c>
      <c r="B58" s="62" t="s">
        <v>370</v>
      </c>
      <c r="C58" s="21">
        <v>23365</v>
      </c>
      <c r="D58" s="48">
        <v>28038</v>
      </c>
      <c r="E58" s="31">
        <v>1635</v>
      </c>
      <c r="F58" s="32">
        <v>830</v>
      </c>
      <c r="G58" s="33">
        <v>55</v>
      </c>
      <c r="H58" s="37">
        <v>0.11</v>
      </c>
    </row>
    <row r="59" spans="1:8">
      <c r="A59" s="77">
        <f t="shared" si="0"/>
        <v>53</v>
      </c>
      <c r="B59" s="62" t="s">
        <v>371</v>
      </c>
      <c r="C59" s="21">
        <v>19884</v>
      </c>
      <c r="D59" s="48">
        <v>23860</v>
      </c>
      <c r="E59" s="31">
        <v>1650</v>
      </c>
      <c r="F59" s="32">
        <v>700</v>
      </c>
      <c r="G59" s="33">
        <v>55</v>
      </c>
      <c r="H59" s="37">
        <v>0.14000000000000001</v>
      </c>
    </row>
    <row r="60" spans="1:8">
      <c r="A60" s="77">
        <f t="shared" si="0"/>
        <v>54</v>
      </c>
      <c r="B60" s="62" t="s">
        <v>372</v>
      </c>
      <c r="C60" s="21">
        <v>16872</v>
      </c>
      <c r="D60" s="48">
        <v>20247</v>
      </c>
      <c r="E60" s="31">
        <v>700</v>
      </c>
      <c r="F60" s="32">
        <v>1400</v>
      </c>
      <c r="G60" s="33">
        <v>55</v>
      </c>
      <c r="H60" s="34">
        <v>0.7</v>
      </c>
    </row>
    <row r="61" spans="1:8" ht="25.5">
      <c r="A61" s="77">
        <f t="shared" si="0"/>
        <v>55</v>
      </c>
      <c r="B61" s="64" t="s">
        <v>373</v>
      </c>
      <c r="C61" s="23">
        <v>59762</v>
      </c>
      <c r="D61" s="51">
        <v>71714</v>
      </c>
      <c r="E61" s="31">
        <v>990</v>
      </c>
      <c r="F61" s="32">
        <v>1350</v>
      </c>
      <c r="G61" s="33">
        <v>2185</v>
      </c>
      <c r="H61" s="37">
        <v>1.48</v>
      </c>
    </row>
    <row r="62" spans="1:8" ht="25.5">
      <c r="A62" s="77">
        <f t="shared" si="0"/>
        <v>56</v>
      </c>
      <c r="B62" s="64" t="s">
        <v>374</v>
      </c>
      <c r="C62" s="23">
        <v>59762</v>
      </c>
      <c r="D62" s="51">
        <v>71714</v>
      </c>
      <c r="E62" s="31">
        <v>990</v>
      </c>
      <c r="F62" s="32">
        <v>1550</v>
      </c>
      <c r="G62" s="33">
        <v>2185</v>
      </c>
      <c r="H62" s="37">
        <v>1.48</v>
      </c>
    </row>
    <row r="63" spans="1:8" ht="25.5">
      <c r="A63" s="77">
        <f t="shared" si="0"/>
        <v>57</v>
      </c>
      <c r="B63" s="64" t="s">
        <v>375</v>
      </c>
      <c r="C63" s="23">
        <v>59762</v>
      </c>
      <c r="D63" s="51">
        <v>71714</v>
      </c>
      <c r="E63" s="31">
        <v>990</v>
      </c>
      <c r="F63" s="32">
        <v>1750</v>
      </c>
      <c r="G63" s="33">
        <v>2185</v>
      </c>
      <c r="H63" s="37">
        <v>1.48</v>
      </c>
    </row>
    <row r="64" spans="1:8" ht="25.5">
      <c r="A64" s="77">
        <f t="shared" si="0"/>
        <v>58</v>
      </c>
      <c r="B64" s="64" t="s">
        <v>376</v>
      </c>
      <c r="C64" s="23">
        <v>64545</v>
      </c>
      <c r="D64" s="51">
        <v>77453</v>
      </c>
      <c r="E64" s="31">
        <v>990</v>
      </c>
      <c r="F64" s="32">
        <v>1950</v>
      </c>
      <c r="G64" s="33">
        <v>2185</v>
      </c>
      <c r="H64" s="37">
        <v>1.74</v>
      </c>
    </row>
    <row r="65" spans="1:8" ht="25.5">
      <c r="A65" s="77">
        <f t="shared" si="0"/>
        <v>59</v>
      </c>
      <c r="B65" s="64" t="s">
        <v>377</v>
      </c>
      <c r="C65" s="23">
        <v>64545</v>
      </c>
      <c r="D65" s="51">
        <v>77453</v>
      </c>
      <c r="E65" s="31">
        <v>990</v>
      </c>
      <c r="F65" s="32">
        <v>2150</v>
      </c>
      <c r="G65" s="33">
        <v>2185</v>
      </c>
      <c r="H65" s="37">
        <v>1.74</v>
      </c>
    </row>
    <row r="66" spans="1:8">
      <c r="A66" s="77">
        <f t="shared" si="0"/>
        <v>60</v>
      </c>
      <c r="B66" s="64" t="s">
        <v>378</v>
      </c>
      <c r="C66" s="23">
        <v>22401</v>
      </c>
      <c r="D66" s="51">
        <v>26881</v>
      </c>
      <c r="E66" s="31">
        <v>990</v>
      </c>
      <c r="F66" s="32">
        <v>630</v>
      </c>
      <c r="G66" s="33">
        <v>390</v>
      </c>
      <c r="H66" s="37">
        <v>0.32</v>
      </c>
    </row>
    <row r="67" spans="1:8">
      <c r="A67" s="77">
        <f t="shared" si="0"/>
        <v>61</v>
      </c>
      <c r="B67" s="60" t="s">
        <v>379</v>
      </c>
      <c r="C67" s="23">
        <v>22401</v>
      </c>
      <c r="D67" s="51">
        <v>26881</v>
      </c>
      <c r="E67" s="31">
        <v>990</v>
      </c>
      <c r="F67" s="32">
        <v>630</v>
      </c>
      <c r="G67" s="33">
        <v>390</v>
      </c>
      <c r="H67" s="37">
        <v>0.32</v>
      </c>
    </row>
    <row r="68" spans="1:8">
      <c r="A68" s="77">
        <f t="shared" si="0"/>
        <v>62</v>
      </c>
      <c r="B68" s="60" t="s">
        <v>380</v>
      </c>
      <c r="C68" s="23">
        <v>14743</v>
      </c>
      <c r="D68" s="51">
        <v>17691</v>
      </c>
      <c r="E68" s="31">
        <v>610</v>
      </c>
      <c r="F68" s="32">
        <v>450</v>
      </c>
      <c r="G68" s="33">
        <v>350</v>
      </c>
      <c r="H68" s="37">
        <v>0.12</v>
      </c>
    </row>
    <row r="69" spans="1:8">
      <c r="A69" s="77">
        <f t="shared" si="0"/>
        <v>63</v>
      </c>
      <c r="B69" s="64" t="s">
        <v>381</v>
      </c>
      <c r="C69" s="23">
        <v>16581</v>
      </c>
      <c r="D69" s="51">
        <v>19895</v>
      </c>
      <c r="E69" s="31">
        <v>610</v>
      </c>
      <c r="F69" s="32">
        <v>450</v>
      </c>
      <c r="G69" s="33">
        <v>350</v>
      </c>
      <c r="H69" s="37">
        <v>0.12</v>
      </c>
    </row>
    <row r="70" spans="1:8">
      <c r="A70" s="77">
        <f t="shared" si="0"/>
        <v>64</v>
      </c>
      <c r="B70" s="64" t="s">
        <v>382</v>
      </c>
      <c r="C70" s="23">
        <v>14743</v>
      </c>
      <c r="D70" s="51">
        <v>17691</v>
      </c>
      <c r="E70" s="31">
        <v>610</v>
      </c>
      <c r="F70" s="32">
        <v>450</v>
      </c>
      <c r="G70" s="33">
        <v>350</v>
      </c>
      <c r="H70" s="37">
        <v>0.12</v>
      </c>
    </row>
    <row r="71" spans="1:8">
      <c r="A71" s="77">
        <f t="shared" si="0"/>
        <v>65</v>
      </c>
      <c r="B71" s="64" t="s">
        <v>383</v>
      </c>
      <c r="C71" s="23">
        <v>53328</v>
      </c>
      <c r="D71" s="51">
        <v>63993</v>
      </c>
      <c r="E71" s="31">
        <v>880</v>
      </c>
      <c r="F71" s="32">
        <v>1540</v>
      </c>
      <c r="G71" s="33">
        <v>460</v>
      </c>
      <c r="H71" s="37">
        <v>0.81</v>
      </c>
    </row>
    <row r="72" spans="1:8" ht="25.5">
      <c r="A72" s="77">
        <f t="shared" si="0"/>
        <v>66</v>
      </c>
      <c r="B72" s="64" t="s">
        <v>384</v>
      </c>
      <c r="C72" s="23">
        <v>74229</v>
      </c>
      <c r="D72" s="51">
        <v>89076</v>
      </c>
      <c r="E72" s="31">
        <v>2040</v>
      </c>
      <c r="F72" s="32">
        <v>1360</v>
      </c>
      <c r="G72" s="33">
        <v>460</v>
      </c>
      <c r="H72" s="37">
        <v>1.66</v>
      </c>
    </row>
    <row r="73" spans="1:8" ht="25.5">
      <c r="A73" s="77">
        <f t="shared" ref="A73:A136" si="1">A72+1</f>
        <v>67</v>
      </c>
      <c r="B73" s="64" t="s">
        <v>385</v>
      </c>
      <c r="C73" s="23">
        <v>74229</v>
      </c>
      <c r="D73" s="51">
        <v>89076</v>
      </c>
      <c r="E73" s="31">
        <v>2040</v>
      </c>
      <c r="F73" s="32">
        <v>1360</v>
      </c>
      <c r="G73" s="33">
        <v>460</v>
      </c>
      <c r="H73" s="37">
        <v>1.66</v>
      </c>
    </row>
    <row r="74" spans="1:8" ht="25.5">
      <c r="A74" s="77">
        <f t="shared" si="1"/>
        <v>68</v>
      </c>
      <c r="B74" s="62" t="s">
        <v>386</v>
      </c>
      <c r="C74" s="21">
        <v>77943</v>
      </c>
      <c r="D74" s="48">
        <v>93531</v>
      </c>
      <c r="E74" s="31">
        <v>2040</v>
      </c>
      <c r="F74" s="32">
        <v>1360</v>
      </c>
      <c r="G74" s="33">
        <v>460</v>
      </c>
      <c r="H74" s="37">
        <v>1.66</v>
      </c>
    </row>
    <row r="75" spans="1:8" ht="25.5">
      <c r="A75" s="77">
        <f t="shared" si="1"/>
        <v>69</v>
      </c>
      <c r="B75" s="62" t="s">
        <v>387</v>
      </c>
      <c r="C75" s="21">
        <v>97242</v>
      </c>
      <c r="D75" s="48">
        <v>116690</v>
      </c>
      <c r="E75" s="31">
        <v>2450</v>
      </c>
      <c r="F75" s="32">
        <v>1360</v>
      </c>
      <c r="G75" s="33">
        <v>460</v>
      </c>
      <c r="H75" s="37">
        <v>1.99</v>
      </c>
    </row>
    <row r="76" spans="1:8" ht="25.5">
      <c r="A76" s="77">
        <f t="shared" si="1"/>
        <v>70</v>
      </c>
      <c r="B76" s="62" t="s">
        <v>388</v>
      </c>
      <c r="C76" s="21">
        <v>102106</v>
      </c>
      <c r="D76" s="48">
        <v>122527</v>
      </c>
      <c r="E76" s="31">
        <v>2450</v>
      </c>
      <c r="F76" s="32">
        <v>1360</v>
      </c>
      <c r="G76" s="33">
        <v>460</v>
      </c>
      <c r="H76" s="37">
        <v>1.99</v>
      </c>
    </row>
    <row r="77" spans="1:8" ht="25.5">
      <c r="A77" s="77">
        <f t="shared" si="1"/>
        <v>71</v>
      </c>
      <c r="B77" s="62" t="s">
        <v>389</v>
      </c>
      <c r="C77" s="21">
        <v>104664</v>
      </c>
      <c r="D77" s="48">
        <v>125597</v>
      </c>
      <c r="E77" s="31">
        <v>2690</v>
      </c>
      <c r="F77" s="32">
        <v>1360</v>
      </c>
      <c r="G77" s="33">
        <v>460</v>
      </c>
      <c r="H77" s="37">
        <v>2.19</v>
      </c>
    </row>
    <row r="78" spans="1:8" ht="25.5">
      <c r="A78" s="77">
        <f t="shared" si="1"/>
        <v>72</v>
      </c>
      <c r="B78" s="62" t="s">
        <v>390</v>
      </c>
      <c r="C78" s="21">
        <v>109898</v>
      </c>
      <c r="D78" s="48">
        <v>131878</v>
      </c>
      <c r="E78" s="31">
        <v>2690</v>
      </c>
      <c r="F78" s="32">
        <v>1360</v>
      </c>
      <c r="G78" s="33">
        <v>460</v>
      </c>
      <c r="H78" s="37">
        <v>2.19</v>
      </c>
    </row>
    <row r="79" spans="1:8" ht="25.5">
      <c r="A79" s="77">
        <f t="shared" si="1"/>
        <v>73</v>
      </c>
      <c r="B79" s="62" t="s">
        <v>391</v>
      </c>
      <c r="C79" s="21">
        <v>122480</v>
      </c>
      <c r="D79" s="48">
        <v>146977</v>
      </c>
      <c r="E79" s="31">
        <v>2040</v>
      </c>
      <c r="F79" s="32">
        <v>1960</v>
      </c>
      <c r="G79" s="33">
        <v>460</v>
      </c>
      <c r="H79" s="37">
        <v>2.39</v>
      </c>
    </row>
    <row r="80" spans="1:8" ht="25.5">
      <c r="A80" s="77">
        <f t="shared" si="1"/>
        <v>74</v>
      </c>
      <c r="B80" s="62" t="s">
        <v>392</v>
      </c>
      <c r="C80" s="21">
        <v>128604</v>
      </c>
      <c r="D80" s="48">
        <v>154326</v>
      </c>
      <c r="E80" s="31">
        <v>2040</v>
      </c>
      <c r="F80" s="32">
        <v>1960</v>
      </c>
      <c r="G80" s="33">
        <v>460</v>
      </c>
      <c r="H80" s="37">
        <v>2.39</v>
      </c>
    </row>
    <row r="81" spans="1:8" ht="25.5">
      <c r="A81" s="77">
        <f t="shared" si="1"/>
        <v>75</v>
      </c>
      <c r="B81" s="62" t="s">
        <v>393</v>
      </c>
      <c r="C81" s="21">
        <v>160449</v>
      </c>
      <c r="D81" s="48">
        <v>192539</v>
      </c>
      <c r="E81" s="31">
        <v>2450</v>
      </c>
      <c r="F81" s="32">
        <v>1960</v>
      </c>
      <c r="G81" s="33">
        <v>460</v>
      </c>
      <c r="H81" s="37">
        <v>2.87</v>
      </c>
    </row>
    <row r="82" spans="1:8" ht="25.5">
      <c r="A82" s="77">
        <f t="shared" si="1"/>
        <v>76</v>
      </c>
      <c r="B82" s="62" t="s">
        <v>394</v>
      </c>
      <c r="C82" s="21">
        <v>168471</v>
      </c>
      <c r="D82" s="48">
        <v>202166</v>
      </c>
      <c r="E82" s="31">
        <v>2450</v>
      </c>
      <c r="F82" s="32">
        <v>1960</v>
      </c>
      <c r="G82" s="33">
        <v>460</v>
      </c>
      <c r="H82" s="37">
        <v>2.87</v>
      </c>
    </row>
    <row r="83" spans="1:8" ht="25.5">
      <c r="A83" s="77">
        <f t="shared" si="1"/>
        <v>77</v>
      </c>
      <c r="B83" s="62" t="s">
        <v>395</v>
      </c>
      <c r="C83" s="21">
        <v>172698</v>
      </c>
      <c r="D83" s="48">
        <v>207237</v>
      </c>
      <c r="E83" s="31">
        <v>2690</v>
      </c>
      <c r="F83" s="32">
        <v>1960</v>
      </c>
      <c r="G83" s="33">
        <v>460</v>
      </c>
      <c r="H83" s="37">
        <v>3.15</v>
      </c>
    </row>
    <row r="84" spans="1:8" ht="25.5">
      <c r="A84" s="77">
        <f t="shared" si="1"/>
        <v>78</v>
      </c>
      <c r="B84" s="62" t="s">
        <v>396</v>
      </c>
      <c r="C84" s="21">
        <v>181333</v>
      </c>
      <c r="D84" s="48">
        <v>217598</v>
      </c>
      <c r="E84" s="31">
        <v>2690</v>
      </c>
      <c r="F84" s="32">
        <v>1960</v>
      </c>
      <c r="G84" s="33">
        <v>460</v>
      </c>
      <c r="H84" s="37">
        <v>3.15</v>
      </c>
    </row>
    <row r="85" spans="1:8" ht="25.5">
      <c r="A85" s="77">
        <f t="shared" si="1"/>
        <v>79</v>
      </c>
      <c r="B85" s="62" t="s">
        <v>397</v>
      </c>
      <c r="C85" s="21">
        <v>163309</v>
      </c>
      <c r="D85" s="48">
        <v>195971</v>
      </c>
      <c r="E85" s="31">
        <v>2040</v>
      </c>
      <c r="F85" s="32">
        <v>2620</v>
      </c>
      <c r="G85" s="33">
        <v>460</v>
      </c>
      <c r="H85" s="34">
        <v>3.2</v>
      </c>
    </row>
    <row r="86" spans="1:8">
      <c r="A86" s="77">
        <f t="shared" si="1"/>
        <v>80</v>
      </c>
      <c r="B86" s="64" t="s">
        <v>398</v>
      </c>
      <c r="C86" s="23">
        <v>34559</v>
      </c>
      <c r="D86" s="51">
        <v>41472</v>
      </c>
      <c r="E86" s="31">
        <v>1095</v>
      </c>
      <c r="F86" s="32">
        <v>515</v>
      </c>
      <c r="G86" s="33">
        <v>460</v>
      </c>
      <c r="H86" s="37">
        <v>0.34</v>
      </c>
    </row>
    <row r="87" spans="1:8">
      <c r="A87" s="77">
        <f t="shared" si="1"/>
        <v>81</v>
      </c>
      <c r="B87" s="64" t="s">
        <v>399</v>
      </c>
      <c r="C87" s="23">
        <v>58401</v>
      </c>
      <c r="D87" s="51">
        <v>70081</v>
      </c>
      <c r="E87" s="31">
        <v>2040</v>
      </c>
      <c r="F87" s="32">
        <v>1360</v>
      </c>
      <c r="G87" s="33">
        <v>460</v>
      </c>
      <c r="H87" s="37">
        <v>1.66</v>
      </c>
    </row>
    <row r="88" spans="1:8">
      <c r="A88" s="77">
        <f t="shared" si="1"/>
        <v>82</v>
      </c>
      <c r="B88" s="64" t="s">
        <v>400</v>
      </c>
      <c r="C88" s="23">
        <v>47402</v>
      </c>
      <c r="D88" s="51">
        <v>56883</v>
      </c>
      <c r="E88" s="31">
        <v>1445</v>
      </c>
      <c r="F88" s="32">
        <v>990</v>
      </c>
      <c r="G88" s="33">
        <v>460</v>
      </c>
      <c r="H88" s="37">
        <v>0.86</v>
      </c>
    </row>
    <row r="89" spans="1:8">
      <c r="A89" s="77">
        <f t="shared" si="1"/>
        <v>83</v>
      </c>
      <c r="B89" s="64" t="s">
        <v>401</v>
      </c>
      <c r="C89" s="23">
        <v>47402</v>
      </c>
      <c r="D89" s="51">
        <v>56883</v>
      </c>
      <c r="E89" s="31">
        <v>1445</v>
      </c>
      <c r="F89" s="32">
        <v>990</v>
      </c>
      <c r="G89" s="33">
        <v>460</v>
      </c>
      <c r="H89" s="37">
        <v>0.86</v>
      </c>
    </row>
    <row r="90" spans="1:8" ht="25.5">
      <c r="A90" s="77">
        <f t="shared" si="1"/>
        <v>84</v>
      </c>
      <c r="B90" s="64" t="s">
        <v>402</v>
      </c>
      <c r="C90" s="23">
        <v>57061</v>
      </c>
      <c r="D90" s="51">
        <v>68474</v>
      </c>
      <c r="E90" s="31">
        <v>2040</v>
      </c>
      <c r="F90" s="32">
        <v>750</v>
      </c>
      <c r="G90" s="33">
        <v>460</v>
      </c>
      <c r="H90" s="37">
        <v>0.91</v>
      </c>
    </row>
    <row r="91" spans="1:8" ht="25.5">
      <c r="A91" s="77">
        <f t="shared" si="1"/>
        <v>85</v>
      </c>
      <c r="B91" s="62" t="s">
        <v>403</v>
      </c>
      <c r="C91" s="21">
        <v>68473</v>
      </c>
      <c r="D91" s="48">
        <v>82167</v>
      </c>
      <c r="E91" s="31">
        <v>2040</v>
      </c>
      <c r="F91" s="32">
        <v>750</v>
      </c>
      <c r="G91" s="33">
        <v>460</v>
      </c>
      <c r="H91" s="37">
        <v>0.91</v>
      </c>
    </row>
    <row r="92" spans="1:8" ht="25.5">
      <c r="A92" s="77">
        <f t="shared" si="1"/>
        <v>86</v>
      </c>
      <c r="B92" s="62" t="s">
        <v>404</v>
      </c>
      <c r="C92" s="21">
        <v>74176</v>
      </c>
      <c r="D92" s="48">
        <v>89012</v>
      </c>
      <c r="E92" s="31">
        <v>2040</v>
      </c>
      <c r="F92" s="32">
        <v>750</v>
      </c>
      <c r="G92" s="33">
        <v>460</v>
      </c>
      <c r="H92" s="37">
        <v>0.91</v>
      </c>
    </row>
    <row r="93" spans="1:8" ht="25.5">
      <c r="A93" s="77">
        <f t="shared" si="1"/>
        <v>87</v>
      </c>
      <c r="B93" s="62" t="s">
        <v>405</v>
      </c>
      <c r="C93" s="21">
        <v>100469</v>
      </c>
      <c r="D93" s="48">
        <v>120564</v>
      </c>
      <c r="E93" s="31">
        <v>2040</v>
      </c>
      <c r="F93" s="32">
        <v>990</v>
      </c>
      <c r="G93" s="33">
        <v>460</v>
      </c>
      <c r="H93" s="37">
        <v>1.21</v>
      </c>
    </row>
    <row r="94" spans="1:8" ht="25.5">
      <c r="A94" s="77">
        <f t="shared" si="1"/>
        <v>88</v>
      </c>
      <c r="B94" s="62" t="s">
        <v>406</v>
      </c>
      <c r="C94" s="21">
        <v>92439</v>
      </c>
      <c r="D94" s="48">
        <v>110928</v>
      </c>
      <c r="E94" s="31">
        <v>2040</v>
      </c>
      <c r="F94" s="32">
        <v>990</v>
      </c>
      <c r="G94" s="33">
        <v>460</v>
      </c>
      <c r="H94" s="37">
        <v>1.21</v>
      </c>
    </row>
    <row r="95" spans="1:8" ht="25.5">
      <c r="A95" s="77">
        <f t="shared" si="1"/>
        <v>89</v>
      </c>
      <c r="B95" s="64" t="s">
        <v>407</v>
      </c>
      <c r="C95" s="23">
        <v>57061</v>
      </c>
      <c r="D95" s="51">
        <v>68474</v>
      </c>
      <c r="E95" s="31">
        <v>2040</v>
      </c>
      <c r="F95" s="32">
        <v>750</v>
      </c>
      <c r="G95" s="33">
        <v>460</v>
      </c>
      <c r="H95" s="37">
        <v>0.91</v>
      </c>
    </row>
    <row r="96" spans="1:8" ht="25.5">
      <c r="A96" s="77">
        <f t="shared" si="1"/>
        <v>90</v>
      </c>
      <c r="B96" s="62" t="s">
        <v>408</v>
      </c>
      <c r="C96" s="21">
        <v>68473</v>
      </c>
      <c r="D96" s="48">
        <v>82167</v>
      </c>
      <c r="E96" s="31">
        <v>2040</v>
      </c>
      <c r="F96" s="32">
        <v>750</v>
      </c>
      <c r="G96" s="33">
        <v>460</v>
      </c>
      <c r="H96" s="37">
        <v>0.91</v>
      </c>
    </row>
    <row r="97" spans="1:8" ht="25.5">
      <c r="A97" s="77">
        <f t="shared" si="1"/>
        <v>91</v>
      </c>
      <c r="B97" s="64" t="s">
        <v>409</v>
      </c>
      <c r="C97" s="23">
        <v>46744</v>
      </c>
      <c r="D97" s="51">
        <v>56092</v>
      </c>
      <c r="E97" s="31">
        <v>1900</v>
      </c>
      <c r="F97" s="32">
        <v>750</v>
      </c>
      <c r="G97" s="33">
        <v>460</v>
      </c>
      <c r="H97" s="37">
        <v>0.85</v>
      </c>
    </row>
    <row r="98" spans="1:8" ht="25.5">
      <c r="A98" s="77">
        <f t="shared" si="1"/>
        <v>92</v>
      </c>
      <c r="B98" s="62" t="s">
        <v>410</v>
      </c>
      <c r="C98" s="21">
        <v>56090</v>
      </c>
      <c r="D98" s="48">
        <v>67309</v>
      </c>
      <c r="E98" s="31">
        <v>1900</v>
      </c>
      <c r="F98" s="32">
        <v>750</v>
      </c>
      <c r="G98" s="33">
        <v>460</v>
      </c>
      <c r="H98" s="37">
        <v>0.85</v>
      </c>
    </row>
    <row r="99" spans="1:8" ht="25.5">
      <c r="A99" s="77">
        <f t="shared" si="1"/>
        <v>93</v>
      </c>
      <c r="B99" s="62" t="s">
        <v>411</v>
      </c>
      <c r="C99" s="21">
        <v>60765</v>
      </c>
      <c r="D99" s="48">
        <v>72917</v>
      </c>
      <c r="E99" s="31">
        <v>1900</v>
      </c>
      <c r="F99" s="32">
        <v>750</v>
      </c>
      <c r="G99" s="33">
        <v>460</v>
      </c>
      <c r="H99" s="37">
        <v>0.85</v>
      </c>
    </row>
    <row r="100" spans="1:8" ht="25.5">
      <c r="A100" s="77">
        <f t="shared" si="1"/>
        <v>94</v>
      </c>
      <c r="B100" s="62" t="s">
        <v>412</v>
      </c>
      <c r="C100" s="21">
        <v>75723</v>
      </c>
      <c r="D100" s="48">
        <v>90868</v>
      </c>
      <c r="E100" s="31">
        <v>1900</v>
      </c>
      <c r="F100" s="32">
        <v>990</v>
      </c>
      <c r="G100" s="33">
        <v>460</v>
      </c>
      <c r="H100" s="37">
        <v>1.1200000000000001</v>
      </c>
    </row>
    <row r="101" spans="1:8" ht="25.5">
      <c r="A101" s="77">
        <f t="shared" si="1"/>
        <v>95</v>
      </c>
      <c r="B101" s="64" t="s">
        <v>413</v>
      </c>
      <c r="C101" s="23">
        <v>46744</v>
      </c>
      <c r="D101" s="51">
        <v>56092</v>
      </c>
      <c r="E101" s="31">
        <v>1900</v>
      </c>
      <c r="F101" s="32">
        <v>990</v>
      </c>
      <c r="G101" s="33">
        <v>460</v>
      </c>
      <c r="H101" s="37">
        <v>0.85</v>
      </c>
    </row>
    <row r="102" spans="1:8" ht="25.5">
      <c r="A102" s="77">
        <f t="shared" si="1"/>
        <v>96</v>
      </c>
      <c r="B102" s="62" t="s">
        <v>414</v>
      </c>
      <c r="C102" s="21">
        <v>56090</v>
      </c>
      <c r="D102" s="48">
        <v>67309</v>
      </c>
      <c r="E102" s="31">
        <v>1900</v>
      </c>
      <c r="F102" s="32">
        <v>990</v>
      </c>
      <c r="G102" s="33">
        <v>460</v>
      </c>
      <c r="H102" s="37">
        <v>0.85</v>
      </c>
    </row>
    <row r="103" spans="1:8" ht="25.5">
      <c r="A103" s="77">
        <f t="shared" si="1"/>
        <v>97</v>
      </c>
      <c r="B103" s="64" t="s">
        <v>415</v>
      </c>
      <c r="C103" s="23">
        <v>72999</v>
      </c>
      <c r="D103" s="51">
        <v>87598</v>
      </c>
      <c r="E103" s="31">
        <v>2200</v>
      </c>
      <c r="F103" s="32">
        <v>1250</v>
      </c>
      <c r="G103" s="33">
        <v>460</v>
      </c>
      <c r="H103" s="37">
        <v>1.64</v>
      </c>
    </row>
    <row r="104" spans="1:8" ht="25.5">
      <c r="A104" s="77">
        <f t="shared" si="1"/>
        <v>98</v>
      </c>
      <c r="B104" s="62" t="s">
        <v>416</v>
      </c>
      <c r="C104" s="21">
        <v>72999</v>
      </c>
      <c r="D104" s="48">
        <v>87598</v>
      </c>
      <c r="E104" s="31">
        <v>2200</v>
      </c>
      <c r="F104" s="32">
        <v>930</v>
      </c>
      <c r="G104" s="33">
        <v>460</v>
      </c>
      <c r="H104" s="34">
        <v>1.22</v>
      </c>
    </row>
    <row r="105" spans="1:8" ht="25.5">
      <c r="A105" s="77">
        <f t="shared" si="1"/>
        <v>99</v>
      </c>
      <c r="B105" s="62" t="s">
        <v>417</v>
      </c>
      <c r="C105" s="21">
        <v>102929</v>
      </c>
      <c r="D105" s="48">
        <v>123517</v>
      </c>
      <c r="E105" s="31">
        <v>2745</v>
      </c>
      <c r="F105" s="32">
        <v>1250</v>
      </c>
      <c r="G105" s="33">
        <v>460</v>
      </c>
      <c r="H105" s="37">
        <v>2.0499999999999998</v>
      </c>
    </row>
    <row r="106" spans="1:8" ht="25.5">
      <c r="A106" s="77">
        <f t="shared" si="1"/>
        <v>100</v>
      </c>
      <c r="B106" s="62" t="s">
        <v>418</v>
      </c>
      <c r="C106" s="21">
        <v>102929</v>
      </c>
      <c r="D106" s="48">
        <v>123517</v>
      </c>
      <c r="E106" s="31">
        <v>2745</v>
      </c>
      <c r="F106" s="32">
        <v>1250</v>
      </c>
      <c r="G106" s="33">
        <v>460</v>
      </c>
      <c r="H106" s="37">
        <v>2.0499999999999998</v>
      </c>
    </row>
    <row r="107" spans="1:8" ht="25.5">
      <c r="A107" s="77">
        <f t="shared" si="1"/>
        <v>101</v>
      </c>
      <c r="B107" s="64" t="s">
        <v>419</v>
      </c>
      <c r="C107" s="23">
        <v>139358</v>
      </c>
      <c r="D107" s="51">
        <v>167229</v>
      </c>
      <c r="E107" s="31">
        <v>2200</v>
      </c>
      <c r="F107" s="32">
        <v>2350</v>
      </c>
      <c r="G107" s="33">
        <v>460</v>
      </c>
      <c r="H107" s="37">
        <v>3.09</v>
      </c>
    </row>
    <row r="108" spans="1:8" ht="25.5">
      <c r="A108" s="77">
        <f t="shared" si="1"/>
        <v>102</v>
      </c>
      <c r="B108" s="62" t="s">
        <v>420</v>
      </c>
      <c r="C108" s="21">
        <v>169363</v>
      </c>
      <c r="D108" s="48">
        <v>203236</v>
      </c>
      <c r="E108" s="31">
        <v>2200</v>
      </c>
      <c r="F108" s="32">
        <v>2350</v>
      </c>
      <c r="G108" s="33">
        <v>460</v>
      </c>
      <c r="H108" s="37">
        <v>3.09</v>
      </c>
    </row>
    <row r="109" spans="1:8" ht="25.5">
      <c r="A109" s="77">
        <f t="shared" si="1"/>
        <v>103</v>
      </c>
      <c r="B109" s="64" t="s">
        <v>421</v>
      </c>
      <c r="C109" s="23">
        <v>74248</v>
      </c>
      <c r="D109" s="51">
        <v>89098</v>
      </c>
      <c r="E109" s="31">
        <v>1650</v>
      </c>
      <c r="F109" s="32" t="s">
        <v>532</v>
      </c>
      <c r="G109" s="33" t="s">
        <v>533</v>
      </c>
      <c r="H109" s="37">
        <v>1.62</v>
      </c>
    </row>
    <row r="110" spans="1:8" ht="25.5">
      <c r="A110" s="77">
        <f t="shared" si="1"/>
        <v>104</v>
      </c>
      <c r="B110" s="62" t="s">
        <v>422</v>
      </c>
      <c r="C110" s="21">
        <v>74248</v>
      </c>
      <c r="D110" s="48">
        <v>89098</v>
      </c>
      <c r="E110" s="31">
        <v>1650</v>
      </c>
      <c r="F110" s="32" t="s">
        <v>532</v>
      </c>
      <c r="G110" s="33" t="s">
        <v>533</v>
      </c>
      <c r="H110" s="37">
        <v>1.62</v>
      </c>
    </row>
    <row r="111" spans="1:8" ht="25.5">
      <c r="A111" s="77">
        <f t="shared" si="1"/>
        <v>105</v>
      </c>
      <c r="B111" s="62" t="s">
        <v>423</v>
      </c>
      <c r="C111" s="21">
        <v>75348</v>
      </c>
      <c r="D111" s="48">
        <v>90418</v>
      </c>
      <c r="E111" s="31">
        <v>1650</v>
      </c>
      <c r="F111" s="32" t="s">
        <v>532</v>
      </c>
      <c r="G111" s="33" t="s">
        <v>533</v>
      </c>
      <c r="H111" s="37">
        <v>1.62</v>
      </c>
    </row>
    <row r="112" spans="1:8" ht="25.5">
      <c r="A112" s="77">
        <f t="shared" si="1"/>
        <v>106</v>
      </c>
      <c r="B112" s="62" t="s">
        <v>424</v>
      </c>
      <c r="C112" s="21">
        <v>81674</v>
      </c>
      <c r="D112" s="48">
        <v>98009</v>
      </c>
      <c r="E112" s="31">
        <v>1650</v>
      </c>
      <c r="F112" s="32" t="s">
        <v>532</v>
      </c>
      <c r="G112" s="33" t="s">
        <v>533</v>
      </c>
      <c r="H112" s="37">
        <v>1.62</v>
      </c>
    </row>
    <row r="113" spans="1:8" ht="25.5">
      <c r="A113" s="77">
        <f t="shared" si="1"/>
        <v>107</v>
      </c>
      <c r="B113" s="64" t="s">
        <v>425</v>
      </c>
      <c r="C113" s="23">
        <v>81289</v>
      </c>
      <c r="D113" s="51">
        <v>97546</v>
      </c>
      <c r="E113" s="31">
        <v>2040</v>
      </c>
      <c r="F113" s="32" t="s">
        <v>532</v>
      </c>
      <c r="G113" s="33" t="s">
        <v>533</v>
      </c>
      <c r="H113" s="37">
        <v>2.0099999999999998</v>
      </c>
    </row>
    <row r="114" spans="1:8" ht="25.5">
      <c r="A114" s="77">
        <f t="shared" si="1"/>
        <v>108</v>
      </c>
      <c r="B114" s="62" t="s">
        <v>426</v>
      </c>
      <c r="C114" s="21">
        <v>81289</v>
      </c>
      <c r="D114" s="48">
        <v>97546</v>
      </c>
      <c r="E114" s="31">
        <v>2040</v>
      </c>
      <c r="F114" s="32" t="s">
        <v>532</v>
      </c>
      <c r="G114" s="33" t="s">
        <v>533</v>
      </c>
      <c r="H114" s="37">
        <v>2.0099999999999998</v>
      </c>
    </row>
    <row r="115" spans="1:8" ht="25.5">
      <c r="A115" s="77">
        <f t="shared" si="1"/>
        <v>109</v>
      </c>
      <c r="B115" s="62" t="s">
        <v>427</v>
      </c>
      <c r="C115" s="21">
        <v>89417</v>
      </c>
      <c r="D115" s="48">
        <v>107301</v>
      </c>
      <c r="E115" s="31">
        <v>2040</v>
      </c>
      <c r="F115" s="32" t="s">
        <v>532</v>
      </c>
      <c r="G115" s="33" t="s">
        <v>533</v>
      </c>
      <c r="H115" s="37">
        <v>2.0099999999999998</v>
      </c>
    </row>
    <row r="116" spans="1:8" ht="25.5">
      <c r="A116" s="77">
        <f t="shared" si="1"/>
        <v>110</v>
      </c>
      <c r="B116" s="62" t="s">
        <v>428</v>
      </c>
      <c r="C116" s="21">
        <v>89417</v>
      </c>
      <c r="D116" s="48">
        <v>107301</v>
      </c>
      <c r="E116" s="31">
        <v>2040</v>
      </c>
      <c r="F116" s="32" t="s">
        <v>532</v>
      </c>
      <c r="G116" s="33" t="s">
        <v>533</v>
      </c>
      <c r="H116" s="37">
        <v>2.0099999999999998</v>
      </c>
    </row>
    <row r="117" spans="1:8" ht="25.5">
      <c r="A117" s="77">
        <f t="shared" si="1"/>
        <v>111</v>
      </c>
      <c r="B117" s="62" t="s">
        <v>429</v>
      </c>
      <c r="C117" s="21">
        <v>89417</v>
      </c>
      <c r="D117" s="48">
        <v>107301</v>
      </c>
      <c r="E117" s="31">
        <v>2040</v>
      </c>
      <c r="F117" s="32" t="s">
        <v>532</v>
      </c>
      <c r="G117" s="33" t="s">
        <v>533</v>
      </c>
      <c r="H117" s="37">
        <v>2.0099999999999998</v>
      </c>
    </row>
    <row r="118" spans="1:8" ht="25.5">
      <c r="A118" s="77">
        <f t="shared" si="1"/>
        <v>112</v>
      </c>
      <c r="B118" s="64" t="s">
        <v>430</v>
      </c>
      <c r="C118" s="23">
        <v>44825</v>
      </c>
      <c r="D118" s="51">
        <v>53788</v>
      </c>
      <c r="E118" s="31" t="s">
        <v>534</v>
      </c>
      <c r="F118" s="32">
        <v>1050</v>
      </c>
      <c r="G118" s="33">
        <v>2185</v>
      </c>
      <c r="H118" s="37">
        <v>1.48</v>
      </c>
    </row>
    <row r="119" spans="1:8" ht="25.5">
      <c r="A119" s="77">
        <f t="shared" si="1"/>
        <v>113</v>
      </c>
      <c r="B119" s="64" t="s">
        <v>431</v>
      </c>
      <c r="C119" s="23">
        <v>60290</v>
      </c>
      <c r="D119" s="51">
        <v>72349</v>
      </c>
      <c r="E119" s="31" t="s">
        <v>535</v>
      </c>
      <c r="F119" s="32">
        <v>1700</v>
      </c>
      <c r="G119" s="33" t="s">
        <v>536</v>
      </c>
      <c r="H119" s="37">
        <v>1.67</v>
      </c>
    </row>
    <row r="120" spans="1:8" ht="25.5">
      <c r="A120" s="77">
        <f t="shared" si="1"/>
        <v>114</v>
      </c>
      <c r="B120" s="64" t="s">
        <v>190</v>
      </c>
      <c r="C120" s="23">
        <v>60290</v>
      </c>
      <c r="D120" s="51">
        <v>72349</v>
      </c>
      <c r="E120" s="31" t="s">
        <v>537</v>
      </c>
      <c r="F120" s="32">
        <v>1700</v>
      </c>
      <c r="G120" s="33" t="s">
        <v>538</v>
      </c>
      <c r="H120" s="37">
        <v>1.67</v>
      </c>
    </row>
    <row r="121" spans="1:8" ht="25.5">
      <c r="A121" s="77">
        <f t="shared" si="1"/>
        <v>115</v>
      </c>
      <c r="B121" s="64" t="s">
        <v>432</v>
      </c>
      <c r="C121" s="23">
        <v>65196</v>
      </c>
      <c r="D121" s="51">
        <v>78233</v>
      </c>
      <c r="E121" s="31">
        <v>760</v>
      </c>
      <c r="F121" s="32">
        <v>1800</v>
      </c>
      <c r="G121" s="33">
        <v>650</v>
      </c>
      <c r="H121" s="37">
        <v>1.19</v>
      </c>
    </row>
    <row r="122" spans="1:8" ht="25.5">
      <c r="A122" s="77">
        <f t="shared" si="1"/>
        <v>116</v>
      </c>
      <c r="B122" s="62" t="s">
        <v>433</v>
      </c>
      <c r="C122" s="21">
        <v>97794</v>
      </c>
      <c r="D122" s="48">
        <v>117352</v>
      </c>
      <c r="E122" s="31">
        <v>760</v>
      </c>
      <c r="F122" s="32">
        <v>2000</v>
      </c>
      <c r="G122" s="33">
        <v>700</v>
      </c>
      <c r="H122" s="37">
        <v>1.42</v>
      </c>
    </row>
    <row r="123" spans="1:8" ht="25.5">
      <c r="A123" s="77">
        <f t="shared" si="1"/>
        <v>117</v>
      </c>
      <c r="B123" s="64" t="s">
        <v>434</v>
      </c>
      <c r="C123" s="23">
        <v>42168</v>
      </c>
      <c r="D123" s="51">
        <v>50602</v>
      </c>
      <c r="E123" s="31">
        <v>760</v>
      </c>
      <c r="F123" s="32">
        <v>1200</v>
      </c>
      <c r="G123" s="33">
        <v>460</v>
      </c>
      <c r="H123" s="37">
        <v>0.56000000000000005</v>
      </c>
    </row>
    <row r="124" spans="1:8" ht="25.5">
      <c r="A124" s="77">
        <f t="shared" si="1"/>
        <v>118</v>
      </c>
      <c r="B124" s="62" t="s">
        <v>435</v>
      </c>
      <c r="C124" s="21">
        <v>42168</v>
      </c>
      <c r="D124" s="48">
        <v>50602</v>
      </c>
      <c r="E124" s="31">
        <v>760</v>
      </c>
      <c r="F124" s="32">
        <v>1200</v>
      </c>
      <c r="G124" s="33">
        <v>460</v>
      </c>
      <c r="H124" s="37">
        <v>0.56000000000000005</v>
      </c>
    </row>
    <row r="125" spans="1:8" ht="25.5">
      <c r="A125" s="77">
        <f t="shared" si="1"/>
        <v>119</v>
      </c>
      <c r="B125" s="62" t="s">
        <v>436</v>
      </c>
      <c r="C125" s="21">
        <v>35140</v>
      </c>
      <c r="D125" s="48">
        <v>42168</v>
      </c>
      <c r="E125" s="31">
        <v>760</v>
      </c>
      <c r="F125" s="32">
        <v>830</v>
      </c>
      <c r="G125" s="33">
        <v>460</v>
      </c>
      <c r="H125" s="37">
        <v>0.38</v>
      </c>
    </row>
    <row r="126" spans="1:8" ht="25.5">
      <c r="A126" s="77">
        <f t="shared" si="1"/>
        <v>120</v>
      </c>
      <c r="B126" s="64" t="s">
        <v>437</v>
      </c>
      <c r="C126" s="23">
        <v>42168</v>
      </c>
      <c r="D126" s="51">
        <v>50602</v>
      </c>
      <c r="E126" s="31">
        <v>760</v>
      </c>
      <c r="F126" s="32">
        <v>1200</v>
      </c>
      <c r="G126" s="33">
        <v>460</v>
      </c>
      <c r="H126" s="37">
        <v>0.56000000000000005</v>
      </c>
    </row>
    <row r="127" spans="1:8" ht="25.5">
      <c r="A127" s="77">
        <f t="shared" si="1"/>
        <v>121</v>
      </c>
      <c r="B127" s="64" t="s">
        <v>438</v>
      </c>
      <c r="C127" s="23">
        <v>50241</v>
      </c>
      <c r="D127" s="51">
        <v>60289</v>
      </c>
      <c r="E127" s="31" t="s">
        <v>535</v>
      </c>
      <c r="F127" s="32">
        <v>1450</v>
      </c>
      <c r="G127" s="33" t="s">
        <v>539</v>
      </c>
      <c r="H127" s="37">
        <v>1.43</v>
      </c>
    </row>
    <row r="128" spans="1:8" ht="25.5">
      <c r="A128" s="77">
        <f t="shared" si="1"/>
        <v>122</v>
      </c>
      <c r="B128" s="64" t="s">
        <v>439</v>
      </c>
      <c r="C128" s="23">
        <v>50241</v>
      </c>
      <c r="D128" s="51">
        <v>60289</v>
      </c>
      <c r="E128" s="31" t="s">
        <v>537</v>
      </c>
      <c r="F128" s="32">
        <v>1450</v>
      </c>
      <c r="G128" s="33" t="s">
        <v>540</v>
      </c>
      <c r="H128" s="37">
        <v>1.43</v>
      </c>
    </row>
    <row r="129" spans="1:8" ht="25.5">
      <c r="A129" s="77">
        <f t="shared" si="1"/>
        <v>123</v>
      </c>
      <c r="B129" s="64" t="s">
        <v>440</v>
      </c>
      <c r="C129" s="23">
        <v>14823</v>
      </c>
      <c r="D129" s="51">
        <v>17789</v>
      </c>
      <c r="E129" s="31">
        <v>550</v>
      </c>
      <c r="F129" s="32">
        <v>500</v>
      </c>
      <c r="G129" s="33">
        <v>500</v>
      </c>
      <c r="H129" s="37">
        <v>0.18</v>
      </c>
    </row>
    <row r="130" spans="1:8" ht="25.5">
      <c r="A130" s="77">
        <f t="shared" si="1"/>
        <v>124</v>
      </c>
      <c r="B130" s="64" t="s">
        <v>441</v>
      </c>
      <c r="C130" s="23">
        <v>14823</v>
      </c>
      <c r="D130" s="51">
        <v>17789</v>
      </c>
      <c r="E130" s="31">
        <v>550</v>
      </c>
      <c r="F130" s="32">
        <v>500</v>
      </c>
      <c r="G130" s="33">
        <v>500</v>
      </c>
      <c r="H130" s="37">
        <v>0.18</v>
      </c>
    </row>
    <row r="131" spans="1:8" ht="25.5">
      <c r="A131" s="77">
        <f t="shared" si="1"/>
        <v>125</v>
      </c>
      <c r="B131" s="62" t="s">
        <v>442</v>
      </c>
      <c r="C131" s="21">
        <v>20690</v>
      </c>
      <c r="D131" s="48">
        <v>24828</v>
      </c>
      <c r="E131" s="31">
        <v>550</v>
      </c>
      <c r="F131" s="32">
        <v>1050</v>
      </c>
      <c r="G131" s="33">
        <v>500</v>
      </c>
      <c r="H131" s="37">
        <v>0.38</v>
      </c>
    </row>
    <row r="132" spans="1:8" ht="25.5">
      <c r="A132" s="77">
        <f t="shared" si="1"/>
        <v>126</v>
      </c>
      <c r="B132" s="62" t="s">
        <v>443</v>
      </c>
      <c r="C132" s="21">
        <v>20690</v>
      </c>
      <c r="D132" s="48">
        <v>24828</v>
      </c>
      <c r="E132" s="31">
        <v>550</v>
      </c>
      <c r="F132" s="32">
        <v>1050</v>
      </c>
      <c r="G132" s="33">
        <v>500</v>
      </c>
      <c r="H132" s="37">
        <v>0.38</v>
      </c>
    </row>
    <row r="133" spans="1:8" ht="25.5">
      <c r="A133" s="77">
        <f t="shared" si="1"/>
        <v>127</v>
      </c>
      <c r="B133" s="64" t="s">
        <v>444</v>
      </c>
      <c r="C133" s="23">
        <v>16260</v>
      </c>
      <c r="D133" s="51">
        <v>19512</v>
      </c>
      <c r="E133" s="31">
        <v>550</v>
      </c>
      <c r="F133" s="32">
        <v>660</v>
      </c>
      <c r="G133" s="33">
        <v>500</v>
      </c>
      <c r="H133" s="37">
        <v>0.24</v>
      </c>
    </row>
    <row r="134" spans="1:8" ht="25.5">
      <c r="A134" s="77">
        <f t="shared" si="1"/>
        <v>128</v>
      </c>
      <c r="B134" s="62" t="s">
        <v>445</v>
      </c>
      <c r="C134" s="21">
        <v>16260</v>
      </c>
      <c r="D134" s="48">
        <v>19512</v>
      </c>
      <c r="E134" s="31">
        <v>550</v>
      </c>
      <c r="F134" s="32">
        <v>580</v>
      </c>
      <c r="G134" s="33">
        <v>500</v>
      </c>
      <c r="H134" s="37">
        <v>0.21</v>
      </c>
    </row>
    <row r="135" spans="1:8" ht="25.5">
      <c r="A135" s="77">
        <f t="shared" si="1"/>
        <v>129</v>
      </c>
      <c r="B135" s="64" t="s">
        <v>446</v>
      </c>
      <c r="C135" s="23">
        <v>46259</v>
      </c>
      <c r="D135" s="51">
        <v>55511</v>
      </c>
      <c r="E135" s="31">
        <v>590</v>
      </c>
      <c r="F135" s="32">
        <v>1200</v>
      </c>
      <c r="G135" s="33">
        <v>600</v>
      </c>
      <c r="H135" s="37">
        <v>0.55000000000000004</v>
      </c>
    </row>
    <row r="136" spans="1:8" ht="25.5">
      <c r="A136" s="77">
        <f t="shared" si="1"/>
        <v>130</v>
      </c>
      <c r="B136" s="64" t="s">
        <v>447</v>
      </c>
      <c r="C136" s="23">
        <v>62420</v>
      </c>
      <c r="D136" s="51">
        <v>74904</v>
      </c>
      <c r="E136" s="31">
        <v>760</v>
      </c>
      <c r="F136" s="32">
        <v>1500</v>
      </c>
      <c r="G136" s="33">
        <v>600</v>
      </c>
      <c r="H136" s="37">
        <v>0.91</v>
      </c>
    </row>
    <row r="137" spans="1:8" ht="25.5">
      <c r="A137" s="77">
        <f t="shared" ref="A137:A200" si="2">A136+1</f>
        <v>131</v>
      </c>
      <c r="B137" s="62" t="s">
        <v>448</v>
      </c>
      <c r="C137" s="21">
        <v>68663</v>
      </c>
      <c r="D137" s="48">
        <v>82395</v>
      </c>
      <c r="E137" s="31">
        <v>760</v>
      </c>
      <c r="F137" s="32">
        <v>1600</v>
      </c>
      <c r="G137" s="33">
        <v>600</v>
      </c>
      <c r="H137" s="37">
        <v>0.97</v>
      </c>
    </row>
    <row r="138" spans="1:8" ht="25.5">
      <c r="A138" s="77">
        <f t="shared" si="2"/>
        <v>132</v>
      </c>
      <c r="B138" s="64" t="s">
        <v>449</v>
      </c>
      <c r="C138" s="23">
        <v>27102</v>
      </c>
      <c r="D138" s="51">
        <v>32523</v>
      </c>
      <c r="E138" s="31">
        <v>820</v>
      </c>
      <c r="F138" s="32">
        <v>1400</v>
      </c>
      <c r="G138" s="33">
        <v>300</v>
      </c>
      <c r="H138" s="37">
        <v>0.45</v>
      </c>
    </row>
    <row r="139" spans="1:8">
      <c r="A139" s="77">
        <f t="shared" si="2"/>
        <v>133</v>
      </c>
      <c r="B139" s="64" t="s">
        <v>191</v>
      </c>
      <c r="C139" s="23">
        <v>29291</v>
      </c>
      <c r="D139" s="51">
        <v>35151</v>
      </c>
      <c r="E139" s="31">
        <v>760</v>
      </c>
      <c r="F139" s="32">
        <v>750</v>
      </c>
      <c r="G139" s="33">
        <v>460</v>
      </c>
      <c r="H139" s="37">
        <v>0.34</v>
      </c>
    </row>
    <row r="140" spans="1:8">
      <c r="A140" s="77">
        <f t="shared" si="2"/>
        <v>134</v>
      </c>
      <c r="B140" s="64" t="s">
        <v>192</v>
      </c>
      <c r="C140" s="23">
        <v>41815</v>
      </c>
      <c r="D140" s="51">
        <v>50180</v>
      </c>
      <c r="E140" s="31">
        <v>880</v>
      </c>
      <c r="F140" s="32">
        <v>1130</v>
      </c>
      <c r="G140" s="33">
        <v>460</v>
      </c>
      <c r="H140" s="37">
        <v>0.59</v>
      </c>
    </row>
    <row r="141" spans="1:8">
      <c r="A141" s="77">
        <f t="shared" si="2"/>
        <v>135</v>
      </c>
      <c r="B141" s="64" t="s">
        <v>193</v>
      </c>
      <c r="C141" s="23">
        <v>41501</v>
      </c>
      <c r="D141" s="51">
        <v>49803</v>
      </c>
      <c r="E141" s="31">
        <v>880</v>
      </c>
      <c r="F141" s="32">
        <v>1130</v>
      </c>
      <c r="G141" s="33">
        <v>460</v>
      </c>
      <c r="H141" s="37">
        <v>0.59</v>
      </c>
    </row>
    <row r="142" spans="1:8">
      <c r="A142" s="77">
        <f t="shared" si="2"/>
        <v>136</v>
      </c>
      <c r="B142" s="64" t="s">
        <v>194</v>
      </c>
      <c r="C142" s="23">
        <v>59458</v>
      </c>
      <c r="D142" s="51">
        <v>71349</v>
      </c>
      <c r="E142" s="31">
        <v>1088</v>
      </c>
      <c r="F142" s="32">
        <v>1130</v>
      </c>
      <c r="G142" s="33">
        <v>460</v>
      </c>
      <c r="H142" s="37">
        <v>0.73</v>
      </c>
    </row>
    <row r="143" spans="1:8">
      <c r="A143" s="77">
        <f t="shared" si="2"/>
        <v>137</v>
      </c>
      <c r="B143" s="64" t="s">
        <v>195</v>
      </c>
      <c r="C143" s="23">
        <v>62070</v>
      </c>
      <c r="D143" s="51">
        <v>74484</v>
      </c>
      <c r="E143" s="31">
        <v>900</v>
      </c>
      <c r="F143" s="32">
        <v>1700</v>
      </c>
      <c r="G143" s="33">
        <v>460</v>
      </c>
      <c r="H143" s="37">
        <v>0.91</v>
      </c>
    </row>
    <row r="144" spans="1:8">
      <c r="A144" s="77">
        <f t="shared" si="2"/>
        <v>138</v>
      </c>
      <c r="B144" s="64" t="s">
        <v>196</v>
      </c>
      <c r="C144" s="23">
        <v>62070</v>
      </c>
      <c r="D144" s="51">
        <v>74484</v>
      </c>
      <c r="E144" s="31">
        <v>900</v>
      </c>
      <c r="F144" s="32">
        <v>1700</v>
      </c>
      <c r="G144" s="33">
        <v>460</v>
      </c>
      <c r="H144" s="37">
        <v>0.91</v>
      </c>
    </row>
    <row r="145" spans="1:8" ht="25.5">
      <c r="A145" s="77">
        <f t="shared" si="2"/>
        <v>139</v>
      </c>
      <c r="B145" s="64" t="s">
        <v>197</v>
      </c>
      <c r="C145" s="23">
        <v>58329</v>
      </c>
      <c r="D145" s="51">
        <v>69994</v>
      </c>
      <c r="E145" s="31">
        <v>1100</v>
      </c>
      <c r="F145" s="32" t="s">
        <v>541</v>
      </c>
      <c r="G145" s="33" t="s">
        <v>542</v>
      </c>
      <c r="H145" s="37">
        <v>0.84</v>
      </c>
    </row>
    <row r="146" spans="1:8">
      <c r="A146" s="77">
        <f t="shared" si="2"/>
        <v>140</v>
      </c>
      <c r="B146" s="64" t="s">
        <v>198</v>
      </c>
      <c r="C146" s="23">
        <v>49659</v>
      </c>
      <c r="D146" s="51">
        <v>59592</v>
      </c>
      <c r="E146" s="31">
        <v>594</v>
      </c>
      <c r="F146" s="32">
        <v>1755</v>
      </c>
      <c r="G146" s="33">
        <v>460</v>
      </c>
      <c r="H146" s="37">
        <v>0.63</v>
      </c>
    </row>
    <row r="147" spans="1:8">
      <c r="A147" s="77">
        <f t="shared" si="2"/>
        <v>141</v>
      </c>
      <c r="B147" s="62" t="s">
        <v>450</v>
      </c>
      <c r="C147" s="21">
        <v>57694</v>
      </c>
      <c r="D147" s="48">
        <v>69234</v>
      </c>
      <c r="E147" s="31">
        <v>594</v>
      </c>
      <c r="F147" s="32">
        <v>1755</v>
      </c>
      <c r="G147" s="33">
        <v>460</v>
      </c>
      <c r="H147" s="37">
        <v>0.63</v>
      </c>
    </row>
    <row r="148" spans="1:8">
      <c r="A148" s="77">
        <f t="shared" si="2"/>
        <v>142</v>
      </c>
      <c r="B148" s="62" t="s">
        <v>451</v>
      </c>
      <c r="C148" s="21">
        <v>49659</v>
      </c>
      <c r="D148" s="48">
        <v>59592</v>
      </c>
      <c r="E148" s="31">
        <v>594</v>
      </c>
      <c r="F148" s="32">
        <v>1755</v>
      </c>
      <c r="G148" s="33">
        <v>460</v>
      </c>
      <c r="H148" s="37">
        <v>0.63</v>
      </c>
    </row>
    <row r="149" spans="1:8">
      <c r="A149" s="77">
        <f t="shared" si="2"/>
        <v>143</v>
      </c>
      <c r="B149" s="64" t="s">
        <v>452</v>
      </c>
      <c r="C149" s="23">
        <v>49659</v>
      </c>
      <c r="D149" s="51">
        <v>59592</v>
      </c>
      <c r="E149" s="31">
        <v>594</v>
      </c>
      <c r="F149" s="32">
        <v>1755</v>
      </c>
      <c r="G149" s="33">
        <v>460</v>
      </c>
      <c r="H149" s="37">
        <v>0.63</v>
      </c>
    </row>
    <row r="150" spans="1:8">
      <c r="A150" s="77">
        <f t="shared" si="2"/>
        <v>144</v>
      </c>
      <c r="B150" s="64" t="s">
        <v>453</v>
      </c>
      <c r="C150" s="23">
        <v>36390</v>
      </c>
      <c r="D150" s="51">
        <v>43667</v>
      </c>
      <c r="E150" s="31">
        <v>594</v>
      </c>
      <c r="F150" s="32">
        <v>1360</v>
      </c>
      <c r="G150" s="33">
        <v>460</v>
      </c>
      <c r="H150" s="37">
        <v>0.48</v>
      </c>
    </row>
    <row r="151" spans="1:8">
      <c r="A151" s="77">
        <f t="shared" si="2"/>
        <v>145</v>
      </c>
      <c r="B151" s="62" t="s">
        <v>454</v>
      </c>
      <c r="C151" s="21">
        <v>36390</v>
      </c>
      <c r="D151" s="48">
        <v>43667</v>
      </c>
      <c r="E151" s="31">
        <v>594</v>
      </c>
      <c r="F151" s="32">
        <v>1360</v>
      </c>
      <c r="G151" s="33">
        <v>460</v>
      </c>
      <c r="H151" s="37">
        <v>0.48</v>
      </c>
    </row>
    <row r="152" spans="1:8">
      <c r="A152" s="77">
        <f t="shared" si="2"/>
        <v>146</v>
      </c>
      <c r="B152" s="62" t="s">
        <v>455</v>
      </c>
      <c r="C152" s="21">
        <v>36390</v>
      </c>
      <c r="D152" s="48">
        <v>43667</v>
      </c>
      <c r="E152" s="31">
        <v>594</v>
      </c>
      <c r="F152" s="32">
        <v>1360</v>
      </c>
      <c r="G152" s="33">
        <v>460</v>
      </c>
      <c r="H152" s="37">
        <v>0.48</v>
      </c>
    </row>
    <row r="153" spans="1:8">
      <c r="A153" s="77">
        <f t="shared" si="2"/>
        <v>147</v>
      </c>
      <c r="B153" s="64" t="s">
        <v>456</v>
      </c>
      <c r="C153" s="23">
        <v>36390</v>
      </c>
      <c r="D153" s="51">
        <v>43667</v>
      </c>
      <c r="E153" s="31">
        <v>594</v>
      </c>
      <c r="F153" s="32">
        <v>1360</v>
      </c>
      <c r="G153" s="33">
        <v>460</v>
      </c>
      <c r="H153" s="37">
        <v>0.48</v>
      </c>
    </row>
    <row r="154" spans="1:8">
      <c r="A154" s="77">
        <f t="shared" si="2"/>
        <v>148</v>
      </c>
      <c r="B154" s="62" t="s">
        <v>457</v>
      </c>
      <c r="C154" s="21">
        <v>36390</v>
      </c>
      <c r="D154" s="48">
        <v>43667</v>
      </c>
      <c r="E154" s="31">
        <v>594</v>
      </c>
      <c r="F154" s="32">
        <v>1360</v>
      </c>
      <c r="G154" s="33">
        <v>460</v>
      </c>
      <c r="H154" s="37">
        <v>0.48</v>
      </c>
    </row>
    <row r="155" spans="1:8">
      <c r="A155" s="77">
        <f t="shared" si="2"/>
        <v>149</v>
      </c>
      <c r="B155" s="62" t="s">
        <v>458</v>
      </c>
      <c r="C155" s="21">
        <v>36390</v>
      </c>
      <c r="D155" s="48">
        <v>43667</v>
      </c>
      <c r="E155" s="31">
        <v>594</v>
      </c>
      <c r="F155" s="32">
        <v>1360</v>
      </c>
      <c r="G155" s="33">
        <v>460</v>
      </c>
      <c r="H155" s="37">
        <v>0.48</v>
      </c>
    </row>
    <row r="156" spans="1:8">
      <c r="A156" s="77">
        <f t="shared" si="2"/>
        <v>150</v>
      </c>
      <c r="B156" s="62" t="s">
        <v>459</v>
      </c>
      <c r="C156" s="21">
        <v>29112</v>
      </c>
      <c r="D156" s="48">
        <v>34935</v>
      </c>
      <c r="E156" s="31">
        <v>594</v>
      </c>
      <c r="F156" s="32">
        <v>965</v>
      </c>
      <c r="G156" s="33">
        <v>460</v>
      </c>
      <c r="H156" s="37">
        <v>0.34</v>
      </c>
    </row>
    <row r="157" spans="1:8">
      <c r="A157" s="77">
        <f t="shared" si="2"/>
        <v>151</v>
      </c>
      <c r="B157" s="64" t="s">
        <v>460</v>
      </c>
      <c r="C157" s="23">
        <v>52745</v>
      </c>
      <c r="D157" s="51">
        <v>63293</v>
      </c>
      <c r="E157" s="31">
        <v>760</v>
      </c>
      <c r="F157" s="32">
        <v>1755</v>
      </c>
      <c r="G157" s="33">
        <v>460</v>
      </c>
      <c r="H157" s="37">
        <v>0.79</v>
      </c>
    </row>
    <row r="158" spans="1:8">
      <c r="A158" s="77">
        <f t="shared" si="2"/>
        <v>152</v>
      </c>
      <c r="B158" s="62" t="s">
        <v>461</v>
      </c>
      <c r="C158" s="21">
        <v>64797</v>
      </c>
      <c r="D158" s="48">
        <v>77755</v>
      </c>
      <c r="E158" s="31">
        <v>760</v>
      </c>
      <c r="F158" s="32">
        <v>1755</v>
      </c>
      <c r="G158" s="33">
        <v>460</v>
      </c>
      <c r="H158" s="37">
        <v>0.79</v>
      </c>
    </row>
    <row r="159" spans="1:8">
      <c r="A159" s="77">
        <f t="shared" si="2"/>
        <v>153</v>
      </c>
      <c r="B159" s="62" t="s">
        <v>462</v>
      </c>
      <c r="C159" s="21">
        <v>52745</v>
      </c>
      <c r="D159" s="48">
        <v>63293</v>
      </c>
      <c r="E159" s="31">
        <v>760</v>
      </c>
      <c r="F159" s="32">
        <v>1755</v>
      </c>
      <c r="G159" s="33">
        <v>460</v>
      </c>
      <c r="H159" s="37">
        <v>0.79</v>
      </c>
    </row>
    <row r="160" spans="1:8">
      <c r="A160" s="77">
        <f t="shared" si="2"/>
        <v>154</v>
      </c>
      <c r="B160" s="64" t="s">
        <v>463</v>
      </c>
      <c r="C160" s="23">
        <v>52745</v>
      </c>
      <c r="D160" s="51">
        <v>63293</v>
      </c>
      <c r="E160" s="31">
        <v>760</v>
      </c>
      <c r="F160" s="32">
        <v>1755</v>
      </c>
      <c r="G160" s="33">
        <v>460</v>
      </c>
      <c r="H160" s="37">
        <v>0.79</v>
      </c>
    </row>
    <row r="161" spans="1:9">
      <c r="A161" s="77">
        <f t="shared" si="2"/>
        <v>155</v>
      </c>
      <c r="B161" s="64" t="s">
        <v>464</v>
      </c>
      <c r="C161" s="23">
        <v>51921</v>
      </c>
      <c r="D161" s="51">
        <v>62306</v>
      </c>
      <c r="E161" s="31" t="s">
        <v>543</v>
      </c>
      <c r="F161" s="32" t="s">
        <v>544</v>
      </c>
      <c r="G161" s="33">
        <v>460</v>
      </c>
      <c r="H161" s="37">
        <v>0.63</v>
      </c>
    </row>
    <row r="162" spans="1:9" ht="25.5">
      <c r="A162" s="77">
        <f t="shared" si="2"/>
        <v>156</v>
      </c>
      <c r="B162" s="64" t="s">
        <v>465</v>
      </c>
      <c r="C162" s="23">
        <v>54964</v>
      </c>
      <c r="D162" s="51">
        <v>65957</v>
      </c>
      <c r="E162" s="31">
        <v>925</v>
      </c>
      <c r="F162" s="32" t="s">
        <v>532</v>
      </c>
      <c r="G162" s="33" t="s">
        <v>545</v>
      </c>
      <c r="H162" s="37">
        <v>0.54</v>
      </c>
    </row>
    <row r="163" spans="1:9">
      <c r="A163" s="77">
        <f t="shared" si="2"/>
        <v>157</v>
      </c>
      <c r="B163" s="64" t="s">
        <v>466</v>
      </c>
      <c r="C163" s="23">
        <v>19236</v>
      </c>
      <c r="D163" s="51">
        <v>23084</v>
      </c>
      <c r="E163" s="31">
        <v>685</v>
      </c>
      <c r="F163" s="32">
        <v>630</v>
      </c>
      <c r="G163" s="33">
        <v>370</v>
      </c>
      <c r="H163" s="37">
        <v>0.21</v>
      </c>
    </row>
    <row r="164" spans="1:9">
      <c r="A164" s="77">
        <f t="shared" si="2"/>
        <v>158</v>
      </c>
      <c r="B164" s="64" t="s">
        <v>467</v>
      </c>
      <c r="C164" s="23">
        <v>34810</v>
      </c>
      <c r="D164" s="51">
        <v>41771</v>
      </c>
      <c r="E164" s="31">
        <v>594</v>
      </c>
      <c r="F164" s="32">
        <v>1100</v>
      </c>
      <c r="G164" s="33">
        <v>460</v>
      </c>
      <c r="H164" s="37">
        <v>0.39</v>
      </c>
    </row>
    <row r="165" spans="1:9">
      <c r="A165" s="77">
        <f t="shared" si="2"/>
        <v>159</v>
      </c>
      <c r="B165" s="62" t="s">
        <v>468</v>
      </c>
      <c r="C165" s="21">
        <v>43164</v>
      </c>
      <c r="D165" s="48">
        <v>51797</v>
      </c>
      <c r="E165" s="31">
        <v>594</v>
      </c>
      <c r="F165" s="32">
        <v>1360</v>
      </c>
      <c r="G165" s="33">
        <v>460</v>
      </c>
      <c r="H165" s="37">
        <v>0.49</v>
      </c>
    </row>
    <row r="166" spans="1:9">
      <c r="A166" s="77">
        <f t="shared" si="2"/>
        <v>160</v>
      </c>
      <c r="B166" s="64" t="s">
        <v>469</v>
      </c>
      <c r="C166" s="23">
        <v>35614</v>
      </c>
      <c r="D166" s="51">
        <v>42737</v>
      </c>
      <c r="E166" s="31">
        <v>760</v>
      </c>
      <c r="F166" s="32">
        <v>1100</v>
      </c>
      <c r="G166" s="33">
        <v>460</v>
      </c>
      <c r="H166" s="37">
        <v>0.49</v>
      </c>
    </row>
    <row r="167" spans="1:9">
      <c r="A167" s="77">
        <f t="shared" si="2"/>
        <v>161</v>
      </c>
      <c r="B167" s="64" t="s">
        <v>470</v>
      </c>
      <c r="C167" s="23">
        <v>35614</v>
      </c>
      <c r="D167" s="51">
        <v>42737</v>
      </c>
      <c r="E167" s="31">
        <v>760</v>
      </c>
      <c r="F167" s="32">
        <v>1100</v>
      </c>
      <c r="G167" s="33">
        <v>460</v>
      </c>
      <c r="H167" s="37">
        <v>0.49</v>
      </c>
    </row>
    <row r="168" spans="1:9" ht="25.5">
      <c r="A168" s="77">
        <f t="shared" si="2"/>
        <v>162</v>
      </c>
      <c r="B168" s="64" t="s">
        <v>471</v>
      </c>
      <c r="C168" s="23">
        <v>43875</v>
      </c>
      <c r="D168" s="51">
        <v>52651</v>
      </c>
      <c r="E168" s="31">
        <v>560</v>
      </c>
      <c r="F168" s="32">
        <v>1360</v>
      </c>
      <c r="G168" s="33">
        <v>460</v>
      </c>
      <c r="H168" s="37">
        <v>0.46</v>
      </c>
    </row>
    <row r="169" spans="1:9" ht="25.5">
      <c r="A169" s="77">
        <f t="shared" si="2"/>
        <v>163</v>
      </c>
      <c r="B169" s="64" t="s">
        <v>472</v>
      </c>
      <c r="C169" s="23">
        <v>33541</v>
      </c>
      <c r="D169" s="51">
        <v>40249</v>
      </c>
      <c r="E169" s="31">
        <v>560</v>
      </c>
      <c r="F169" s="32">
        <v>1130</v>
      </c>
      <c r="G169" s="33">
        <v>460</v>
      </c>
      <c r="H169" s="37">
        <v>0.38</v>
      </c>
    </row>
    <row r="170" spans="1:9">
      <c r="A170" s="77">
        <f t="shared" si="2"/>
        <v>164</v>
      </c>
      <c r="B170" s="64" t="s">
        <v>473</v>
      </c>
      <c r="C170" s="23">
        <v>34929</v>
      </c>
      <c r="D170" s="51">
        <v>41916</v>
      </c>
      <c r="E170" s="31">
        <v>1300</v>
      </c>
      <c r="F170" s="32">
        <v>1100</v>
      </c>
      <c r="G170" s="33">
        <v>220</v>
      </c>
      <c r="H170" s="37">
        <v>0.37</v>
      </c>
    </row>
    <row r="171" spans="1:9">
      <c r="A171" s="77">
        <f t="shared" si="2"/>
        <v>165</v>
      </c>
      <c r="B171" s="64" t="s">
        <v>474</v>
      </c>
      <c r="C171" s="23">
        <v>51003</v>
      </c>
      <c r="D171" s="51">
        <v>61205</v>
      </c>
      <c r="E171" s="31">
        <v>1150</v>
      </c>
      <c r="F171" s="32">
        <v>1050</v>
      </c>
      <c r="G171" s="33">
        <v>305</v>
      </c>
      <c r="H171" s="37">
        <v>0.48</v>
      </c>
    </row>
    <row r="172" spans="1:9" ht="25.5">
      <c r="A172" s="77">
        <f t="shared" si="2"/>
        <v>166</v>
      </c>
      <c r="B172" s="64" t="s">
        <v>475</v>
      </c>
      <c r="C172" s="23">
        <v>138502</v>
      </c>
      <c r="D172" s="51">
        <v>166202</v>
      </c>
      <c r="E172" s="31">
        <v>2200</v>
      </c>
      <c r="F172" s="32" t="s">
        <v>546</v>
      </c>
      <c r="G172" s="33" t="s">
        <v>547</v>
      </c>
      <c r="H172" s="34">
        <v>4.5</v>
      </c>
      <c r="I172" s="20"/>
    </row>
    <row r="173" spans="1:9" ht="25.5">
      <c r="A173" s="77">
        <f t="shared" si="2"/>
        <v>167</v>
      </c>
      <c r="B173" s="62" t="s">
        <v>476</v>
      </c>
      <c r="C173" s="21">
        <v>145427</v>
      </c>
      <c r="D173" s="48">
        <v>174513</v>
      </c>
      <c r="E173" s="31">
        <v>2200</v>
      </c>
      <c r="F173" s="32" t="s">
        <v>548</v>
      </c>
      <c r="G173" s="33" t="s">
        <v>547</v>
      </c>
      <c r="H173" s="34">
        <v>4</v>
      </c>
      <c r="I173" s="20"/>
    </row>
    <row r="174" spans="1:9" ht="25.5">
      <c r="A174" s="77">
        <f t="shared" si="2"/>
        <v>168</v>
      </c>
      <c r="B174" s="64" t="s">
        <v>477</v>
      </c>
      <c r="C174" s="23">
        <v>138502</v>
      </c>
      <c r="D174" s="51">
        <v>166202</v>
      </c>
      <c r="E174" s="31">
        <v>2200</v>
      </c>
      <c r="F174" s="32" t="s">
        <v>549</v>
      </c>
      <c r="G174" s="33" t="s">
        <v>547</v>
      </c>
      <c r="H174" s="34">
        <v>4.5</v>
      </c>
      <c r="I174" s="20"/>
    </row>
    <row r="175" spans="1:9" ht="25.5">
      <c r="A175" s="77">
        <f t="shared" si="2"/>
        <v>169</v>
      </c>
      <c r="B175" s="62" t="s">
        <v>478</v>
      </c>
      <c r="C175" s="21">
        <v>145427</v>
      </c>
      <c r="D175" s="48">
        <v>174513</v>
      </c>
      <c r="E175" s="31">
        <v>2200</v>
      </c>
      <c r="F175" s="32" t="s">
        <v>550</v>
      </c>
      <c r="G175" s="33" t="s">
        <v>547</v>
      </c>
      <c r="H175" s="34">
        <v>4</v>
      </c>
      <c r="I175" s="20"/>
    </row>
    <row r="176" spans="1:9" ht="25.5">
      <c r="A176" s="77">
        <f t="shared" si="2"/>
        <v>170</v>
      </c>
      <c r="B176" s="64" t="s">
        <v>479</v>
      </c>
      <c r="C176" s="23">
        <v>90218</v>
      </c>
      <c r="D176" s="51">
        <v>108260</v>
      </c>
      <c r="E176" s="31">
        <v>2040</v>
      </c>
      <c r="F176" s="32">
        <v>1360</v>
      </c>
      <c r="G176" s="33">
        <v>670</v>
      </c>
      <c r="H176" s="37">
        <v>2.42</v>
      </c>
    </row>
    <row r="177" spans="1:8" ht="25.5">
      <c r="A177" s="77">
        <f t="shared" si="2"/>
        <v>171</v>
      </c>
      <c r="B177" s="62" t="s">
        <v>480</v>
      </c>
      <c r="C177" s="21">
        <v>118187</v>
      </c>
      <c r="D177" s="48">
        <v>141824</v>
      </c>
      <c r="E177" s="31">
        <v>2450</v>
      </c>
      <c r="F177" s="32">
        <v>1360</v>
      </c>
      <c r="G177" s="33">
        <v>670</v>
      </c>
      <c r="H177" s="34">
        <v>2.9</v>
      </c>
    </row>
    <row r="178" spans="1:8" ht="25.5">
      <c r="A178" s="77">
        <f t="shared" si="2"/>
        <v>172</v>
      </c>
      <c r="B178" s="62" t="s">
        <v>481</v>
      </c>
      <c r="C178" s="21">
        <v>127206</v>
      </c>
      <c r="D178" s="48">
        <v>152648</v>
      </c>
      <c r="E178" s="31">
        <v>2690</v>
      </c>
      <c r="F178" s="32">
        <v>1360</v>
      </c>
      <c r="G178" s="33">
        <v>670</v>
      </c>
      <c r="H178" s="37">
        <v>3.19</v>
      </c>
    </row>
    <row r="179" spans="1:8" ht="25.5">
      <c r="A179" s="77">
        <f t="shared" si="2"/>
        <v>173</v>
      </c>
      <c r="B179" s="62" t="s">
        <v>482</v>
      </c>
      <c r="C179" s="21">
        <v>148859</v>
      </c>
      <c r="D179" s="48">
        <v>178630</v>
      </c>
      <c r="E179" s="31">
        <v>2040</v>
      </c>
      <c r="F179" s="32">
        <v>1960</v>
      </c>
      <c r="G179" s="33">
        <v>670</v>
      </c>
      <c r="H179" s="37">
        <v>3.48</v>
      </c>
    </row>
    <row r="180" spans="1:8" ht="25.5">
      <c r="A180" s="77">
        <f t="shared" si="2"/>
        <v>174</v>
      </c>
      <c r="B180" s="62" t="s">
        <v>483</v>
      </c>
      <c r="C180" s="21">
        <v>195004</v>
      </c>
      <c r="D180" s="48">
        <v>234004</v>
      </c>
      <c r="E180" s="31">
        <v>2450</v>
      </c>
      <c r="F180" s="32">
        <v>1960</v>
      </c>
      <c r="G180" s="33">
        <v>670</v>
      </c>
      <c r="H180" s="37">
        <v>4.18</v>
      </c>
    </row>
    <row r="181" spans="1:8" ht="25.5">
      <c r="A181" s="77">
        <f t="shared" si="2"/>
        <v>175</v>
      </c>
      <c r="B181" s="62" t="s">
        <v>484</v>
      </c>
      <c r="C181" s="21">
        <v>209890</v>
      </c>
      <c r="D181" s="48">
        <v>251867</v>
      </c>
      <c r="E181" s="31">
        <v>2690</v>
      </c>
      <c r="F181" s="32">
        <v>1960</v>
      </c>
      <c r="G181" s="33">
        <v>670</v>
      </c>
      <c r="H181" s="37">
        <v>4.59</v>
      </c>
    </row>
    <row r="182" spans="1:8" ht="25.5">
      <c r="A182" s="77">
        <f t="shared" si="2"/>
        <v>176</v>
      </c>
      <c r="B182" s="62" t="s">
        <v>485</v>
      </c>
      <c r="C182" s="21">
        <v>159280</v>
      </c>
      <c r="D182" s="48">
        <v>191135</v>
      </c>
      <c r="E182" s="31">
        <v>2040</v>
      </c>
      <c r="F182" s="32">
        <v>1960</v>
      </c>
      <c r="G182" s="33">
        <v>670</v>
      </c>
      <c r="H182" s="37">
        <v>3.48</v>
      </c>
    </row>
    <row r="183" spans="1:8" ht="25.5">
      <c r="A183" s="77">
        <f t="shared" si="2"/>
        <v>177</v>
      </c>
      <c r="B183" s="64" t="s">
        <v>199</v>
      </c>
      <c r="C183" s="23">
        <v>76085</v>
      </c>
      <c r="D183" s="51">
        <v>91303</v>
      </c>
      <c r="E183" s="31">
        <v>2040</v>
      </c>
      <c r="F183" s="32">
        <v>1360</v>
      </c>
      <c r="G183" s="33">
        <v>460</v>
      </c>
      <c r="H183" s="37">
        <v>1.66</v>
      </c>
    </row>
    <row r="184" spans="1:8" ht="25.5">
      <c r="A184" s="77">
        <f t="shared" si="2"/>
        <v>178</v>
      </c>
      <c r="B184" s="62" t="s">
        <v>486</v>
      </c>
      <c r="C184" s="21">
        <v>99670</v>
      </c>
      <c r="D184" s="48">
        <v>119604</v>
      </c>
      <c r="E184" s="31">
        <v>2450</v>
      </c>
      <c r="F184" s="32">
        <v>1360</v>
      </c>
      <c r="G184" s="33">
        <v>460</v>
      </c>
      <c r="H184" s="37">
        <v>1.99</v>
      </c>
    </row>
    <row r="185" spans="1:8" ht="25.5">
      <c r="A185" s="77">
        <f t="shared" si="2"/>
        <v>179</v>
      </c>
      <c r="B185" s="62" t="s">
        <v>487</v>
      </c>
      <c r="C185" s="21">
        <v>107277</v>
      </c>
      <c r="D185" s="48">
        <v>128733</v>
      </c>
      <c r="E185" s="31">
        <v>2690</v>
      </c>
      <c r="F185" s="32">
        <v>1360</v>
      </c>
      <c r="G185" s="33">
        <v>460</v>
      </c>
      <c r="H185" s="37">
        <v>2.19</v>
      </c>
    </row>
    <row r="186" spans="1:8">
      <c r="A186" s="77">
        <f t="shared" si="2"/>
        <v>180</v>
      </c>
      <c r="B186" s="64" t="s">
        <v>488</v>
      </c>
      <c r="C186" s="23">
        <v>64462</v>
      </c>
      <c r="D186" s="51">
        <v>77355</v>
      </c>
      <c r="E186" s="31">
        <v>1445</v>
      </c>
      <c r="F186" s="32">
        <v>990</v>
      </c>
      <c r="G186" s="33">
        <v>460</v>
      </c>
      <c r="H186" s="37">
        <v>0.86</v>
      </c>
    </row>
    <row r="187" spans="1:8">
      <c r="A187" s="77">
        <f t="shared" si="2"/>
        <v>181</v>
      </c>
      <c r="B187" s="64" t="s">
        <v>489</v>
      </c>
      <c r="C187" s="23">
        <v>64462</v>
      </c>
      <c r="D187" s="51">
        <v>77355</v>
      </c>
      <c r="E187" s="31">
        <v>1445</v>
      </c>
      <c r="F187" s="32">
        <v>990</v>
      </c>
      <c r="G187" s="33">
        <v>460</v>
      </c>
      <c r="H187" s="37">
        <v>0.86</v>
      </c>
    </row>
    <row r="188" spans="1:8" ht="25.5">
      <c r="A188" s="77">
        <f t="shared" si="2"/>
        <v>182</v>
      </c>
      <c r="B188" s="64" t="s">
        <v>490</v>
      </c>
      <c r="C188" s="23">
        <v>74659</v>
      </c>
      <c r="D188" s="51">
        <v>89590</v>
      </c>
      <c r="E188" s="31">
        <v>1900</v>
      </c>
      <c r="F188" s="32">
        <v>800</v>
      </c>
      <c r="G188" s="33">
        <v>460</v>
      </c>
      <c r="H188" s="37">
        <v>0.91</v>
      </c>
    </row>
    <row r="189" spans="1:8" ht="25.5">
      <c r="A189" s="77">
        <f t="shared" si="2"/>
        <v>183</v>
      </c>
      <c r="B189" s="64" t="s">
        <v>491</v>
      </c>
      <c r="C189" s="23">
        <v>74659</v>
      </c>
      <c r="D189" s="51">
        <v>89590</v>
      </c>
      <c r="E189" s="31">
        <v>1900</v>
      </c>
      <c r="F189" s="32">
        <v>800</v>
      </c>
      <c r="G189" s="33">
        <v>460</v>
      </c>
      <c r="H189" s="37">
        <v>0.91</v>
      </c>
    </row>
    <row r="190" spans="1:8">
      <c r="A190" s="77">
        <f t="shared" si="2"/>
        <v>184</v>
      </c>
      <c r="B190" s="64" t="s">
        <v>492</v>
      </c>
      <c r="C190" s="23">
        <v>75408</v>
      </c>
      <c r="D190" s="51">
        <v>90489</v>
      </c>
      <c r="E190" s="31">
        <v>780</v>
      </c>
      <c r="F190" s="32">
        <v>2168</v>
      </c>
      <c r="G190" s="33">
        <v>827</v>
      </c>
      <c r="H190" s="37">
        <v>1.81</v>
      </c>
    </row>
    <row r="191" spans="1:8">
      <c r="A191" s="77">
        <f t="shared" si="2"/>
        <v>185</v>
      </c>
      <c r="B191" s="64" t="s">
        <v>493</v>
      </c>
      <c r="C191" s="23">
        <v>75408</v>
      </c>
      <c r="D191" s="51">
        <v>90489</v>
      </c>
      <c r="E191" s="31">
        <v>780</v>
      </c>
      <c r="F191" s="32">
        <v>2168</v>
      </c>
      <c r="G191" s="33">
        <v>1027</v>
      </c>
      <c r="H191" s="37">
        <v>1.81</v>
      </c>
    </row>
    <row r="192" spans="1:8">
      <c r="A192" s="77">
        <f t="shared" si="2"/>
        <v>186</v>
      </c>
      <c r="B192" s="64" t="s">
        <v>494</v>
      </c>
      <c r="C192" s="23">
        <v>80684</v>
      </c>
      <c r="D192" s="51">
        <v>96821</v>
      </c>
      <c r="E192" s="31">
        <v>780</v>
      </c>
      <c r="F192" s="32">
        <v>2168</v>
      </c>
      <c r="G192" s="33">
        <v>1227</v>
      </c>
      <c r="H192" s="37">
        <v>2.2400000000000002</v>
      </c>
    </row>
    <row r="193" spans="1:8">
      <c r="A193" s="77">
        <f t="shared" si="2"/>
        <v>187</v>
      </c>
      <c r="B193" s="64" t="s">
        <v>495</v>
      </c>
      <c r="C193" s="23">
        <v>50705</v>
      </c>
      <c r="D193" s="51">
        <v>60844</v>
      </c>
      <c r="E193" s="31">
        <v>940</v>
      </c>
      <c r="F193" s="32">
        <v>1081</v>
      </c>
      <c r="G193" s="33" t="s">
        <v>542</v>
      </c>
      <c r="H193" s="37">
        <v>0.61</v>
      </c>
    </row>
    <row r="194" spans="1:8">
      <c r="A194" s="77">
        <f t="shared" si="2"/>
        <v>188</v>
      </c>
      <c r="B194" s="64" t="s">
        <v>496</v>
      </c>
      <c r="C194" s="23">
        <v>11640</v>
      </c>
      <c r="D194" s="51">
        <v>13967</v>
      </c>
      <c r="E194" s="31">
        <v>1045</v>
      </c>
      <c r="F194" s="32">
        <v>360</v>
      </c>
      <c r="G194" s="33">
        <v>55</v>
      </c>
      <c r="H194" s="37">
        <v>0.03</v>
      </c>
    </row>
    <row r="195" spans="1:8" ht="25.5">
      <c r="A195" s="77">
        <f t="shared" si="2"/>
        <v>189</v>
      </c>
      <c r="B195" s="64" t="s">
        <v>497</v>
      </c>
      <c r="C195" s="23">
        <v>6425</v>
      </c>
      <c r="D195" s="51">
        <v>7711</v>
      </c>
      <c r="E195" s="31">
        <v>1075</v>
      </c>
      <c r="F195" s="32">
        <v>440</v>
      </c>
      <c r="G195" s="33">
        <v>360</v>
      </c>
      <c r="H195" s="37">
        <v>0.22</v>
      </c>
    </row>
    <row r="196" spans="1:8" ht="25.5">
      <c r="A196" s="77">
        <f t="shared" si="2"/>
        <v>190</v>
      </c>
      <c r="B196" s="64" t="s">
        <v>498</v>
      </c>
      <c r="C196" s="23">
        <v>9928</v>
      </c>
      <c r="D196" s="51">
        <v>11913</v>
      </c>
      <c r="E196" s="31">
        <v>1150</v>
      </c>
      <c r="F196" s="32">
        <v>440</v>
      </c>
      <c r="G196" s="33">
        <v>380</v>
      </c>
      <c r="H196" s="37">
        <v>0.25</v>
      </c>
    </row>
    <row r="197" spans="1:8">
      <c r="A197" s="77">
        <f t="shared" si="2"/>
        <v>191</v>
      </c>
      <c r="B197" s="64" t="s">
        <v>499</v>
      </c>
      <c r="C197" s="23">
        <v>25637</v>
      </c>
      <c r="D197" s="51">
        <v>30763</v>
      </c>
      <c r="E197" s="31">
        <v>550</v>
      </c>
      <c r="F197" s="32">
        <v>1000</v>
      </c>
      <c r="G197" s="33">
        <v>460</v>
      </c>
      <c r="H197" s="37">
        <v>0.33</v>
      </c>
    </row>
    <row r="198" spans="1:8">
      <c r="A198" s="77">
        <f t="shared" si="2"/>
        <v>192</v>
      </c>
      <c r="B198" s="64" t="s">
        <v>500</v>
      </c>
      <c r="C198" s="23">
        <v>28833</v>
      </c>
      <c r="D198" s="51">
        <v>34600</v>
      </c>
      <c r="E198" s="31">
        <v>550</v>
      </c>
      <c r="F198" s="32">
        <v>1200</v>
      </c>
      <c r="G198" s="33">
        <v>460</v>
      </c>
      <c r="H198" s="37">
        <v>0.39</v>
      </c>
    </row>
    <row r="199" spans="1:8">
      <c r="A199" s="77">
        <f t="shared" si="2"/>
        <v>193</v>
      </c>
      <c r="B199" s="64" t="s">
        <v>501</v>
      </c>
      <c r="C199" s="23">
        <v>31517</v>
      </c>
      <c r="D199" s="51">
        <v>37820</v>
      </c>
      <c r="E199" s="31">
        <v>550</v>
      </c>
      <c r="F199" s="32">
        <v>1360</v>
      </c>
      <c r="G199" s="33">
        <v>460</v>
      </c>
      <c r="H199" s="37">
        <v>0.45</v>
      </c>
    </row>
    <row r="200" spans="1:8" ht="25.5">
      <c r="A200" s="77">
        <f t="shared" si="2"/>
        <v>194</v>
      </c>
      <c r="B200" s="64" t="s">
        <v>502</v>
      </c>
      <c r="C200" s="23">
        <v>52950</v>
      </c>
      <c r="D200" s="51">
        <v>63542</v>
      </c>
      <c r="E200" s="31">
        <v>1800</v>
      </c>
      <c r="F200" s="32">
        <v>640</v>
      </c>
      <c r="G200" s="33">
        <v>410</v>
      </c>
      <c r="H200" s="37">
        <v>0.61</v>
      </c>
    </row>
    <row r="201" spans="1:8" ht="25.5">
      <c r="A201" s="77">
        <f t="shared" ref="A201:A209" si="3">A200+1</f>
        <v>195</v>
      </c>
      <c r="B201" s="64" t="s">
        <v>503</v>
      </c>
      <c r="C201" s="23">
        <v>34396</v>
      </c>
      <c r="D201" s="51">
        <v>41276</v>
      </c>
      <c r="E201" s="31">
        <v>1800</v>
      </c>
      <c r="F201" s="32">
        <v>640</v>
      </c>
      <c r="G201" s="33">
        <v>410</v>
      </c>
      <c r="H201" s="37">
        <v>0.61</v>
      </c>
    </row>
    <row r="202" spans="1:8" ht="25.5">
      <c r="A202" s="77">
        <f t="shared" si="3"/>
        <v>196</v>
      </c>
      <c r="B202" s="62" t="s">
        <v>504</v>
      </c>
      <c r="C202" s="21">
        <v>21733</v>
      </c>
      <c r="D202" s="48">
        <v>26080</v>
      </c>
      <c r="E202" s="31">
        <v>650</v>
      </c>
      <c r="F202" s="32">
        <v>600</v>
      </c>
      <c r="G202" s="33">
        <v>460</v>
      </c>
      <c r="H202" s="37">
        <v>0.23</v>
      </c>
    </row>
    <row r="203" spans="1:8" ht="25.5">
      <c r="A203" s="77">
        <f t="shared" si="3"/>
        <v>197</v>
      </c>
      <c r="B203" s="62" t="s">
        <v>505</v>
      </c>
      <c r="C203" s="21">
        <v>66009</v>
      </c>
      <c r="D203" s="48">
        <v>79211</v>
      </c>
      <c r="E203" s="31">
        <v>760</v>
      </c>
      <c r="F203" s="32" t="s">
        <v>551</v>
      </c>
      <c r="G203" s="33" t="s">
        <v>552</v>
      </c>
      <c r="H203" s="37">
        <v>1.37</v>
      </c>
    </row>
    <row r="204" spans="1:8" ht="25.5">
      <c r="A204" s="77">
        <f t="shared" si="3"/>
        <v>198</v>
      </c>
      <c r="B204" s="62" t="s">
        <v>506</v>
      </c>
      <c r="C204" s="21">
        <v>97669</v>
      </c>
      <c r="D204" s="48">
        <v>117202</v>
      </c>
      <c r="E204" s="31">
        <v>760</v>
      </c>
      <c r="F204" s="32">
        <v>1600</v>
      </c>
      <c r="G204" s="33">
        <v>900</v>
      </c>
      <c r="H204" s="37">
        <v>1.4</v>
      </c>
    </row>
    <row r="205" spans="1:8" ht="25.5">
      <c r="A205" s="77">
        <f t="shared" si="3"/>
        <v>199</v>
      </c>
      <c r="B205" s="62" t="s">
        <v>507</v>
      </c>
      <c r="C205" s="21">
        <v>122387</v>
      </c>
      <c r="D205" s="48">
        <v>146866</v>
      </c>
      <c r="E205" s="31">
        <v>760</v>
      </c>
      <c r="F205" s="32">
        <v>1800</v>
      </c>
      <c r="G205" s="33">
        <v>900</v>
      </c>
      <c r="H205" s="37">
        <v>1.58</v>
      </c>
    </row>
    <row r="206" spans="1:8" ht="25.5">
      <c r="A206" s="77">
        <f t="shared" si="3"/>
        <v>200</v>
      </c>
      <c r="B206" s="62" t="s">
        <v>200</v>
      </c>
      <c r="C206" s="21">
        <v>257435</v>
      </c>
      <c r="D206" s="48">
        <v>308922</v>
      </c>
      <c r="E206" s="31">
        <v>760</v>
      </c>
      <c r="F206" s="32">
        <v>2800</v>
      </c>
      <c r="G206" s="33">
        <v>1150</v>
      </c>
      <c r="H206" s="37">
        <v>3.18</v>
      </c>
    </row>
    <row r="207" spans="1:8" ht="25.5">
      <c r="A207" s="77">
        <f t="shared" si="3"/>
        <v>201</v>
      </c>
      <c r="B207" s="62" t="s">
        <v>508</v>
      </c>
      <c r="C207" s="21">
        <v>39909</v>
      </c>
      <c r="D207" s="48">
        <v>47892</v>
      </c>
      <c r="E207" s="31">
        <v>780</v>
      </c>
      <c r="F207" s="32">
        <v>900</v>
      </c>
      <c r="G207" s="33">
        <v>700</v>
      </c>
      <c r="H207" s="37">
        <v>0.64</v>
      </c>
    </row>
    <row r="208" spans="1:8" ht="25.5">
      <c r="A208" s="77">
        <f t="shared" si="3"/>
        <v>202</v>
      </c>
      <c r="B208" s="62" t="s">
        <v>509</v>
      </c>
      <c r="C208" s="21">
        <v>39909</v>
      </c>
      <c r="D208" s="48">
        <v>47892</v>
      </c>
      <c r="E208" s="31">
        <v>760</v>
      </c>
      <c r="F208" s="32">
        <v>900</v>
      </c>
      <c r="G208" s="33">
        <v>600</v>
      </c>
      <c r="H208" s="37">
        <v>0.55000000000000004</v>
      </c>
    </row>
    <row r="209" spans="1:8" ht="26.25" thickBot="1">
      <c r="A209" s="78">
        <f t="shared" si="3"/>
        <v>203</v>
      </c>
      <c r="B209" s="74" t="s">
        <v>510</v>
      </c>
      <c r="C209" s="38">
        <v>87418</v>
      </c>
      <c r="D209" s="49">
        <v>104900</v>
      </c>
      <c r="E209" s="44">
        <v>760</v>
      </c>
      <c r="F209" s="45">
        <v>1200</v>
      </c>
      <c r="G209" s="46">
        <v>1200</v>
      </c>
      <c r="H209" s="47">
        <v>1.46</v>
      </c>
    </row>
  </sheetData>
  <mergeCells count="7">
    <mergeCell ref="H5:H6"/>
    <mergeCell ref="A4:G4"/>
    <mergeCell ref="A5:A6"/>
    <mergeCell ref="B5:B6"/>
    <mergeCell ref="E5:E6"/>
    <mergeCell ref="F5:F6"/>
    <mergeCell ref="G5:G6"/>
  </mergeCells>
  <pageMargins left="0.3" right="0.24" top="0.19685039370078741" bottom="0.23622047244094491" header="0.19685039370078741" footer="0.19685039370078741"/>
  <pageSetup paperSize="9" scale="8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122"/>
  <sheetViews>
    <sheetView zoomScaleNormal="100" workbookViewId="0">
      <selection activeCell="I10" sqref="I10"/>
    </sheetView>
  </sheetViews>
  <sheetFormatPr defaultRowHeight="12.75"/>
  <cols>
    <col min="1" max="1" width="4" style="4" bestFit="1" customWidth="1"/>
    <col min="2" max="2" width="51" style="3" customWidth="1"/>
    <col min="3" max="3" width="11.85546875" style="2" customWidth="1"/>
    <col min="4" max="4" width="7.28515625" style="4" bestFit="1" customWidth="1"/>
    <col min="5" max="5" width="9.140625" style="2" customWidth="1"/>
    <col min="6" max="16384" width="9.140625" style="2"/>
  </cols>
  <sheetData>
    <row r="1" spans="1:9" s="13" customFormat="1" ht="15">
      <c r="A1" s="9" t="s">
        <v>590</v>
      </c>
      <c r="B1" s="10"/>
      <c r="C1" s="10"/>
      <c r="D1" s="10"/>
      <c r="E1" s="10"/>
      <c r="F1" s="11"/>
      <c r="G1" s="12"/>
    </row>
    <row r="2" spans="1:9" s="16" customFormat="1" ht="15">
      <c r="A2" s="14" t="s">
        <v>526</v>
      </c>
      <c r="B2" s="11"/>
      <c r="C2" s="15"/>
      <c r="D2" s="11"/>
      <c r="E2" s="11"/>
      <c r="F2" s="11"/>
      <c r="G2" s="11"/>
      <c r="H2" s="11"/>
      <c r="I2" s="12"/>
    </row>
    <row r="3" spans="1:9" s="16" customFormat="1" ht="15.75" thickBot="1">
      <c r="A3" s="17" t="s">
        <v>588</v>
      </c>
      <c r="B3" s="11"/>
      <c r="C3" s="15"/>
      <c r="D3" s="11"/>
      <c r="E3" s="11"/>
      <c r="F3" s="11"/>
      <c r="G3" s="11"/>
      <c r="H3" s="11"/>
      <c r="I3" s="12"/>
    </row>
    <row r="4" spans="1:9" s="13" customFormat="1" ht="26.25" thickBot="1">
      <c r="A4" s="105" t="s">
        <v>529</v>
      </c>
      <c r="B4" s="106"/>
      <c r="C4" s="106"/>
      <c r="D4" s="106"/>
      <c r="E4" s="106"/>
      <c r="F4" s="106"/>
      <c r="G4" s="19"/>
    </row>
    <row r="5" spans="1:9" s="18" customFormat="1" ht="48.75" thickBot="1">
      <c r="A5" s="89" t="s">
        <v>516</v>
      </c>
      <c r="B5" s="91" t="s">
        <v>525</v>
      </c>
      <c r="C5" s="6" t="s">
        <v>530</v>
      </c>
      <c r="D5" s="107" t="s">
        <v>520</v>
      </c>
      <c r="E5" s="101" t="s">
        <v>521</v>
      </c>
      <c r="F5" s="109" t="s">
        <v>522</v>
      </c>
      <c r="G5" s="85" t="s">
        <v>523</v>
      </c>
    </row>
    <row r="6" spans="1:9" s="18" customFormat="1" ht="24.75" thickBot="1">
      <c r="A6" s="90"/>
      <c r="B6" s="92"/>
      <c r="C6" s="8" t="s">
        <v>524</v>
      </c>
      <c r="D6" s="108"/>
      <c r="E6" s="102"/>
      <c r="F6" s="110"/>
      <c r="G6" s="86"/>
    </row>
    <row r="7" spans="1:9" ht="25.5">
      <c r="A7" s="76">
        <v>1</v>
      </c>
      <c r="B7" s="59" t="s">
        <v>201</v>
      </c>
      <c r="C7" s="79">
        <v>14216</v>
      </c>
      <c r="D7" s="31">
        <v>636</v>
      </c>
      <c r="E7" s="32">
        <v>500</v>
      </c>
      <c r="F7" s="33">
        <v>360</v>
      </c>
      <c r="G7" s="37">
        <v>0.15</v>
      </c>
    </row>
    <row r="8" spans="1:9" ht="25.5">
      <c r="A8" s="77">
        <f>1+A7</f>
        <v>2</v>
      </c>
      <c r="B8" s="60" t="s">
        <v>202</v>
      </c>
      <c r="C8" s="80">
        <v>13537</v>
      </c>
      <c r="D8" s="31">
        <v>636</v>
      </c>
      <c r="E8" s="32">
        <v>500</v>
      </c>
      <c r="F8" s="33">
        <v>360</v>
      </c>
      <c r="G8" s="37">
        <v>0.15</v>
      </c>
    </row>
    <row r="9" spans="1:9" ht="25.5">
      <c r="A9" s="77">
        <f t="shared" ref="A9:A72" si="0">1+A8</f>
        <v>3</v>
      </c>
      <c r="B9" s="60" t="s">
        <v>203</v>
      </c>
      <c r="C9" s="80">
        <v>18335</v>
      </c>
      <c r="D9" s="31">
        <v>831</v>
      </c>
      <c r="E9" s="32">
        <v>500</v>
      </c>
      <c r="F9" s="33">
        <v>360</v>
      </c>
      <c r="G9" s="34">
        <v>0.2</v>
      </c>
    </row>
    <row r="10" spans="1:9" ht="25.5">
      <c r="A10" s="77">
        <f t="shared" si="0"/>
        <v>4</v>
      </c>
      <c r="B10" s="60" t="s">
        <v>204</v>
      </c>
      <c r="C10" s="80">
        <v>18335</v>
      </c>
      <c r="D10" s="31">
        <v>831</v>
      </c>
      <c r="E10" s="32">
        <v>500</v>
      </c>
      <c r="F10" s="33">
        <v>360</v>
      </c>
      <c r="G10" s="34">
        <v>0.2</v>
      </c>
    </row>
    <row r="11" spans="1:9">
      <c r="A11" s="77">
        <f t="shared" si="0"/>
        <v>5</v>
      </c>
      <c r="B11" s="60" t="s">
        <v>205</v>
      </c>
      <c r="C11" s="80">
        <v>22311</v>
      </c>
      <c r="D11" s="31">
        <v>831</v>
      </c>
      <c r="E11" s="32">
        <v>560</v>
      </c>
      <c r="F11" s="33">
        <v>460</v>
      </c>
      <c r="G11" s="34">
        <v>0.2</v>
      </c>
    </row>
    <row r="12" spans="1:9">
      <c r="A12" s="77">
        <f t="shared" si="0"/>
        <v>6</v>
      </c>
      <c r="B12" s="60" t="s">
        <v>206</v>
      </c>
      <c r="C12" s="80">
        <v>58403</v>
      </c>
      <c r="D12" s="31">
        <v>1036</v>
      </c>
      <c r="E12" s="32">
        <v>1490</v>
      </c>
      <c r="F12" s="33">
        <v>460</v>
      </c>
      <c r="G12" s="34">
        <v>0.93</v>
      </c>
    </row>
    <row r="13" spans="1:9">
      <c r="A13" s="77">
        <f t="shared" si="0"/>
        <v>7</v>
      </c>
      <c r="B13" s="61" t="s">
        <v>207</v>
      </c>
      <c r="C13" s="75">
        <v>70453</v>
      </c>
      <c r="D13" s="31">
        <v>1036</v>
      </c>
      <c r="E13" s="32">
        <v>1490</v>
      </c>
      <c r="F13" s="33">
        <v>460</v>
      </c>
      <c r="G13" s="34">
        <v>0.93</v>
      </c>
    </row>
    <row r="14" spans="1:9">
      <c r="A14" s="77">
        <f t="shared" si="0"/>
        <v>8</v>
      </c>
      <c r="B14" s="60" t="s">
        <v>208</v>
      </c>
      <c r="C14" s="80">
        <v>58403</v>
      </c>
      <c r="D14" s="31">
        <v>1036</v>
      </c>
      <c r="E14" s="32">
        <v>1490</v>
      </c>
      <c r="F14" s="33">
        <v>460</v>
      </c>
      <c r="G14" s="34">
        <v>0.93</v>
      </c>
    </row>
    <row r="15" spans="1:9">
      <c r="A15" s="77">
        <f t="shared" si="0"/>
        <v>9</v>
      </c>
      <c r="B15" s="60" t="s">
        <v>209</v>
      </c>
      <c r="C15" s="80">
        <v>54671</v>
      </c>
      <c r="D15" s="31">
        <v>831</v>
      </c>
      <c r="E15" s="32">
        <v>1490</v>
      </c>
      <c r="F15" s="33">
        <v>460</v>
      </c>
      <c r="G15" s="34">
        <v>0.83</v>
      </c>
    </row>
    <row r="16" spans="1:9">
      <c r="A16" s="77">
        <f t="shared" si="0"/>
        <v>10</v>
      </c>
      <c r="B16" s="60" t="s">
        <v>210</v>
      </c>
      <c r="C16" s="80">
        <v>45910</v>
      </c>
      <c r="D16" s="31">
        <v>676</v>
      </c>
      <c r="E16" s="32">
        <v>1490</v>
      </c>
      <c r="F16" s="33">
        <v>460</v>
      </c>
      <c r="G16" s="34">
        <v>0.61</v>
      </c>
    </row>
    <row r="17" spans="1:7">
      <c r="A17" s="77">
        <f t="shared" si="0"/>
        <v>11</v>
      </c>
      <c r="B17" s="61" t="s">
        <v>589</v>
      </c>
      <c r="C17" s="75">
        <v>41739</v>
      </c>
      <c r="D17" s="31">
        <v>676</v>
      </c>
      <c r="E17" s="32">
        <v>1100</v>
      </c>
      <c r="F17" s="33">
        <v>460</v>
      </c>
      <c r="G17" s="34">
        <v>0.45</v>
      </c>
    </row>
    <row r="18" spans="1:7">
      <c r="A18" s="77">
        <f t="shared" si="0"/>
        <v>12</v>
      </c>
      <c r="B18" s="60" t="s">
        <v>211</v>
      </c>
      <c r="C18" s="80">
        <v>54139</v>
      </c>
      <c r="D18" s="31">
        <v>676</v>
      </c>
      <c r="E18" s="32">
        <v>1930</v>
      </c>
      <c r="F18" s="33">
        <v>460</v>
      </c>
      <c r="G18" s="34">
        <v>0.78</v>
      </c>
    </row>
    <row r="19" spans="1:7">
      <c r="A19" s="77">
        <f t="shared" si="0"/>
        <v>13</v>
      </c>
      <c r="B19" s="60" t="s">
        <v>212</v>
      </c>
      <c r="C19" s="80">
        <v>59683</v>
      </c>
      <c r="D19" s="31">
        <v>831</v>
      </c>
      <c r="E19" s="32">
        <v>1930</v>
      </c>
      <c r="F19" s="33">
        <v>460</v>
      </c>
      <c r="G19" s="34">
        <v>0.96</v>
      </c>
    </row>
    <row r="20" spans="1:7">
      <c r="A20" s="77">
        <f t="shared" si="0"/>
        <v>14</v>
      </c>
      <c r="B20" s="60" t="s">
        <v>213</v>
      </c>
      <c r="C20" s="80">
        <v>67721</v>
      </c>
      <c r="D20" s="31">
        <v>831</v>
      </c>
      <c r="E20" s="32">
        <v>1930</v>
      </c>
      <c r="F20" s="33">
        <v>460</v>
      </c>
      <c r="G20" s="34">
        <v>0.96</v>
      </c>
    </row>
    <row r="21" spans="1:7">
      <c r="A21" s="77">
        <f t="shared" si="0"/>
        <v>15</v>
      </c>
      <c r="B21" s="60" t="s">
        <v>214</v>
      </c>
      <c r="C21" s="80">
        <v>47534</v>
      </c>
      <c r="D21" s="31">
        <v>636</v>
      </c>
      <c r="E21" s="32">
        <v>1380</v>
      </c>
      <c r="F21" s="33">
        <v>460</v>
      </c>
      <c r="G21" s="34">
        <v>0.53</v>
      </c>
    </row>
    <row r="22" spans="1:7">
      <c r="A22" s="77">
        <f t="shared" si="0"/>
        <v>16</v>
      </c>
      <c r="B22" s="60" t="s">
        <v>215</v>
      </c>
      <c r="C22" s="80">
        <v>47534</v>
      </c>
      <c r="D22" s="31">
        <v>636</v>
      </c>
      <c r="E22" s="32">
        <v>1380</v>
      </c>
      <c r="F22" s="33">
        <v>460</v>
      </c>
      <c r="G22" s="34">
        <v>0.53</v>
      </c>
    </row>
    <row r="23" spans="1:7">
      <c r="A23" s="77">
        <f t="shared" si="0"/>
        <v>17</v>
      </c>
      <c r="B23" s="60" t="s">
        <v>216</v>
      </c>
      <c r="C23" s="80">
        <v>47794</v>
      </c>
      <c r="D23" s="31">
        <v>831</v>
      </c>
      <c r="E23" s="32">
        <v>1010</v>
      </c>
      <c r="F23" s="33">
        <v>460</v>
      </c>
      <c r="G23" s="34">
        <v>0.5</v>
      </c>
    </row>
    <row r="24" spans="1:7">
      <c r="A24" s="77">
        <f t="shared" si="0"/>
        <v>18</v>
      </c>
      <c r="B24" s="60" t="s">
        <v>217</v>
      </c>
      <c r="C24" s="80">
        <v>47794</v>
      </c>
      <c r="D24" s="31">
        <v>831</v>
      </c>
      <c r="E24" s="32">
        <v>1010</v>
      </c>
      <c r="F24" s="33">
        <v>460</v>
      </c>
      <c r="G24" s="34">
        <v>0.5</v>
      </c>
    </row>
    <row r="25" spans="1:7">
      <c r="A25" s="77">
        <f t="shared" si="0"/>
        <v>19</v>
      </c>
      <c r="B25" s="61" t="s">
        <v>218</v>
      </c>
      <c r="C25" s="75">
        <v>75514</v>
      </c>
      <c r="D25" s="31">
        <v>831</v>
      </c>
      <c r="E25" s="32">
        <v>1220</v>
      </c>
      <c r="F25" s="33">
        <v>460</v>
      </c>
      <c r="G25" s="34">
        <v>0.65</v>
      </c>
    </row>
    <row r="26" spans="1:7">
      <c r="A26" s="77">
        <f t="shared" si="0"/>
        <v>20</v>
      </c>
      <c r="B26" s="60" t="s">
        <v>219</v>
      </c>
      <c r="C26" s="80">
        <v>39909</v>
      </c>
      <c r="D26" s="31">
        <v>831</v>
      </c>
      <c r="E26" s="32">
        <v>1010</v>
      </c>
      <c r="F26" s="33">
        <v>460</v>
      </c>
      <c r="G26" s="34">
        <v>0.5</v>
      </c>
    </row>
    <row r="27" spans="1:7" ht="25.5">
      <c r="A27" s="77">
        <f t="shared" si="0"/>
        <v>21</v>
      </c>
      <c r="B27" s="61" t="s">
        <v>220</v>
      </c>
      <c r="C27" s="75">
        <v>49445</v>
      </c>
      <c r="D27" s="31">
        <v>1036</v>
      </c>
      <c r="E27" s="32">
        <v>1010</v>
      </c>
      <c r="F27" s="33">
        <v>460</v>
      </c>
      <c r="G27" s="34">
        <v>0.63</v>
      </c>
    </row>
    <row r="28" spans="1:7">
      <c r="A28" s="77">
        <f t="shared" si="0"/>
        <v>22</v>
      </c>
      <c r="B28" s="60" t="s">
        <v>221</v>
      </c>
      <c r="C28" s="80">
        <v>36078</v>
      </c>
      <c r="D28" s="31">
        <v>831</v>
      </c>
      <c r="E28" s="32">
        <v>1010</v>
      </c>
      <c r="F28" s="33">
        <v>460</v>
      </c>
      <c r="G28" s="34">
        <v>0.5</v>
      </c>
    </row>
    <row r="29" spans="1:7">
      <c r="A29" s="77">
        <f t="shared" si="0"/>
        <v>23</v>
      </c>
      <c r="B29" s="60" t="s">
        <v>222</v>
      </c>
      <c r="C29" s="80">
        <v>57590</v>
      </c>
      <c r="D29" s="31">
        <v>1036</v>
      </c>
      <c r="E29" s="32">
        <v>1570</v>
      </c>
      <c r="F29" s="33">
        <v>452</v>
      </c>
      <c r="G29" s="34">
        <v>0.96</v>
      </c>
    </row>
    <row r="30" spans="1:7">
      <c r="A30" s="77">
        <f t="shared" si="0"/>
        <v>24</v>
      </c>
      <c r="B30" s="61" t="s">
        <v>223</v>
      </c>
      <c r="C30" s="75">
        <v>52356</v>
      </c>
      <c r="D30" s="31">
        <v>1036</v>
      </c>
      <c r="E30" s="32">
        <v>1390</v>
      </c>
      <c r="F30" s="33">
        <v>452</v>
      </c>
      <c r="G30" s="34">
        <v>0.86</v>
      </c>
    </row>
    <row r="31" spans="1:7">
      <c r="A31" s="77">
        <f t="shared" si="0"/>
        <v>25</v>
      </c>
      <c r="B31" s="60" t="s">
        <v>224</v>
      </c>
      <c r="C31" s="80">
        <v>83063</v>
      </c>
      <c r="D31" s="31">
        <v>1036</v>
      </c>
      <c r="E31" s="32">
        <v>1930</v>
      </c>
      <c r="F31" s="33">
        <v>460</v>
      </c>
      <c r="G31" s="34">
        <v>1.2</v>
      </c>
    </row>
    <row r="32" spans="1:7">
      <c r="A32" s="77">
        <f t="shared" si="0"/>
        <v>26</v>
      </c>
      <c r="B32" s="60" t="s">
        <v>225</v>
      </c>
      <c r="C32" s="80">
        <v>49023</v>
      </c>
      <c r="D32" s="31">
        <v>636</v>
      </c>
      <c r="E32" s="32">
        <v>1490</v>
      </c>
      <c r="F32" s="33">
        <v>460</v>
      </c>
      <c r="G32" s="34">
        <v>0.56999999999999995</v>
      </c>
    </row>
    <row r="33" spans="1:7">
      <c r="A33" s="77">
        <f t="shared" si="0"/>
        <v>27</v>
      </c>
      <c r="B33" s="60" t="s">
        <v>226</v>
      </c>
      <c r="C33" s="80">
        <v>61802</v>
      </c>
      <c r="D33" s="31">
        <v>636</v>
      </c>
      <c r="E33" s="32">
        <v>1930</v>
      </c>
      <c r="F33" s="33">
        <v>460</v>
      </c>
      <c r="G33" s="34">
        <v>0.74</v>
      </c>
    </row>
    <row r="34" spans="1:7">
      <c r="A34" s="77">
        <f t="shared" si="0"/>
        <v>28</v>
      </c>
      <c r="B34" s="60" t="s">
        <v>227</v>
      </c>
      <c r="C34" s="80">
        <v>47480</v>
      </c>
      <c r="D34" s="31">
        <v>636</v>
      </c>
      <c r="E34" s="32">
        <v>1490</v>
      </c>
      <c r="F34" s="33">
        <v>460</v>
      </c>
      <c r="G34" s="34">
        <v>0.56999999999999995</v>
      </c>
    </row>
    <row r="35" spans="1:7">
      <c r="A35" s="77">
        <f t="shared" si="0"/>
        <v>29</v>
      </c>
      <c r="B35" s="60" t="s">
        <v>228</v>
      </c>
      <c r="C35" s="80">
        <v>6815</v>
      </c>
      <c r="D35" s="31">
        <v>460</v>
      </c>
      <c r="E35" s="32">
        <v>460</v>
      </c>
      <c r="F35" s="33">
        <v>360</v>
      </c>
      <c r="G35" s="34">
        <v>0.1</v>
      </c>
    </row>
    <row r="36" spans="1:7">
      <c r="A36" s="77">
        <f t="shared" si="0"/>
        <v>30</v>
      </c>
      <c r="B36" s="60" t="s">
        <v>229</v>
      </c>
      <c r="C36" s="80">
        <v>6815</v>
      </c>
      <c r="D36" s="31">
        <v>460</v>
      </c>
      <c r="E36" s="32">
        <v>460</v>
      </c>
      <c r="F36" s="33">
        <v>360</v>
      </c>
      <c r="G36" s="34">
        <v>0.1</v>
      </c>
    </row>
    <row r="37" spans="1:7" ht="25.5">
      <c r="A37" s="77">
        <f t="shared" si="0"/>
        <v>31</v>
      </c>
      <c r="B37" s="64" t="s">
        <v>230</v>
      </c>
      <c r="C37" s="80">
        <v>96201</v>
      </c>
      <c r="D37" s="31">
        <v>1646</v>
      </c>
      <c r="E37" s="32">
        <v>1492</v>
      </c>
      <c r="F37" s="33">
        <v>660</v>
      </c>
      <c r="G37" s="34">
        <v>2.11</v>
      </c>
    </row>
    <row r="38" spans="1:7" ht="25.5">
      <c r="A38" s="77">
        <f t="shared" si="0"/>
        <v>32</v>
      </c>
      <c r="B38" s="64" t="s">
        <v>231</v>
      </c>
      <c r="C38" s="80">
        <v>96201</v>
      </c>
      <c r="D38" s="31">
        <v>1646</v>
      </c>
      <c r="E38" s="32">
        <v>1492</v>
      </c>
      <c r="F38" s="33">
        <v>660</v>
      </c>
      <c r="G38" s="34">
        <v>2.11</v>
      </c>
    </row>
    <row r="39" spans="1:7" ht="25.5">
      <c r="A39" s="77">
        <f t="shared" si="0"/>
        <v>33</v>
      </c>
      <c r="B39" s="64" t="s">
        <v>232</v>
      </c>
      <c r="C39" s="80">
        <v>64121</v>
      </c>
      <c r="D39" s="31">
        <v>1646</v>
      </c>
      <c r="E39" s="32">
        <v>1010</v>
      </c>
      <c r="F39" s="33">
        <v>660</v>
      </c>
      <c r="G39" s="34">
        <v>1.43</v>
      </c>
    </row>
    <row r="40" spans="1:7" ht="25.5">
      <c r="A40" s="77">
        <f t="shared" si="0"/>
        <v>34</v>
      </c>
      <c r="B40" s="64" t="s">
        <v>233</v>
      </c>
      <c r="C40" s="80">
        <v>89713</v>
      </c>
      <c r="D40" s="31">
        <v>2036</v>
      </c>
      <c r="E40" s="32">
        <v>1010</v>
      </c>
      <c r="F40" s="33">
        <v>660</v>
      </c>
      <c r="G40" s="34">
        <v>1.77</v>
      </c>
    </row>
    <row r="41" spans="1:7" ht="25.5">
      <c r="A41" s="77">
        <f t="shared" si="0"/>
        <v>35</v>
      </c>
      <c r="B41" s="62" t="s">
        <v>234</v>
      </c>
      <c r="C41" s="75">
        <v>134575</v>
      </c>
      <c r="D41" s="31">
        <v>2036</v>
      </c>
      <c r="E41" s="32">
        <v>1492</v>
      </c>
      <c r="F41" s="33">
        <v>660</v>
      </c>
      <c r="G41" s="34">
        <v>2.61</v>
      </c>
    </row>
    <row r="42" spans="1:7" ht="25.5">
      <c r="A42" s="77">
        <f t="shared" si="0"/>
        <v>36</v>
      </c>
      <c r="B42" s="62" t="s">
        <v>235</v>
      </c>
      <c r="C42" s="75">
        <v>134575</v>
      </c>
      <c r="D42" s="31">
        <v>2036</v>
      </c>
      <c r="E42" s="32">
        <v>1492</v>
      </c>
      <c r="F42" s="33">
        <v>660</v>
      </c>
      <c r="G42" s="34">
        <v>2.61</v>
      </c>
    </row>
    <row r="43" spans="1:7" ht="25.5">
      <c r="A43" s="77">
        <f t="shared" si="0"/>
        <v>37</v>
      </c>
      <c r="B43" s="62" t="s">
        <v>236</v>
      </c>
      <c r="C43" s="75">
        <v>134575</v>
      </c>
      <c r="D43" s="31">
        <v>2036</v>
      </c>
      <c r="E43" s="32">
        <v>1492</v>
      </c>
      <c r="F43" s="33">
        <v>660</v>
      </c>
      <c r="G43" s="34">
        <v>2.61</v>
      </c>
    </row>
    <row r="44" spans="1:7" ht="25.5">
      <c r="A44" s="77">
        <f t="shared" si="0"/>
        <v>38</v>
      </c>
      <c r="B44" s="62" t="s">
        <v>237</v>
      </c>
      <c r="C44" s="75">
        <v>134575</v>
      </c>
      <c r="D44" s="31">
        <v>2036</v>
      </c>
      <c r="E44" s="32">
        <v>1492</v>
      </c>
      <c r="F44" s="33">
        <v>660</v>
      </c>
      <c r="G44" s="34">
        <v>2.61</v>
      </c>
    </row>
    <row r="45" spans="1:7" ht="25.5">
      <c r="A45" s="77">
        <f t="shared" si="0"/>
        <v>39</v>
      </c>
      <c r="B45" s="62" t="s">
        <v>238</v>
      </c>
      <c r="C45" s="75">
        <v>138611</v>
      </c>
      <c r="D45" s="31">
        <v>2036</v>
      </c>
      <c r="E45" s="32">
        <v>1526</v>
      </c>
      <c r="F45" s="33">
        <v>660</v>
      </c>
      <c r="G45" s="34">
        <v>2.68</v>
      </c>
    </row>
    <row r="46" spans="1:7" ht="25.5">
      <c r="A46" s="77">
        <f t="shared" si="0"/>
        <v>40</v>
      </c>
      <c r="B46" s="64" t="s">
        <v>239</v>
      </c>
      <c r="C46" s="80">
        <v>65995</v>
      </c>
      <c r="D46" s="31">
        <v>1646</v>
      </c>
      <c r="E46" s="32">
        <v>1010</v>
      </c>
      <c r="F46" s="33">
        <v>460</v>
      </c>
      <c r="G46" s="34">
        <v>1</v>
      </c>
    </row>
    <row r="47" spans="1:7" ht="25.5">
      <c r="A47" s="77">
        <f t="shared" si="0"/>
        <v>41</v>
      </c>
      <c r="B47" s="64" t="s">
        <v>240</v>
      </c>
      <c r="C47" s="80">
        <v>70733</v>
      </c>
      <c r="D47" s="31">
        <v>2036</v>
      </c>
      <c r="E47" s="32">
        <v>1010</v>
      </c>
      <c r="F47" s="33">
        <v>460</v>
      </c>
      <c r="G47" s="34">
        <v>1.23</v>
      </c>
    </row>
    <row r="48" spans="1:7" ht="25.5">
      <c r="A48" s="77">
        <f t="shared" si="0"/>
        <v>42</v>
      </c>
      <c r="B48" s="64" t="s">
        <v>241</v>
      </c>
      <c r="C48" s="80">
        <v>105450</v>
      </c>
      <c r="D48" s="31">
        <v>2036</v>
      </c>
      <c r="E48" s="32">
        <v>1526</v>
      </c>
      <c r="F48" s="33">
        <v>460</v>
      </c>
      <c r="G48" s="34">
        <v>1.85</v>
      </c>
    </row>
    <row r="49" spans="1:7" ht="25.5">
      <c r="A49" s="77">
        <f t="shared" si="0"/>
        <v>43</v>
      </c>
      <c r="B49" s="64" t="s">
        <v>242</v>
      </c>
      <c r="C49" s="80">
        <v>147817</v>
      </c>
      <c r="D49" s="31">
        <v>2036</v>
      </c>
      <c r="E49" s="32">
        <v>2010</v>
      </c>
      <c r="F49" s="33">
        <v>460</v>
      </c>
      <c r="G49" s="34">
        <v>2.4500000000000002</v>
      </c>
    </row>
    <row r="50" spans="1:7" ht="25.5">
      <c r="A50" s="77">
        <f t="shared" si="0"/>
        <v>44</v>
      </c>
      <c r="B50" s="64" t="s">
        <v>243</v>
      </c>
      <c r="C50" s="80">
        <v>51102</v>
      </c>
      <c r="D50" s="31">
        <v>2246</v>
      </c>
      <c r="E50" s="32">
        <v>560</v>
      </c>
      <c r="F50" s="33">
        <v>460</v>
      </c>
      <c r="G50" s="34">
        <v>0.75</v>
      </c>
    </row>
    <row r="51" spans="1:7" ht="25.5">
      <c r="A51" s="77">
        <f t="shared" si="0"/>
        <v>45</v>
      </c>
      <c r="B51" s="64" t="s">
        <v>244</v>
      </c>
      <c r="C51" s="80">
        <v>51102</v>
      </c>
      <c r="D51" s="31">
        <v>2246</v>
      </c>
      <c r="E51" s="32">
        <v>560</v>
      </c>
      <c r="F51" s="33">
        <v>460</v>
      </c>
      <c r="G51" s="34">
        <v>0.75</v>
      </c>
    </row>
    <row r="52" spans="1:7" ht="25.5">
      <c r="A52" s="77">
        <f t="shared" si="0"/>
        <v>46</v>
      </c>
      <c r="B52" s="64" t="s">
        <v>245</v>
      </c>
      <c r="C52" s="80">
        <v>121025</v>
      </c>
      <c r="D52" s="31">
        <v>2246</v>
      </c>
      <c r="E52" s="32">
        <v>1526</v>
      </c>
      <c r="F52" s="33">
        <v>460</v>
      </c>
      <c r="G52" s="34">
        <v>2.0499999999999998</v>
      </c>
    </row>
    <row r="53" spans="1:7" ht="25.5">
      <c r="A53" s="77">
        <f t="shared" si="0"/>
        <v>47</v>
      </c>
      <c r="B53" s="62" t="s">
        <v>512</v>
      </c>
      <c r="C53" s="75">
        <v>81894</v>
      </c>
      <c r="D53" s="31">
        <v>2246</v>
      </c>
      <c r="E53" s="32">
        <v>1042</v>
      </c>
      <c r="F53" s="33">
        <v>460</v>
      </c>
      <c r="G53" s="34">
        <v>1.04</v>
      </c>
    </row>
    <row r="54" spans="1:7" ht="25.5">
      <c r="A54" s="77">
        <f t="shared" si="0"/>
        <v>48</v>
      </c>
      <c r="B54" s="64" t="s">
        <v>246</v>
      </c>
      <c r="C54" s="80">
        <v>79494</v>
      </c>
      <c r="D54" s="31">
        <v>2036</v>
      </c>
      <c r="E54" s="32">
        <v>1490</v>
      </c>
      <c r="F54" s="33">
        <v>460</v>
      </c>
      <c r="G54" s="34">
        <v>1.82</v>
      </c>
    </row>
    <row r="55" spans="1:7" ht="25.5">
      <c r="A55" s="77">
        <f t="shared" si="0"/>
        <v>49</v>
      </c>
      <c r="B55" s="62" t="s">
        <v>511</v>
      </c>
      <c r="C55" s="75">
        <v>70733</v>
      </c>
      <c r="D55" s="31">
        <v>2036</v>
      </c>
      <c r="E55" s="32">
        <v>1010</v>
      </c>
      <c r="F55" s="33">
        <v>460</v>
      </c>
      <c r="G55" s="34">
        <v>1.23</v>
      </c>
    </row>
    <row r="56" spans="1:7" ht="25.5">
      <c r="A56" s="77">
        <f t="shared" si="0"/>
        <v>50</v>
      </c>
      <c r="B56" s="62" t="s">
        <v>514</v>
      </c>
      <c r="C56" s="75">
        <v>48177</v>
      </c>
      <c r="D56" s="31">
        <v>2036</v>
      </c>
      <c r="E56" s="32">
        <v>560</v>
      </c>
      <c r="F56" s="33">
        <v>460</v>
      </c>
      <c r="G56" s="34">
        <v>0.68</v>
      </c>
    </row>
    <row r="57" spans="1:7" ht="25.5">
      <c r="A57" s="77">
        <f t="shared" si="0"/>
        <v>51</v>
      </c>
      <c r="B57" s="62" t="s">
        <v>513</v>
      </c>
      <c r="C57" s="75">
        <v>48177</v>
      </c>
      <c r="D57" s="31">
        <v>2036</v>
      </c>
      <c r="E57" s="32">
        <v>560</v>
      </c>
      <c r="F57" s="33">
        <v>460</v>
      </c>
      <c r="G57" s="34">
        <v>0.68</v>
      </c>
    </row>
    <row r="58" spans="1:7" ht="25.5">
      <c r="A58" s="77">
        <f t="shared" si="0"/>
        <v>52</v>
      </c>
      <c r="B58" s="64" t="s">
        <v>247</v>
      </c>
      <c r="C58" s="80">
        <v>79494</v>
      </c>
      <c r="D58" s="31">
        <v>1647</v>
      </c>
      <c r="E58" s="32">
        <v>1400</v>
      </c>
      <c r="F58" s="33">
        <v>460</v>
      </c>
      <c r="G58" s="34">
        <v>1.39</v>
      </c>
    </row>
    <row r="59" spans="1:7" ht="25.5">
      <c r="A59" s="77">
        <f t="shared" si="0"/>
        <v>53</v>
      </c>
      <c r="B59" s="64" t="s">
        <v>248</v>
      </c>
      <c r="C59" s="80">
        <v>132477</v>
      </c>
      <c r="D59" s="31">
        <v>2036</v>
      </c>
      <c r="E59" s="32">
        <v>2458</v>
      </c>
      <c r="F59" s="33">
        <v>460</v>
      </c>
      <c r="G59" s="34">
        <v>3</v>
      </c>
    </row>
    <row r="60" spans="1:7" ht="25.5">
      <c r="A60" s="77">
        <f t="shared" si="0"/>
        <v>54</v>
      </c>
      <c r="B60" s="64" t="s">
        <v>249</v>
      </c>
      <c r="C60" s="80">
        <v>37637</v>
      </c>
      <c r="D60" s="31">
        <v>1647</v>
      </c>
      <c r="E60" s="32">
        <v>560</v>
      </c>
      <c r="F60" s="33">
        <v>460</v>
      </c>
      <c r="G60" s="34">
        <v>0.55000000000000004</v>
      </c>
    </row>
    <row r="61" spans="1:7" ht="25.5">
      <c r="A61" s="77">
        <f t="shared" si="0"/>
        <v>55</v>
      </c>
      <c r="B61" s="64" t="s">
        <v>250</v>
      </c>
      <c r="C61" s="80">
        <v>37637</v>
      </c>
      <c r="D61" s="31">
        <v>1647</v>
      </c>
      <c r="E61" s="32">
        <v>560</v>
      </c>
      <c r="F61" s="33">
        <v>460</v>
      </c>
      <c r="G61" s="34">
        <v>0.55000000000000004</v>
      </c>
    </row>
    <row r="62" spans="1:7" ht="25.5">
      <c r="A62" s="77">
        <f t="shared" si="0"/>
        <v>56</v>
      </c>
      <c r="B62" s="64" t="s">
        <v>251</v>
      </c>
      <c r="C62" s="80">
        <v>41368</v>
      </c>
      <c r="D62" s="31">
        <v>1647</v>
      </c>
      <c r="E62" s="32">
        <v>560</v>
      </c>
      <c r="F62" s="33">
        <v>460</v>
      </c>
      <c r="G62" s="34">
        <v>0.55000000000000004</v>
      </c>
    </row>
    <row r="63" spans="1:7" ht="25.5">
      <c r="A63" s="77">
        <f t="shared" si="0"/>
        <v>57</v>
      </c>
      <c r="B63" s="64" t="s">
        <v>252</v>
      </c>
      <c r="C63" s="80">
        <v>41368</v>
      </c>
      <c r="D63" s="31">
        <v>1647</v>
      </c>
      <c r="E63" s="32">
        <v>560</v>
      </c>
      <c r="F63" s="33">
        <v>460</v>
      </c>
      <c r="G63" s="34">
        <v>0.55000000000000004</v>
      </c>
    </row>
    <row r="64" spans="1:7" ht="25.5">
      <c r="A64" s="77">
        <f t="shared" si="0"/>
        <v>58</v>
      </c>
      <c r="B64" s="64" t="s">
        <v>253</v>
      </c>
      <c r="C64" s="80">
        <v>21631</v>
      </c>
      <c r="D64" s="31">
        <v>1347</v>
      </c>
      <c r="E64" s="32">
        <v>460</v>
      </c>
      <c r="F64" s="33">
        <v>460</v>
      </c>
      <c r="G64" s="34">
        <v>0.37</v>
      </c>
    </row>
    <row r="65" spans="1:7" ht="25.5">
      <c r="A65" s="77">
        <f t="shared" si="0"/>
        <v>59</v>
      </c>
      <c r="B65" s="64" t="s">
        <v>254</v>
      </c>
      <c r="C65" s="80">
        <v>27414</v>
      </c>
      <c r="D65" s="31">
        <v>1347</v>
      </c>
      <c r="E65" s="32">
        <v>460</v>
      </c>
      <c r="F65" s="33">
        <v>460</v>
      </c>
      <c r="G65" s="34">
        <v>0.37</v>
      </c>
    </row>
    <row r="66" spans="1:7" ht="25.5">
      <c r="A66" s="77">
        <f t="shared" si="0"/>
        <v>60</v>
      </c>
      <c r="B66" s="64" t="s">
        <v>255</v>
      </c>
      <c r="C66" s="80">
        <v>27414</v>
      </c>
      <c r="D66" s="31">
        <v>1347</v>
      </c>
      <c r="E66" s="32">
        <v>460</v>
      </c>
      <c r="F66" s="33">
        <v>460</v>
      </c>
      <c r="G66" s="34">
        <v>0.37</v>
      </c>
    </row>
    <row r="67" spans="1:7" ht="25.5">
      <c r="A67" s="77">
        <f t="shared" si="0"/>
        <v>61</v>
      </c>
      <c r="B67" s="60" t="s">
        <v>256</v>
      </c>
      <c r="C67" s="80">
        <v>19693</v>
      </c>
      <c r="D67" s="31">
        <v>1087</v>
      </c>
      <c r="E67" s="32">
        <v>460</v>
      </c>
      <c r="F67" s="33">
        <v>460</v>
      </c>
      <c r="G67" s="34">
        <v>0.3</v>
      </c>
    </row>
    <row r="68" spans="1:7" ht="25.5">
      <c r="A68" s="77">
        <f t="shared" si="0"/>
        <v>62</v>
      </c>
      <c r="B68" s="60" t="s">
        <v>257</v>
      </c>
      <c r="C68" s="80">
        <v>24659</v>
      </c>
      <c r="D68" s="31">
        <v>1087</v>
      </c>
      <c r="E68" s="32">
        <v>460</v>
      </c>
      <c r="F68" s="33">
        <v>460</v>
      </c>
      <c r="G68" s="34">
        <v>0.3</v>
      </c>
    </row>
    <row r="69" spans="1:7" ht="25.5">
      <c r="A69" s="77">
        <f t="shared" si="0"/>
        <v>63</v>
      </c>
      <c r="B69" s="64" t="s">
        <v>258</v>
      </c>
      <c r="C69" s="80">
        <v>24659</v>
      </c>
      <c r="D69" s="31">
        <v>1087</v>
      </c>
      <c r="E69" s="32">
        <v>460</v>
      </c>
      <c r="F69" s="33">
        <v>460</v>
      </c>
      <c r="G69" s="34">
        <v>0.3</v>
      </c>
    </row>
    <row r="70" spans="1:7" ht="25.5">
      <c r="A70" s="77">
        <f t="shared" si="0"/>
        <v>64</v>
      </c>
      <c r="B70" s="64" t="s">
        <v>259</v>
      </c>
      <c r="C70" s="80">
        <v>43756</v>
      </c>
      <c r="D70" s="31">
        <v>1086</v>
      </c>
      <c r="E70" s="32">
        <v>1010</v>
      </c>
      <c r="F70" s="33">
        <v>460</v>
      </c>
      <c r="G70" s="34">
        <v>0.66</v>
      </c>
    </row>
    <row r="71" spans="1:7" ht="25.5">
      <c r="A71" s="77">
        <f t="shared" si="0"/>
        <v>65</v>
      </c>
      <c r="B71" s="64" t="s">
        <v>260</v>
      </c>
      <c r="C71" s="80">
        <v>45587</v>
      </c>
      <c r="D71" s="31">
        <v>2036</v>
      </c>
      <c r="E71" s="32">
        <v>560</v>
      </c>
      <c r="F71" s="33">
        <v>460</v>
      </c>
      <c r="G71" s="34">
        <v>0.68</v>
      </c>
    </row>
    <row r="72" spans="1:7" ht="25.5">
      <c r="A72" s="77">
        <f t="shared" si="0"/>
        <v>66</v>
      </c>
      <c r="B72" s="64" t="s">
        <v>261</v>
      </c>
      <c r="C72" s="80">
        <v>45587</v>
      </c>
      <c r="D72" s="31">
        <v>2036</v>
      </c>
      <c r="E72" s="32">
        <v>560</v>
      </c>
      <c r="F72" s="33">
        <v>460</v>
      </c>
      <c r="G72" s="34">
        <v>0.68</v>
      </c>
    </row>
    <row r="73" spans="1:7" ht="25.5">
      <c r="A73" s="77">
        <f t="shared" ref="A73:A122" si="1">1+A72</f>
        <v>67</v>
      </c>
      <c r="B73" s="64" t="s">
        <v>262</v>
      </c>
      <c r="C73" s="80">
        <v>59376</v>
      </c>
      <c r="D73" s="31">
        <v>1646</v>
      </c>
      <c r="E73" s="32" t="s">
        <v>570</v>
      </c>
      <c r="F73" s="33" t="s">
        <v>571</v>
      </c>
      <c r="G73" s="34">
        <v>1.26</v>
      </c>
    </row>
    <row r="74" spans="1:7" ht="25.5">
      <c r="A74" s="77">
        <f t="shared" si="1"/>
        <v>68</v>
      </c>
      <c r="B74" s="64" t="s">
        <v>263</v>
      </c>
      <c r="C74" s="80">
        <v>59376</v>
      </c>
      <c r="D74" s="31">
        <v>1646</v>
      </c>
      <c r="E74" s="32" t="s">
        <v>570</v>
      </c>
      <c r="F74" s="33" t="s">
        <v>571</v>
      </c>
      <c r="G74" s="34">
        <v>1.26</v>
      </c>
    </row>
    <row r="75" spans="1:7" ht="25.5">
      <c r="A75" s="77">
        <f t="shared" si="1"/>
        <v>69</v>
      </c>
      <c r="B75" s="64" t="s">
        <v>264</v>
      </c>
      <c r="C75" s="80">
        <v>74301</v>
      </c>
      <c r="D75" s="31">
        <v>2036</v>
      </c>
      <c r="E75" s="32" t="s">
        <v>570</v>
      </c>
      <c r="F75" s="33" t="s">
        <v>571</v>
      </c>
      <c r="G75" s="34">
        <v>1.56</v>
      </c>
    </row>
    <row r="76" spans="1:7" ht="25.5">
      <c r="A76" s="77">
        <f t="shared" si="1"/>
        <v>70</v>
      </c>
      <c r="B76" s="64" t="s">
        <v>265</v>
      </c>
      <c r="C76" s="80">
        <v>74301</v>
      </c>
      <c r="D76" s="31">
        <v>2036</v>
      </c>
      <c r="E76" s="32" t="s">
        <v>570</v>
      </c>
      <c r="F76" s="33" t="s">
        <v>571</v>
      </c>
      <c r="G76" s="34">
        <v>1.56</v>
      </c>
    </row>
    <row r="77" spans="1:7" ht="25.5">
      <c r="A77" s="77">
        <f t="shared" si="1"/>
        <v>71</v>
      </c>
      <c r="B77" s="64" t="s">
        <v>266</v>
      </c>
      <c r="C77" s="80">
        <v>97017</v>
      </c>
      <c r="D77" s="31">
        <v>2036</v>
      </c>
      <c r="E77" s="32" t="s">
        <v>572</v>
      </c>
      <c r="F77" s="33" t="s">
        <v>573</v>
      </c>
      <c r="G77" s="34">
        <v>2.0099999999999998</v>
      </c>
    </row>
    <row r="78" spans="1:7" ht="25.5">
      <c r="A78" s="77">
        <f t="shared" si="1"/>
        <v>72</v>
      </c>
      <c r="B78" s="64" t="s">
        <v>267</v>
      </c>
      <c r="C78" s="80">
        <v>97017</v>
      </c>
      <c r="D78" s="31">
        <v>2036</v>
      </c>
      <c r="E78" s="32" t="s">
        <v>572</v>
      </c>
      <c r="F78" s="33" t="s">
        <v>573</v>
      </c>
      <c r="G78" s="34">
        <v>2.0099999999999998</v>
      </c>
    </row>
    <row r="79" spans="1:7" ht="25.5">
      <c r="A79" s="77">
        <f t="shared" si="1"/>
        <v>73</v>
      </c>
      <c r="B79" s="64" t="s">
        <v>268</v>
      </c>
      <c r="C79" s="80">
        <v>50940</v>
      </c>
      <c r="D79" s="31">
        <v>1036</v>
      </c>
      <c r="E79" s="32">
        <v>1490</v>
      </c>
      <c r="F79" s="33">
        <v>460</v>
      </c>
      <c r="G79" s="34">
        <v>0.93</v>
      </c>
    </row>
    <row r="80" spans="1:7" ht="25.5">
      <c r="A80" s="77">
        <f t="shared" si="1"/>
        <v>74</v>
      </c>
      <c r="B80" s="64" t="s">
        <v>269</v>
      </c>
      <c r="C80" s="80">
        <v>78521</v>
      </c>
      <c r="D80" s="31">
        <v>776</v>
      </c>
      <c r="E80" s="32">
        <v>1700</v>
      </c>
      <c r="F80" s="33">
        <v>700</v>
      </c>
      <c r="G80" s="34">
        <v>1.21</v>
      </c>
    </row>
    <row r="81" spans="1:7" ht="25.5">
      <c r="A81" s="77">
        <f t="shared" si="1"/>
        <v>75</v>
      </c>
      <c r="B81" s="62" t="s">
        <v>270</v>
      </c>
      <c r="C81" s="75">
        <v>71382</v>
      </c>
      <c r="D81" s="31">
        <v>776</v>
      </c>
      <c r="E81" s="32">
        <v>1550</v>
      </c>
      <c r="F81" s="33">
        <v>700</v>
      </c>
      <c r="G81" s="34">
        <v>1.1000000000000001</v>
      </c>
    </row>
    <row r="82" spans="1:7" ht="25.5">
      <c r="A82" s="77">
        <f t="shared" si="1"/>
        <v>76</v>
      </c>
      <c r="B82" s="62" t="s">
        <v>271</v>
      </c>
      <c r="C82" s="75">
        <v>71382</v>
      </c>
      <c r="D82" s="31">
        <v>776</v>
      </c>
      <c r="E82" s="32">
        <v>1550</v>
      </c>
      <c r="F82" s="33">
        <v>700</v>
      </c>
      <c r="G82" s="34">
        <v>1.1000000000000001</v>
      </c>
    </row>
    <row r="83" spans="1:7" ht="25.5">
      <c r="A83" s="77">
        <f t="shared" si="1"/>
        <v>77</v>
      </c>
      <c r="B83" s="62" t="s">
        <v>272</v>
      </c>
      <c r="C83" s="57">
        <v>39137</v>
      </c>
      <c r="D83" s="31">
        <v>776</v>
      </c>
      <c r="E83" s="32">
        <v>800</v>
      </c>
      <c r="F83" s="33">
        <v>700</v>
      </c>
      <c r="G83" s="34">
        <v>0.56000000000000005</v>
      </c>
    </row>
    <row r="84" spans="1:7" ht="25.5">
      <c r="A84" s="77">
        <f t="shared" si="1"/>
        <v>78</v>
      </c>
      <c r="B84" s="64" t="s">
        <v>273</v>
      </c>
      <c r="C84" s="80">
        <v>54185</v>
      </c>
      <c r="D84" s="31">
        <v>776</v>
      </c>
      <c r="E84" s="32">
        <v>1300</v>
      </c>
      <c r="F84" s="33">
        <v>580</v>
      </c>
      <c r="G84" s="34">
        <v>0.76</v>
      </c>
    </row>
    <row r="85" spans="1:7" ht="25.5">
      <c r="A85" s="77">
        <f t="shared" si="1"/>
        <v>79</v>
      </c>
      <c r="B85" s="62" t="s">
        <v>274</v>
      </c>
      <c r="C85" s="75">
        <v>49258</v>
      </c>
      <c r="D85" s="31">
        <v>776</v>
      </c>
      <c r="E85" s="32">
        <v>1010</v>
      </c>
      <c r="F85" s="33">
        <v>460</v>
      </c>
      <c r="G85" s="34">
        <v>0.47</v>
      </c>
    </row>
    <row r="86" spans="1:7" ht="25.5">
      <c r="A86" s="77">
        <f t="shared" si="1"/>
        <v>80</v>
      </c>
      <c r="B86" s="62" t="s">
        <v>275</v>
      </c>
      <c r="C86" s="75">
        <v>49258</v>
      </c>
      <c r="D86" s="31">
        <v>776</v>
      </c>
      <c r="E86" s="32">
        <v>1010</v>
      </c>
      <c r="F86" s="33">
        <v>460</v>
      </c>
      <c r="G86" s="34">
        <v>0.47</v>
      </c>
    </row>
    <row r="87" spans="1:7" ht="25.5">
      <c r="A87" s="77">
        <f t="shared" si="1"/>
        <v>81</v>
      </c>
      <c r="B87" s="64" t="s">
        <v>276</v>
      </c>
      <c r="C87" s="80">
        <v>89843</v>
      </c>
      <c r="D87" s="31">
        <v>776</v>
      </c>
      <c r="E87" s="32" t="s">
        <v>574</v>
      </c>
      <c r="F87" s="33" t="s">
        <v>575</v>
      </c>
      <c r="G87" s="34">
        <v>1.96</v>
      </c>
    </row>
    <row r="88" spans="1:7" ht="25.5">
      <c r="A88" s="77">
        <f t="shared" si="1"/>
        <v>82</v>
      </c>
      <c r="B88" s="64" t="s">
        <v>277</v>
      </c>
      <c r="C88" s="80">
        <v>89843</v>
      </c>
      <c r="D88" s="31">
        <v>776</v>
      </c>
      <c r="E88" s="32" t="s">
        <v>576</v>
      </c>
      <c r="F88" s="33" t="s">
        <v>577</v>
      </c>
      <c r="G88" s="34">
        <v>1.96</v>
      </c>
    </row>
    <row r="89" spans="1:7" ht="25.5">
      <c r="A89" s="77">
        <f t="shared" si="1"/>
        <v>83</v>
      </c>
      <c r="B89" s="64" t="s">
        <v>278</v>
      </c>
      <c r="C89" s="80">
        <v>19353</v>
      </c>
      <c r="D89" s="31">
        <v>596</v>
      </c>
      <c r="E89" s="32">
        <v>560</v>
      </c>
      <c r="F89" s="33">
        <v>460</v>
      </c>
      <c r="G89" s="34">
        <v>0.17</v>
      </c>
    </row>
    <row r="90" spans="1:7" ht="25.5">
      <c r="A90" s="77">
        <f t="shared" si="1"/>
        <v>84</v>
      </c>
      <c r="B90" s="64" t="s">
        <v>279</v>
      </c>
      <c r="C90" s="80">
        <v>61567</v>
      </c>
      <c r="D90" s="31">
        <v>546</v>
      </c>
      <c r="E90" s="32">
        <v>1250</v>
      </c>
      <c r="F90" s="33">
        <v>800</v>
      </c>
      <c r="G90" s="34">
        <v>0.72</v>
      </c>
    </row>
    <row r="91" spans="1:7" ht="25.5">
      <c r="A91" s="77">
        <f t="shared" si="1"/>
        <v>85</v>
      </c>
      <c r="B91" s="64" t="s">
        <v>280</v>
      </c>
      <c r="C91" s="80">
        <v>26280</v>
      </c>
      <c r="D91" s="31">
        <v>550</v>
      </c>
      <c r="E91" s="32">
        <v>700</v>
      </c>
      <c r="F91" s="33">
        <v>700</v>
      </c>
      <c r="G91" s="34">
        <v>0.35</v>
      </c>
    </row>
    <row r="92" spans="1:7" ht="25.5">
      <c r="A92" s="77">
        <f t="shared" si="1"/>
        <v>86</v>
      </c>
      <c r="B92" s="64" t="s">
        <v>281</v>
      </c>
      <c r="C92" s="80">
        <v>21885</v>
      </c>
      <c r="D92" s="31">
        <v>550</v>
      </c>
      <c r="E92" s="32">
        <v>700</v>
      </c>
      <c r="F92" s="33">
        <v>700</v>
      </c>
      <c r="G92" s="34">
        <v>0.35</v>
      </c>
    </row>
    <row r="93" spans="1:7" ht="25.5">
      <c r="A93" s="77">
        <f t="shared" si="1"/>
        <v>87</v>
      </c>
      <c r="B93" s="64" t="s">
        <v>282</v>
      </c>
      <c r="C93" s="80">
        <v>24172</v>
      </c>
      <c r="D93" s="31">
        <v>550</v>
      </c>
      <c r="E93" s="32">
        <v>900</v>
      </c>
      <c r="F93" s="33">
        <v>500</v>
      </c>
      <c r="G93" s="34">
        <v>0.32</v>
      </c>
    </row>
    <row r="94" spans="1:7">
      <c r="A94" s="77">
        <f t="shared" si="1"/>
        <v>88</v>
      </c>
      <c r="B94" s="64" t="s">
        <v>283</v>
      </c>
      <c r="C94" s="80">
        <v>17358</v>
      </c>
      <c r="D94" s="31">
        <v>1650</v>
      </c>
      <c r="E94" s="32">
        <v>680</v>
      </c>
      <c r="F94" s="33" t="s">
        <v>578</v>
      </c>
      <c r="G94" s="34">
        <v>0.5</v>
      </c>
    </row>
    <row r="95" spans="1:7">
      <c r="A95" s="77">
        <f t="shared" si="1"/>
        <v>89</v>
      </c>
      <c r="B95" s="64" t="s">
        <v>284</v>
      </c>
      <c r="C95" s="80">
        <v>19178</v>
      </c>
      <c r="D95" s="31">
        <v>925</v>
      </c>
      <c r="E95" s="32">
        <v>1010</v>
      </c>
      <c r="F95" s="33" t="s">
        <v>578</v>
      </c>
      <c r="G95" s="34">
        <v>0.04</v>
      </c>
    </row>
    <row r="96" spans="1:7">
      <c r="A96" s="77">
        <f t="shared" si="1"/>
        <v>90</v>
      </c>
      <c r="B96" s="64" t="s">
        <v>285</v>
      </c>
      <c r="C96" s="80">
        <v>23902</v>
      </c>
      <c r="D96" s="31">
        <v>925</v>
      </c>
      <c r="E96" s="32">
        <v>1490</v>
      </c>
      <c r="F96" s="33">
        <v>33</v>
      </c>
      <c r="G96" s="34">
        <v>0.05</v>
      </c>
    </row>
    <row r="97" spans="1:7" ht="25.5">
      <c r="A97" s="77">
        <f t="shared" si="1"/>
        <v>91</v>
      </c>
      <c r="B97" s="64" t="s">
        <v>286</v>
      </c>
      <c r="C97" s="80">
        <v>35014</v>
      </c>
      <c r="D97" s="31">
        <v>2036</v>
      </c>
      <c r="E97" s="32">
        <v>700</v>
      </c>
      <c r="F97" s="33">
        <v>460</v>
      </c>
      <c r="G97" s="34">
        <v>0.85</v>
      </c>
    </row>
    <row r="98" spans="1:7" ht="25.5">
      <c r="A98" s="77">
        <f t="shared" si="1"/>
        <v>92</v>
      </c>
      <c r="B98" s="64" t="s">
        <v>287</v>
      </c>
      <c r="C98" s="80">
        <v>46082</v>
      </c>
      <c r="D98" s="31">
        <v>1898</v>
      </c>
      <c r="E98" s="32">
        <v>700</v>
      </c>
      <c r="F98" s="33">
        <v>460</v>
      </c>
      <c r="G98" s="34">
        <v>0.67</v>
      </c>
    </row>
    <row r="99" spans="1:7" ht="25.5">
      <c r="A99" s="77">
        <f t="shared" si="1"/>
        <v>93</v>
      </c>
      <c r="B99" s="64" t="s">
        <v>288</v>
      </c>
      <c r="C99" s="80">
        <v>8352</v>
      </c>
      <c r="D99" s="31">
        <v>1105</v>
      </c>
      <c r="E99" s="32">
        <v>440</v>
      </c>
      <c r="F99" s="33">
        <v>384</v>
      </c>
      <c r="G99" s="34">
        <v>0.24</v>
      </c>
    </row>
    <row r="100" spans="1:7">
      <c r="A100" s="77">
        <f t="shared" si="1"/>
        <v>94</v>
      </c>
      <c r="B100" s="64" t="s">
        <v>289</v>
      </c>
      <c r="C100" s="80">
        <v>64491</v>
      </c>
      <c r="D100" s="31">
        <v>900</v>
      </c>
      <c r="E100" s="32">
        <v>2205</v>
      </c>
      <c r="F100" s="33">
        <v>1024</v>
      </c>
      <c r="G100" s="34">
        <v>2.64</v>
      </c>
    </row>
    <row r="101" spans="1:7">
      <c r="A101" s="77">
        <f t="shared" si="1"/>
        <v>95</v>
      </c>
      <c r="B101" s="64" t="s">
        <v>290</v>
      </c>
      <c r="C101" s="80">
        <v>68528</v>
      </c>
      <c r="D101" s="31">
        <v>900</v>
      </c>
      <c r="E101" s="32">
        <v>2205</v>
      </c>
      <c r="F101" s="33">
        <v>1224</v>
      </c>
      <c r="G101" s="34">
        <v>2.9</v>
      </c>
    </row>
    <row r="102" spans="1:7">
      <c r="A102" s="77">
        <f t="shared" si="1"/>
        <v>96</v>
      </c>
      <c r="B102" s="64" t="s">
        <v>291</v>
      </c>
      <c r="C102" s="80">
        <v>64491</v>
      </c>
      <c r="D102" s="31">
        <v>900</v>
      </c>
      <c r="E102" s="32">
        <v>2205</v>
      </c>
      <c r="F102" s="33">
        <v>1024</v>
      </c>
      <c r="G102" s="34">
        <v>2.64</v>
      </c>
    </row>
    <row r="103" spans="1:7" ht="25.5">
      <c r="A103" s="77">
        <f t="shared" si="1"/>
        <v>97</v>
      </c>
      <c r="B103" s="64" t="s">
        <v>292</v>
      </c>
      <c r="C103" s="80">
        <v>68528</v>
      </c>
      <c r="D103" s="31">
        <v>900</v>
      </c>
      <c r="E103" s="32">
        <v>2205</v>
      </c>
      <c r="F103" s="33">
        <v>1224</v>
      </c>
      <c r="G103" s="34">
        <v>2.9</v>
      </c>
    </row>
    <row r="104" spans="1:7" ht="25.5">
      <c r="A104" s="77">
        <f t="shared" si="1"/>
        <v>98</v>
      </c>
      <c r="B104" s="64" t="s">
        <v>293</v>
      </c>
      <c r="C104" s="80">
        <v>29942</v>
      </c>
      <c r="D104" s="31">
        <v>934</v>
      </c>
      <c r="E104" s="32">
        <v>1300</v>
      </c>
      <c r="F104" s="33">
        <v>230</v>
      </c>
      <c r="G104" s="34">
        <v>0.36</v>
      </c>
    </row>
    <row r="105" spans="1:7" ht="25.5">
      <c r="A105" s="77">
        <f t="shared" si="1"/>
        <v>99</v>
      </c>
      <c r="B105" s="64" t="s">
        <v>294</v>
      </c>
      <c r="C105" s="80">
        <v>29942</v>
      </c>
      <c r="D105" s="31">
        <v>934</v>
      </c>
      <c r="E105" s="32">
        <v>1300</v>
      </c>
      <c r="F105" s="33">
        <v>230</v>
      </c>
      <c r="G105" s="34">
        <v>0.36</v>
      </c>
    </row>
    <row r="106" spans="1:7">
      <c r="A106" s="77">
        <f t="shared" si="1"/>
        <v>100</v>
      </c>
      <c r="B106" s="64" t="s">
        <v>295</v>
      </c>
      <c r="C106" s="80">
        <v>25635</v>
      </c>
      <c r="D106" s="31">
        <v>569</v>
      </c>
      <c r="E106" s="32">
        <v>1010</v>
      </c>
      <c r="F106" s="33">
        <v>460</v>
      </c>
      <c r="G106" s="34">
        <v>0.34</v>
      </c>
    </row>
    <row r="107" spans="1:7">
      <c r="A107" s="77">
        <f t="shared" si="1"/>
        <v>101</v>
      </c>
      <c r="B107" s="64" t="s">
        <v>296</v>
      </c>
      <c r="C107" s="80">
        <v>35204</v>
      </c>
      <c r="D107" s="31">
        <v>640</v>
      </c>
      <c r="E107" s="32">
        <v>1140</v>
      </c>
      <c r="F107" s="33">
        <v>514</v>
      </c>
      <c r="G107" s="34">
        <v>0.49</v>
      </c>
    </row>
    <row r="108" spans="1:7" ht="25.5">
      <c r="A108" s="77">
        <f t="shared" si="1"/>
        <v>102</v>
      </c>
      <c r="B108" s="64" t="s">
        <v>297</v>
      </c>
      <c r="C108" s="80">
        <v>55251</v>
      </c>
      <c r="D108" s="31" t="s">
        <v>579</v>
      </c>
      <c r="E108" s="32">
        <v>2210</v>
      </c>
      <c r="F108" s="33">
        <v>1324</v>
      </c>
      <c r="G108" s="34">
        <v>1.3</v>
      </c>
    </row>
    <row r="109" spans="1:7" ht="25.5">
      <c r="A109" s="77">
        <f t="shared" si="1"/>
        <v>103</v>
      </c>
      <c r="B109" s="64" t="s">
        <v>298</v>
      </c>
      <c r="C109" s="80">
        <v>55251</v>
      </c>
      <c r="D109" s="31" t="s">
        <v>579</v>
      </c>
      <c r="E109" s="32">
        <v>2210</v>
      </c>
      <c r="F109" s="33">
        <v>1524</v>
      </c>
      <c r="G109" s="34">
        <v>1.3</v>
      </c>
    </row>
    <row r="110" spans="1:7" ht="25.5">
      <c r="A110" s="77">
        <f t="shared" si="1"/>
        <v>104</v>
      </c>
      <c r="B110" s="64" t="s">
        <v>299</v>
      </c>
      <c r="C110" s="80">
        <v>55251</v>
      </c>
      <c r="D110" s="31" t="s">
        <v>579</v>
      </c>
      <c r="E110" s="32">
        <v>2210</v>
      </c>
      <c r="F110" s="33">
        <v>1724</v>
      </c>
      <c r="G110" s="34">
        <v>1.3</v>
      </c>
    </row>
    <row r="111" spans="1:7" ht="25.5">
      <c r="A111" s="77">
        <f t="shared" si="1"/>
        <v>105</v>
      </c>
      <c r="B111" s="64" t="s">
        <v>300</v>
      </c>
      <c r="C111" s="80">
        <v>64244</v>
      </c>
      <c r="D111" s="31" t="s">
        <v>579</v>
      </c>
      <c r="E111" s="32">
        <v>2210</v>
      </c>
      <c r="F111" s="33">
        <v>1924</v>
      </c>
      <c r="G111" s="34">
        <v>1.79</v>
      </c>
    </row>
    <row r="112" spans="1:7" ht="25.5">
      <c r="A112" s="77">
        <f t="shared" si="1"/>
        <v>106</v>
      </c>
      <c r="B112" s="64" t="s">
        <v>301</v>
      </c>
      <c r="C112" s="80">
        <v>64244</v>
      </c>
      <c r="D112" s="31" t="s">
        <v>579</v>
      </c>
      <c r="E112" s="32">
        <v>2210</v>
      </c>
      <c r="F112" s="33">
        <v>2124</v>
      </c>
      <c r="G112" s="34">
        <v>1.79</v>
      </c>
    </row>
    <row r="113" spans="1:7" ht="25.5">
      <c r="A113" s="82">
        <f t="shared" si="1"/>
        <v>107</v>
      </c>
      <c r="B113" s="62" t="s">
        <v>302</v>
      </c>
      <c r="C113" s="75">
        <v>55251</v>
      </c>
      <c r="D113" s="31" t="s">
        <v>580</v>
      </c>
      <c r="E113" s="32">
        <v>2220</v>
      </c>
      <c r="F113" s="33">
        <v>1324</v>
      </c>
      <c r="G113" s="34">
        <v>1.3</v>
      </c>
    </row>
    <row r="114" spans="1:7" ht="25.5">
      <c r="A114" s="83"/>
      <c r="B114" s="62" t="s">
        <v>303</v>
      </c>
      <c r="C114" s="75">
        <v>55251</v>
      </c>
      <c r="D114" s="31" t="s">
        <v>580</v>
      </c>
      <c r="E114" s="32">
        <v>2220</v>
      </c>
      <c r="F114" s="33">
        <v>1524</v>
      </c>
      <c r="G114" s="34">
        <v>1.3</v>
      </c>
    </row>
    <row r="115" spans="1:7" ht="25.5">
      <c r="A115" s="83"/>
      <c r="B115" s="62" t="s">
        <v>304</v>
      </c>
      <c r="C115" s="75">
        <v>55251</v>
      </c>
      <c r="D115" s="31" t="s">
        <v>580</v>
      </c>
      <c r="E115" s="32">
        <v>2220</v>
      </c>
      <c r="F115" s="33">
        <v>1724</v>
      </c>
      <c r="G115" s="34">
        <v>1.3</v>
      </c>
    </row>
    <row r="116" spans="1:7" ht="25.5">
      <c r="A116" s="83"/>
      <c r="B116" s="62" t="s">
        <v>305</v>
      </c>
      <c r="C116" s="75">
        <v>64244</v>
      </c>
      <c r="D116" s="31" t="s">
        <v>580</v>
      </c>
      <c r="E116" s="32">
        <v>2220</v>
      </c>
      <c r="F116" s="33">
        <v>1924</v>
      </c>
      <c r="G116" s="34">
        <v>1.79</v>
      </c>
    </row>
    <row r="117" spans="1:7" ht="25.5">
      <c r="A117" s="84"/>
      <c r="B117" s="62" t="s">
        <v>306</v>
      </c>
      <c r="C117" s="75">
        <v>64244</v>
      </c>
      <c r="D117" s="31" t="s">
        <v>580</v>
      </c>
      <c r="E117" s="32">
        <v>2220</v>
      </c>
      <c r="F117" s="33">
        <v>2124</v>
      </c>
      <c r="G117" s="34">
        <v>1.79</v>
      </c>
    </row>
    <row r="118" spans="1:7" ht="25.5">
      <c r="A118" s="77">
        <v>108</v>
      </c>
      <c r="B118" s="64" t="s">
        <v>307</v>
      </c>
      <c r="C118" s="80">
        <v>169298</v>
      </c>
      <c r="D118" s="31">
        <v>2036</v>
      </c>
      <c r="E118" s="32">
        <v>2010</v>
      </c>
      <c r="F118" s="33" t="s">
        <v>581</v>
      </c>
      <c r="G118" s="34">
        <v>3.47</v>
      </c>
    </row>
    <row r="119" spans="1:7" ht="25.5">
      <c r="A119" s="77">
        <f t="shared" si="1"/>
        <v>109</v>
      </c>
      <c r="B119" s="64" t="s">
        <v>308</v>
      </c>
      <c r="C119" s="80">
        <v>43947</v>
      </c>
      <c r="D119" s="31">
        <v>2036</v>
      </c>
      <c r="E119" s="32">
        <v>560</v>
      </c>
      <c r="F119" s="33">
        <v>660</v>
      </c>
      <c r="G119" s="34">
        <v>0.97</v>
      </c>
    </row>
    <row r="120" spans="1:7" ht="25.5">
      <c r="A120" s="77">
        <f t="shared" si="1"/>
        <v>110</v>
      </c>
      <c r="B120" s="64" t="s">
        <v>309</v>
      </c>
      <c r="C120" s="80">
        <v>43947</v>
      </c>
      <c r="D120" s="31">
        <v>2036</v>
      </c>
      <c r="E120" s="32">
        <v>560</v>
      </c>
      <c r="F120" s="33">
        <v>660</v>
      </c>
      <c r="G120" s="34">
        <v>0.97</v>
      </c>
    </row>
    <row r="121" spans="1:7" ht="25.5">
      <c r="A121" s="77">
        <f t="shared" si="1"/>
        <v>111</v>
      </c>
      <c r="B121" s="62" t="s">
        <v>310</v>
      </c>
      <c r="C121" s="75">
        <v>149051</v>
      </c>
      <c r="D121" s="31">
        <v>2036</v>
      </c>
      <c r="E121" s="32">
        <v>1526</v>
      </c>
      <c r="F121" s="33">
        <v>660</v>
      </c>
      <c r="G121" s="34">
        <v>1.77</v>
      </c>
    </row>
    <row r="122" spans="1:7" ht="26.25" thickBot="1">
      <c r="A122" s="78">
        <f t="shared" si="1"/>
        <v>112</v>
      </c>
      <c r="B122" s="66" t="s">
        <v>311</v>
      </c>
      <c r="C122" s="81">
        <v>96493</v>
      </c>
      <c r="D122" s="44">
        <v>2036</v>
      </c>
      <c r="E122" s="45">
        <v>1010</v>
      </c>
      <c r="F122" s="46">
        <v>660</v>
      </c>
      <c r="G122" s="40">
        <v>2.68</v>
      </c>
    </row>
  </sheetData>
  <mergeCells count="8">
    <mergeCell ref="G5:G6"/>
    <mergeCell ref="A113:A117"/>
    <mergeCell ref="A4:F4"/>
    <mergeCell ref="A5:A6"/>
    <mergeCell ref="B5:B6"/>
    <mergeCell ref="D5:D6"/>
    <mergeCell ref="E5:E6"/>
    <mergeCell ref="F5:F6"/>
  </mergeCells>
  <pageMargins left="0.23622047244094491" right="0.23622047244094491" top="0.19685039370078741" bottom="0.27559055118110237" header="0.19685039370078741" footer="0.19685039370078741"/>
  <pageSetup paperSize="9" scale="9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activeCell="F18" sqref="F18"/>
    </sheetView>
  </sheetViews>
  <sheetFormatPr defaultRowHeight="15.75"/>
  <cols>
    <col min="1" max="1" width="3.28515625" style="1" bestFit="1" customWidth="1"/>
    <col min="2" max="2" width="34.5703125" style="1" bestFit="1" customWidth="1"/>
    <col min="3" max="16384" width="9.140625" style="1"/>
  </cols>
  <sheetData>
    <row r="1" spans="1:2">
      <c r="B1" s="1" t="s">
        <v>312</v>
      </c>
    </row>
    <row r="2" spans="1:2">
      <c r="A2" s="1">
        <v>1</v>
      </c>
      <c r="B2" s="1" t="s">
        <v>316</v>
      </c>
    </row>
    <row r="3" spans="1:2">
      <c r="A3" s="1">
        <f>A2+1</f>
        <v>2</v>
      </c>
      <c r="B3" s="1" t="s">
        <v>317</v>
      </c>
    </row>
    <row r="4" spans="1:2">
      <c r="A4" s="1">
        <f>A3+1</f>
        <v>3</v>
      </c>
      <c r="B4" s="1" t="s">
        <v>315</v>
      </c>
    </row>
    <row r="5" spans="1:2">
      <c r="A5" s="1">
        <f>A4+1</f>
        <v>4</v>
      </c>
      <c r="B5" s="1" t="s">
        <v>314</v>
      </c>
    </row>
    <row r="6" spans="1:2">
      <c r="A6" s="1">
        <f>A5+1</f>
        <v>5</v>
      </c>
      <c r="B6" s="1" t="s">
        <v>318</v>
      </c>
    </row>
    <row r="7" spans="1:2">
      <c r="A7" s="1">
        <f>A6+1</f>
        <v>6</v>
      </c>
      <c r="B7" s="1" t="s">
        <v>313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Марина</vt:lpstr>
      <vt:lpstr>Маэстро</vt:lpstr>
      <vt:lpstr>Сальвина</vt:lpstr>
      <vt:lpstr>источник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</dc:creator>
  <cp:lastModifiedBy>KM</cp:lastModifiedBy>
  <cp:lastPrinted>2015-06-11T10:47:50Z</cp:lastPrinted>
  <dcterms:created xsi:type="dcterms:W3CDTF">2006-03-02T12:21:15Z</dcterms:created>
  <dcterms:modified xsi:type="dcterms:W3CDTF">2015-07-09T12:09:52Z</dcterms:modified>
</cp:coreProperties>
</file>