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<sst xmlns="http://schemas.openxmlformats.org/spreadsheetml/2006/main" count="172" uniqueCount="172">
  <si>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Параметры:</t>
  </si>
  <si>
    <t xml:space="preserve">Период: </t>
  </si>
  <si>
    <t>Отбор:</t>
  </si>
  <si>
    <t>Категория цен Равно "2 [EUR]" И
Склад В списке "Альтевро; Альтевро Красногорск; Венеция Стиль; ИП СУХАНОВА; Королёв; Свободная продажа" И
Номенклатура.Сезоны В списке "В/Л 2011; В/Л 2012; В/Л 2013" И
Номенклатура.Тип товара В списке "Сумка уни.; Сумка городская; Сумка дор. руч.; Сумка жен.; Сумка муж.; Сумка/Клатч; Клач"</t>
  </si>
  <si>
    <t>Номенклатура.Бренды</t>
  </si>
  <si>
    <t>Цена</t>
  </si>
  <si>
    <t>Файл картинка</t>
  </si>
  <si>
    <t>Код, Артикул, Номенклатура, Бренды</t>
  </si>
  <si>
    <t>ANGI VENEZIA</t>
  </si>
  <si>
    <t>E9934-1.jpg</t>
  </si>
  <si>
    <t>E9934, 3540560, Сумка жен. NAPPA RODONITE, ANGI VENEZIA</t>
  </si>
  <si>
    <t>BALDININI</t>
  </si>
  <si>
    <t>C2922, 270640NAPP95K, Сумка жен. NAPPA SABBIA, BALDININI</t>
  </si>
  <si>
    <t>C2920.jpg</t>
  </si>
  <si>
    <t>C2920, 270709NAPP00R, Сумка жен. NAPPA NERO, BALDININI</t>
  </si>
  <si>
    <t>E0279.jpg</t>
  </si>
  <si>
    <t>E0279, 370209HSHAN1520, Сумка жен. SHAT.NABUK BLU NOTTE, BALDININI</t>
  </si>
  <si>
    <t>E1851.jpg</t>
  </si>
  <si>
    <t>E1851, 370632NAPP90R, Сумка жен. NAPPA BIANCO, BALDININI</t>
  </si>
  <si>
    <t>DE LONTI</t>
  </si>
  <si>
    <t>C0407, 2273, Сумка жен., DE LONTI</t>
  </si>
  <si>
    <t>C0411, 2496, Сумка жен., DE LONTI</t>
  </si>
  <si>
    <t>DIBRERA</t>
  </si>
  <si>
    <t>E2232.jpg</t>
  </si>
  <si>
    <t>E2232, 16915000/002, Сумка жен., DIBRERA</t>
  </si>
  <si>
    <t>E2233.jpg</t>
  </si>
  <si>
    <t>E2233, 16915000/003, Сумка жен., DIBRERA</t>
  </si>
  <si>
    <t>E2234.jpg</t>
  </si>
  <si>
    <t>E2234, 16915000/004, Сумка жен., DIBRERA</t>
  </si>
  <si>
    <t>DINO BIGIONI</t>
  </si>
  <si>
    <t>C5162-1.jpg</t>
  </si>
  <si>
    <t>C5162, 12/109, Сумка жен. CERVO GHIBLY, DINO BIGIONI</t>
  </si>
  <si>
    <t>FRANCESCO V.</t>
  </si>
  <si>
    <t>E8643.jpg</t>
  </si>
  <si>
    <t>E8643, 104, Сумка жен. NAPPA MORO, FRANCESCO V.</t>
  </si>
  <si>
    <t>E8814-1.jpg</t>
  </si>
  <si>
    <t>E8814, 105, Сумка жен. NAPPA BIANCO, FRANCESCO V.</t>
  </si>
  <si>
    <t>E8816.jpg</t>
  </si>
  <si>
    <t>E8816, 2598, Сумка жен. NAPPA CUOIO, FRANCESCO V.</t>
  </si>
  <si>
    <t>E8817-1.jpg</t>
  </si>
  <si>
    <t>E8817, 106, Сумка жен. NAPPA ARANCIO, FRANCESCO V.</t>
  </si>
  <si>
    <t>E8820-1.jpg</t>
  </si>
  <si>
    <t>E8820, 106, Сумка жен. NAPPA BLU, FRANCESCO V.</t>
  </si>
  <si>
    <t>E8821-1.jpg</t>
  </si>
  <si>
    <t>E8821, 104, Сумка жен. NAPPA BIANCO, FRANCESCO V.</t>
  </si>
  <si>
    <t>E9360-1.jpg</t>
  </si>
  <si>
    <t>E9360, FENDI, Сумка жен. NAPPA BLU, FRANCESCO V.</t>
  </si>
  <si>
    <t>E9363-1.jpg</t>
  </si>
  <si>
    <t>E9363, 1000, Сумка жен. NAPPA ROSSO, FRANCESCO V.</t>
  </si>
  <si>
    <t>E9380-1.jpg</t>
  </si>
  <si>
    <t>E9380, 2623, Сумка жен. NAPPA GIALLO, FRANCESCO V.</t>
  </si>
  <si>
    <t>E9381-1.jpg</t>
  </si>
  <si>
    <t>E9381, 1000, Сумка жен. NAPPA FUXIA, FRANCESCO V.</t>
  </si>
  <si>
    <t>E9384-1.jpg</t>
  </si>
  <si>
    <t>E9384, 2619, Сумка жен. NAPPA BLU, FRANCESCO V.</t>
  </si>
  <si>
    <t>GIEMME</t>
  </si>
  <si>
    <t>E7468-1.jpg</t>
  </si>
  <si>
    <t>E7468, CHIARA, Сумка жен. CERVO 101, GIEMME</t>
  </si>
  <si>
    <t>E7469-1.jpg</t>
  </si>
  <si>
    <t>E7469, CHIARA, Сумка жен., GIEMME</t>
  </si>
  <si>
    <t>E7472-1.jpg</t>
  </si>
  <si>
    <t>E7472, 1141, Сумка жен. CERVO BIANCO, GIEMME</t>
  </si>
  <si>
    <t>E7473.jpg</t>
  </si>
  <si>
    <t>E7473, 1141, Сумка жен. CERVO NERO, GIEMME</t>
  </si>
  <si>
    <t>GIORGIO FABIANI</t>
  </si>
  <si>
    <t>E6272.jpg</t>
  </si>
  <si>
    <t>E6272, B347SETA, Сумка жен. SETA CREAM, GIORGIO FABIANI</t>
  </si>
  <si>
    <t>E6273.jpg</t>
  </si>
  <si>
    <t>E6273, B347SETA, Сумка жен. SETA TABACCO, GIORGIO FABIANI</t>
  </si>
  <si>
    <t>E6275.jpg</t>
  </si>
  <si>
    <t>E6275, B/WOOD3, Сумка жен., GIORGIO FABIANI</t>
  </si>
  <si>
    <t>E6280.jpg</t>
  </si>
  <si>
    <t>E6280, B2937, Сумка жен. SETA KAKI, GIORGIO FABIANI</t>
  </si>
  <si>
    <t>E6281.jpg</t>
  </si>
  <si>
    <t>E6281, B2937, Сумка жен. SETA BIANCO, GIORGIO FABIANI</t>
  </si>
  <si>
    <t>E6282.jpg</t>
  </si>
  <si>
    <t>E6282, B2937, Сумка жен. SETA NERO, GIORGIO FABIANI</t>
  </si>
  <si>
    <t>E6284.jpg</t>
  </si>
  <si>
    <t>E6284, B2946, Сумка жен. CAPRETTO BIANCO, GIORGIO FABIANI</t>
  </si>
  <si>
    <t>E6290-1.jpg</t>
  </si>
  <si>
    <t>E6290, B2959, Сумка жен. DUAL NET BIANCO, GIORGIO FABIANI</t>
  </si>
  <si>
    <t>E6296.jpg</t>
  </si>
  <si>
    <t>E6296, B2903PHI, Сумка жен. SAVAGE GRIGIO, GIORGIO FABIANI</t>
  </si>
  <si>
    <t>E6301.jpg</t>
  </si>
  <si>
    <t>E6301, B2959, Сумка жен. DUAL NET BEIGE&amp;BLACK, GIORGIO FABIANI</t>
  </si>
  <si>
    <t>E6302.jpg</t>
  </si>
  <si>
    <t>E6302, B2959, Сумка жен. DUAL NET SABBIA, GIORGIO FABIANI</t>
  </si>
  <si>
    <t>E9641.jpg</t>
  </si>
  <si>
    <t>E9641, B/4, Сумка жен. NAPPA 6425, GIORGIO FABIANI</t>
  </si>
  <si>
    <t>LARA SAN PAUL</t>
  </si>
  <si>
    <t>C3516.jpg</t>
  </si>
  <si>
    <t>C3516, 6850, Сумка жен., LARA SAN PAUL</t>
  </si>
  <si>
    <t>LORIBLU</t>
  </si>
  <si>
    <t>E0488.jpg</t>
  </si>
  <si>
    <t>E0488, E3B8194B33, Сумка жен. NAPPA SIDI PANNA 3, LORIBLU</t>
  </si>
  <si>
    <t>NOCTURNE ROSE GF</t>
  </si>
  <si>
    <t>E6566.jpg</t>
  </si>
  <si>
    <t>E6566, B/9530, Сумка жен. ADRIA BRUCO, NOCTURNE ROSE GF</t>
  </si>
  <si>
    <t>E6569.jpg</t>
  </si>
  <si>
    <t>E6569, B/1837, Сумка жен. SETA GIALLO, NOCTURNE ROSE GF</t>
  </si>
  <si>
    <t>E6573.jpg</t>
  </si>
  <si>
    <t>E6573, B/2914, Сумка жен. ADRIA BIANCA, NOCTURNE ROSE GF</t>
  </si>
  <si>
    <t>E6574.jpg</t>
  </si>
  <si>
    <t>E6574, B/2914, Сумка жен. ADRIA CHAMPAGNE, NOCTURNE ROSE GF</t>
  </si>
  <si>
    <t>NORMA J BAKER</t>
  </si>
  <si>
    <t>C0393-1.jpg</t>
  </si>
  <si>
    <t>C0393, B911/1, Сумка жен. PRINCE TMO, NORMA J BAKER</t>
  </si>
  <si>
    <t>E0570.jpg</t>
  </si>
  <si>
    <t>E0570, B301E3A, Сумка жен. FUL 001/001, NORMA J BAKER</t>
  </si>
  <si>
    <t>E1212.jpg</t>
  </si>
  <si>
    <t>E1212, B302E3B, Сумка жен., NORMA J BAKER</t>
  </si>
  <si>
    <t>E1592-1.jpg</t>
  </si>
  <si>
    <t>E1592, B301E3A, Сумка жен. RIN 001 BIANCO, NORMA J BAKER</t>
  </si>
  <si>
    <t>RENATO ANGI</t>
  </si>
  <si>
    <t>E2159.jpg</t>
  </si>
  <si>
    <t>E2159, 3333581 03, Сумка жен. NAPPA 3, RENATO ANGI</t>
  </si>
  <si>
    <t>E2160.jpg</t>
  </si>
  <si>
    <t>E2160, 3315036 143, Сумка жен. NAPPA 143, RENATO ANGI</t>
  </si>
  <si>
    <t>E2585.jpg</t>
  </si>
  <si>
    <t>E2585, 3343881 57, Сумка жен. NAPPA 57, RENATO ANGI</t>
  </si>
  <si>
    <t>E3809.jpg</t>
  </si>
  <si>
    <t>E3809, 3343881 03, Сумка жен. NAPPA 3, RENATO ANGI</t>
  </si>
  <si>
    <t>E4857-1.jpg</t>
  </si>
  <si>
    <t>E4857, 3337636 105, Сумка жен. NAPPA 105, RENATO ANGI</t>
  </si>
  <si>
    <t>E4859-1.jpg</t>
  </si>
  <si>
    <t>E4859, 3337636 146, Сумка жен. NAPPA 146, RENATO ANGI</t>
  </si>
  <si>
    <t>E6156.jpg</t>
  </si>
  <si>
    <t>E6156, 3306736 142, Сумка жен. NAPPA 142, RENATO ANGI</t>
  </si>
  <si>
    <t>RENZI</t>
  </si>
  <si>
    <t>E4059, SISSI7, Сумка жен. CAM. GRI, RENZI</t>
  </si>
  <si>
    <t>E4043.jpg</t>
  </si>
  <si>
    <t>E4043, MAGGY, Сумка жен. CAMOSCIO NERO, RENZI</t>
  </si>
  <si>
    <t>E4044.jpg</t>
  </si>
  <si>
    <t>E4044, RAY, Сумка жен. AGNELATTO NERO, RENZI</t>
  </si>
  <si>
    <t>E4045.jpg</t>
  </si>
  <si>
    <t>E4045, RAY1, Сумка жен. AGNELATTO CUOIO, RENZI</t>
  </si>
  <si>
    <t>E4047.jpg</t>
  </si>
  <si>
    <t>E4047, MAGGY1, Сумка жен. CAMOSCIO NERO, RENZI</t>
  </si>
  <si>
    <t>E4049-1.jpg</t>
  </si>
  <si>
    <t>E4049, LIFE, Сумка жен. LOS ANGELES BIANCO, RENZI</t>
  </si>
  <si>
    <t>E4052.jpg</t>
  </si>
  <si>
    <t>E4052, VIRTY1, Сумка жен. LOS ANGELES NERO, RENZI</t>
  </si>
  <si>
    <t>E4053.jpg</t>
  </si>
  <si>
    <t>E4053, SOLE, Сумка жен. LOS ANGELES SPAGO, RENZI</t>
  </si>
  <si>
    <t>E4065.jpg</t>
  </si>
  <si>
    <t>E4065, SIMON4, Сумка жен. AGNELATTO CUOIO, RENZI</t>
  </si>
  <si>
    <t>SARA BURGLAR</t>
  </si>
  <si>
    <t>E8138.jpg</t>
  </si>
  <si>
    <t>E8138, A05053A066448, Сумка жен. VIT.RETE VERDE, SARA BURGLAR</t>
  </si>
  <si>
    <t>E8139.jpg</t>
  </si>
  <si>
    <t>E8139, A05053A0664B2, Сумка жен. VIT.RETE SALMONE, SARA BURGLAR</t>
  </si>
  <si>
    <t>E8143.jpg</t>
  </si>
  <si>
    <t>E8143, A09053G030137, Сумка жен. VITELLO ARANCIO, SARA BURGLAR</t>
  </si>
  <si>
    <t>E8146.jpg</t>
  </si>
  <si>
    <t>E8146, A09053G0301C2, Сумка жен. VITELLO COBALTO, SARA BURGLAR</t>
  </si>
  <si>
    <t>VIC MATIE</t>
  </si>
  <si>
    <t>E7839.jpg</t>
  </si>
  <si>
    <t>E7839, 1G0744T.999BCWB258, Сумка жен. HERMITA./UFFIZI 320/101, VIC MATIE</t>
  </si>
  <si>
    <t>E8667.jpg</t>
  </si>
  <si>
    <t>E8667, 1G0744T.999BCWB258, Сумка жен. HERMITA./UFFIZI 335/101, VIC MATIE</t>
  </si>
  <si>
    <t>VITTORIO VIRGILI</t>
  </si>
  <si>
    <t>E6705.jpg</t>
  </si>
  <si>
    <t>E6705, C6596, Сумка жен. MARTINICA BIANCA, VITTORIO VIRGILI</t>
  </si>
  <si>
    <t>ZAMAGNI</t>
  </si>
  <si>
    <t>E3203-1.jpg</t>
  </si>
  <si>
    <t>E3203, 700 BAG, Сумка жен. SURPLUS ECRU, ZAMAGNI</t>
  </si>
  <si>
    <t>E3204-1.jpg</t>
  </si>
  <si>
    <t>E3204, 700 BAG, Сумка жен. SURPLUS NERO, ZAMAGNI</t>
  </si>
  <si>
    <t>2-я</t>
  </si>
  <si>
    <t>3-я</t>
  </si>
  <si>
    <t>закупочная</t>
  </si>
  <si>
    <t>цена акции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</si>
</sst>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/>
      <right style="thin"/>
      <top style="thin"/>
      <bottom style="thin"/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2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top"/>
    </xf>
    <xf numFmtId="2" fontId="0" fillId="0" borderId="13" xfId="0" applyNumberFormat="1" applyFont="1" applyBorder="1" applyAlignment="1">
      <alignment horizontal="right" vertical="top"/>
    </xf>
    <xf numFmtId="0" fontId="2" fillId="33" borderId="13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34" borderId="14" xfId="0" applyFill="1" applyBorder="1" applyAlignment="1">
      <alignment horizontal="right" vertical="top"/>
    </xf>
    <xf numFmtId="2" fontId="0" fillId="35" borderId="13" xfId="0" applyNumberFormat="1" applyFont="1" applyFill="1" applyBorder="1" applyAlignment="1">
      <alignment horizontal="right" vertical="top"/>
    </xf>
    <xf numFmtId="2" fontId="0" fillId="36" borderId="15" xfId="0" applyNumberFormat="1" applyFont="1" applyFill="1" applyBorder="1" applyAlignment="1">
      <alignment horizontal="right" vertical="top"/>
    </xf>
    <xf numFmtId="2" fontId="0" fillId="36" borderId="10" xfId="0" applyNumberFormat="1" applyFont="1" applyFill="1" applyBorder="1" applyAlignment="1">
      <alignment horizontal="right" vertical="top"/>
    </xf>
    <xf numFmtId="2" fontId="0" fillId="36" borderId="13" xfId="0" applyNumberFormat="1" applyFont="1" applyFill="1" applyBorder="1" applyAlignment="1">
      <alignment horizontal="right" vertical="top"/>
    </xf>
    <xf numFmtId="0" fontId="0" fillId="36" borderId="14" xfId="0" applyFill="1" applyBorder="1" applyAlignment="1">
      <alignment horizontal="right" vertical="top"/>
    </xf>
    <xf numFmtId="0" fontId="2" fillId="36" borderId="10" xfId="0" applyNumberFormat="1" applyFont="1" applyFill="1" applyBorder="1" applyAlignment="1">
      <alignment horizontal="left" vertical="top"/>
    </xf>
    <xf numFmtId="0" fontId="2" fillId="36" borderId="10" xfId="0" applyNumberFormat="1" applyFont="1" applyFill="1" applyBorder="1" applyAlignment="1">
      <alignment horizontal="left" vertical="top"/>
    </xf>
    <xf numFmtId="0" fontId="2" fillId="36" borderId="13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1" fillId="37" borderId="16" xfId="0" applyNumberFormat="1" applyFont="1" applyFill="1" applyBorder="1" applyAlignment="1">
      <alignment horizontal="left" vertical="top" wrapText="1"/>
    </xf>
    <xf numFmtId="0" fontId="1" fillId="37" borderId="17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4A62B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48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0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72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343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105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867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772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677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439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201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963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725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487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5249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011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6773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33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7535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34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8297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36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9202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3</xdr:col>
      <xdr:colOff>0</xdr:colOff>
      <xdr:row>37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9964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3</xdr:col>
      <xdr:colOff>0</xdr:colOff>
      <xdr:row>38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0726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39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1488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41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2393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3</xdr:col>
      <xdr:colOff>0</xdr:colOff>
      <xdr:row>42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3155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3917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0</xdr:colOff>
      <xdr:row>44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4679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5441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3</xdr:col>
      <xdr:colOff>0</xdr:colOff>
      <xdr:row>46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6203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3</xdr:col>
      <xdr:colOff>0</xdr:colOff>
      <xdr:row>47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6965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3</xdr:col>
      <xdr:colOff>0</xdr:colOff>
      <xdr:row>48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7727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3</xdr:col>
      <xdr:colOff>0</xdr:colOff>
      <xdr:row>49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8489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3</xdr:col>
      <xdr:colOff>0</xdr:colOff>
      <xdr:row>50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9251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0</xdr:colOff>
      <xdr:row>51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0013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52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0775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3</xdr:col>
      <xdr:colOff>0</xdr:colOff>
      <xdr:row>54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16801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3</xdr:col>
      <xdr:colOff>0</xdr:colOff>
      <xdr:row>56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2585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3</xdr:col>
      <xdr:colOff>0</xdr:colOff>
      <xdr:row>58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34899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3</xdr:col>
      <xdr:colOff>0</xdr:colOff>
      <xdr:row>59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42519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3</xdr:col>
      <xdr:colOff>0</xdr:colOff>
      <xdr:row>60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50139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3</xdr:col>
      <xdr:colOff>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357759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3</xdr:col>
      <xdr:colOff>0</xdr:colOff>
      <xdr:row>63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36680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3</xdr:col>
      <xdr:colOff>0</xdr:colOff>
      <xdr:row>64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7442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3</xdr:col>
      <xdr:colOff>0</xdr:colOff>
      <xdr:row>65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8204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3</xdr:col>
      <xdr:colOff>0</xdr:colOff>
      <xdr:row>66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89667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3</xdr:col>
      <xdr:colOff>0</xdr:colOff>
      <xdr:row>68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9871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69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40633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3</xdr:col>
      <xdr:colOff>0</xdr:colOff>
      <xdr:row>70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1395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3</xdr:col>
      <xdr:colOff>0</xdr:colOff>
      <xdr:row>71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42157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3</xdr:col>
      <xdr:colOff>0</xdr:colOff>
      <xdr:row>72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42919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3</xdr:col>
      <xdr:colOff>0</xdr:colOff>
      <xdr:row>73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43681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3</xdr:col>
      <xdr:colOff>0</xdr:colOff>
      <xdr:row>74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444436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3</xdr:col>
      <xdr:colOff>0</xdr:colOff>
      <xdr:row>77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46110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3</xdr:col>
      <xdr:colOff>0</xdr:colOff>
      <xdr:row>78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46872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3</xdr:col>
      <xdr:colOff>0</xdr:colOff>
      <xdr:row>79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47634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3</xdr:col>
      <xdr:colOff>0</xdr:colOff>
      <xdr:row>80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48396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81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49158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3</xdr:col>
      <xdr:colOff>0</xdr:colOff>
      <xdr:row>82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49920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3</xdr:col>
      <xdr:colOff>0</xdr:colOff>
      <xdr:row>83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50682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3</xdr:col>
      <xdr:colOff>0</xdr:colOff>
      <xdr:row>84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514445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3</xdr:col>
      <xdr:colOff>0</xdr:colOff>
      <xdr:row>86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52349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3</xdr:col>
      <xdr:colOff>0</xdr:colOff>
      <xdr:row>87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53111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3</xdr:col>
      <xdr:colOff>0</xdr:colOff>
      <xdr:row>88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53873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3</xdr:col>
      <xdr:colOff>0</xdr:colOff>
      <xdr:row>89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5463540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3</xdr:col>
      <xdr:colOff>0</xdr:colOff>
      <xdr:row>91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55540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3</xdr:col>
      <xdr:colOff>0</xdr:colOff>
      <xdr:row>92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5630227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3</xdr:col>
      <xdr:colOff>0</xdr:colOff>
      <xdr:row>94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57207150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3</xdr:col>
      <xdr:colOff>0</xdr:colOff>
      <xdr:row>96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58112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3</xdr:col>
      <xdr:colOff>0</xdr:colOff>
      <xdr:row>97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58874025"/>
          <a:ext cx="9810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97"/>
  <sheetViews>
    <sheetView tabSelected="1" zoomScalePageLayoutView="0" workbookViewId="0" topLeftCell="A34">
      <selection activeCell="L8" sqref="L8"/>
    </sheetView>
  </sheetViews>
  <sheetFormatPr defaultColWidth="10.66015625" defaultRowHeight="11.25" outlineLevelRow="1"/>
  <cols>
    <col min="1" max="1" width="10.33203125" style="1" customWidth="1"/>
    <col min="2" max="2" width="2.5" style="1" customWidth="1"/>
    <col min="3" max="3" width="4.33203125" style="1" customWidth="1"/>
    <col min="4" max="4" width="64.16015625" style="1" customWidth="1"/>
    <col min="5" max="5" width="11.16015625" style="1" customWidth="1"/>
    <col min="6" max="6" width="9.16015625" style="1" hidden="1" customWidth="1"/>
    <col min="7" max="7" width="10.66015625" style="0" hidden="1" customWidth="1"/>
    <col min="8" max="8" width="11.5" style="0" hidden="1" customWidth="1"/>
  </cols>
  <sheetData>
    <row r="1" s="1" customFormat="1" ht="9.75" customHeight="1"/>
    <row r="2" spans="1:6" ht="11.25" outlineLevel="1">
      <c r="A2" s="2" t="s">
        <v>0</v>
      </c>
      <c r="B2" s="2"/>
      <c r="C2" s="2" t="s">
        <v>1</v>
      </c>
      <c r="D2" s="2"/>
      <c r="E2"/>
      <c r="F2"/>
    </row>
    <row r="3" spans="1:6" ht="45" customHeight="1" outlineLevel="1">
      <c r="A3" s="2" t="s">
        <v>2</v>
      </c>
      <c r="B3" s="2"/>
      <c r="C3" s="24" t="s">
        <v>3</v>
      </c>
      <c r="D3" s="25"/>
      <c r="E3" s="24"/>
      <c r="F3" s="24"/>
    </row>
    <row r="4" s="1" customFormat="1" ht="9.75" customHeight="1"/>
    <row r="5" spans="1:6" ht="12.75" customHeight="1">
      <c r="A5" s="26" t="s">
        <v>4</v>
      </c>
      <c r="B5" s="26"/>
      <c r="C5" s="26"/>
      <c r="D5" s="26"/>
      <c r="E5" s="26"/>
      <c r="F5" s="26" t="s">
        <v>5</v>
      </c>
    </row>
    <row r="6" spans="1:6" ht="24.75" customHeight="1">
      <c r="A6" s="26" t="s">
        <v>6</v>
      </c>
      <c r="B6" s="26"/>
      <c r="C6" s="26"/>
      <c r="D6" s="26" t="s">
        <v>7</v>
      </c>
      <c r="E6" s="26"/>
      <c r="F6" s="27"/>
    </row>
    <row r="7" spans="1:9" ht="11.25" customHeight="1">
      <c r="A7" s="28" t="s">
        <v>8</v>
      </c>
      <c r="B7" s="28"/>
      <c r="C7" s="28"/>
      <c r="D7" s="28"/>
      <c r="E7" s="28"/>
      <c r="F7" s="8" t="s">
        <v>168</v>
      </c>
      <c r="G7" s="9" t="s">
        <v>169</v>
      </c>
      <c r="H7" s="9" t="s">
        <v>170</v>
      </c>
      <c r="I7" s="10" t="s">
        <v>171</v>
      </c>
    </row>
    <row r="8" spans="1:9" s="1" customFormat="1" ht="60" customHeight="1" outlineLevel="1">
      <c r="A8" s="29" t="s">
        <v>9</v>
      </c>
      <c r="B8" s="29"/>
      <c r="C8" s="29"/>
      <c r="D8" s="30" t="s">
        <v>10</v>
      </c>
      <c r="E8" s="30"/>
      <c r="F8" s="17">
        <v>160</v>
      </c>
      <c r="G8" s="18">
        <v>160</v>
      </c>
      <c r="H8" s="19">
        <v>160</v>
      </c>
      <c r="I8" s="20">
        <f>H8*0.9</f>
        <v>144</v>
      </c>
    </row>
    <row r="9" spans="1:9" ht="11.25" customHeight="1">
      <c r="A9" s="28" t="s">
        <v>11</v>
      </c>
      <c r="B9" s="28"/>
      <c r="C9" s="28"/>
      <c r="D9" s="28"/>
      <c r="E9" s="28"/>
      <c r="F9" s="3"/>
      <c r="G9" s="11"/>
      <c r="H9" s="13"/>
      <c r="I9" s="15"/>
    </row>
    <row r="10" spans="1:9" s="1" customFormat="1" ht="60" customHeight="1" outlineLevel="1">
      <c r="A10" s="7"/>
      <c r="B10" s="5"/>
      <c r="C10" s="6"/>
      <c r="D10" s="30" t="s">
        <v>12</v>
      </c>
      <c r="E10" s="30"/>
      <c r="F10" s="4">
        <v>282</v>
      </c>
      <c r="G10" s="4">
        <v>282</v>
      </c>
      <c r="H10" s="12">
        <v>256</v>
      </c>
      <c r="I10" s="14">
        <f aca="true" t="shared" si="0" ref="I10:I71">H10*0.9</f>
        <v>230.4</v>
      </c>
    </row>
    <row r="11" spans="1:9" s="1" customFormat="1" ht="60" customHeight="1" outlineLevel="1">
      <c r="A11" s="29" t="s">
        <v>13</v>
      </c>
      <c r="B11" s="29"/>
      <c r="C11" s="29"/>
      <c r="D11" s="30" t="s">
        <v>14</v>
      </c>
      <c r="E11" s="30"/>
      <c r="F11" s="4">
        <v>282</v>
      </c>
      <c r="G11" s="4">
        <v>282</v>
      </c>
      <c r="H11" s="12">
        <v>256</v>
      </c>
      <c r="I11" s="14">
        <f t="shared" si="0"/>
        <v>230.4</v>
      </c>
    </row>
    <row r="12" spans="1:9" s="1" customFormat="1" ht="60" customHeight="1" outlineLevel="1">
      <c r="A12" s="29" t="s">
        <v>15</v>
      </c>
      <c r="B12" s="29"/>
      <c r="C12" s="29"/>
      <c r="D12" s="30" t="s">
        <v>16</v>
      </c>
      <c r="E12" s="30"/>
      <c r="F12" s="18">
        <v>220</v>
      </c>
      <c r="G12" s="18">
        <v>220</v>
      </c>
      <c r="H12" s="19">
        <v>265</v>
      </c>
      <c r="I12" s="20">
        <f>F12*0.85</f>
        <v>187</v>
      </c>
    </row>
    <row r="13" spans="1:9" s="1" customFormat="1" ht="60" customHeight="1" outlineLevel="1">
      <c r="A13" s="29" t="s">
        <v>17</v>
      </c>
      <c r="B13" s="29"/>
      <c r="C13" s="29"/>
      <c r="D13" s="30" t="s">
        <v>18</v>
      </c>
      <c r="E13" s="30"/>
      <c r="F13" s="4">
        <v>250</v>
      </c>
      <c r="G13" s="4">
        <v>230</v>
      </c>
      <c r="H13" s="12">
        <v>209</v>
      </c>
      <c r="I13" s="14">
        <f t="shared" si="0"/>
        <v>188.1</v>
      </c>
    </row>
    <row r="14" spans="1:9" ht="11.25" customHeight="1">
      <c r="A14" s="28" t="s">
        <v>19</v>
      </c>
      <c r="B14" s="28"/>
      <c r="C14" s="28"/>
      <c r="D14" s="28"/>
      <c r="E14" s="28"/>
      <c r="F14" s="3"/>
      <c r="G14" s="11"/>
      <c r="H14" s="13"/>
      <c r="I14" s="15"/>
    </row>
    <row r="15" spans="1:9" s="1" customFormat="1" ht="60" customHeight="1" outlineLevel="1">
      <c r="A15" s="7"/>
      <c r="B15" s="5"/>
      <c r="C15" s="6"/>
      <c r="D15" s="30" t="s">
        <v>20</v>
      </c>
      <c r="E15" s="30"/>
      <c r="F15" s="4">
        <v>159</v>
      </c>
      <c r="G15" s="4">
        <v>159</v>
      </c>
      <c r="H15" s="12">
        <v>144</v>
      </c>
      <c r="I15" s="14">
        <f t="shared" si="0"/>
        <v>129.6</v>
      </c>
    </row>
    <row r="16" spans="1:9" s="1" customFormat="1" ht="60" customHeight="1" outlineLevel="1">
      <c r="A16" s="7"/>
      <c r="B16" s="5"/>
      <c r="C16" s="6"/>
      <c r="D16" s="30" t="s">
        <v>21</v>
      </c>
      <c r="E16" s="30"/>
      <c r="F16" s="4">
        <v>154</v>
      </c>
      <c r="G16" s="4">
        <v>154</v>
      </c>
      <c r="H16" s="12">
        <v>140</v>
      </c>
      <c r="I16" s="14">
        <f t="shared" si="0"/>
        <v>126</v>
      </c>
    </row>
    <row r="17" spans="1:9" ht="11.25" customHeight="1">
      <c r="A17" s="28" t="s">
        <v>22</v>
      </c>
      <c r="B17" s="28"/>
      <c r="C17" s="28"/>
      <c r="D17" s="28"/>
      <c r="E17" s="28"/>
      <c r="F17" s="3"/>
      <c r="G17" s="11"/>
      <c r="H17" s="13"/>
      <c r="I17" s="15"/>
    </row>
    <row r="18" spans="1:9" s="1" customFormat="1" ht="60" customHeight="1" outlineLevel="1">
      <c r="A18" s="29" t="s">
        <v>23</v>
      </c>
      <c r="B18" s="29"/>
      <c r="C18" s="29"/>
      <c r="D18" s="30" t="s">
        <v>24</v>
      </c>
      <c r="E18" s="30"/>
      <c r="F18" s="4">
        <v>321</v>
      </c>
      <c r="G18" s="4">
        <v>306</v>
      </c>
      <c r="H18" s="12">
        <v>291</v>
      </c>
      <c r="I18" s="14">
        <f t="shared" si="0"/>
        <v>261.90000000000003</v>
      </c>
    </row>
    <row r="19" spans="1:9" s="1" customFormat="1" ht="60" customHeight="1" outlineLevel="1">
      <c r="A19" s="29" t="s">
        <v>25</v>
      </c>
      <c r="B19" s="29"/>
      <c r="C19" s="29"/>
      <c r="D19" s="30" t="s">
        <v>26</v>
      </c>
      <c r="E19" s="30"/>
      <c r="F19" s="4">
        <v>321</v>
      </c>
      <c r="G19" s="4">
        <v>306</v>
      </c>
      <c r="H19" s="12">
        <v>291</v>
      </c>
      <c r="I19" s="14">
        <f t="shared" si="0"/>
        <v>261.90000000000003</v>
      </c>
    </row>
    <row r="20" spans="1:9" s="1" customFormat="1" ht="60" customHeight="1" outlineLevel="1">
      <c r="A20" s="29" t="s">
        <v>27</v>
      </c>
      <c r="B20" s="29"/>
      <c r="C20" s="29"/>
      <c r="D20" s="30" t="s">
        <v>28</v>
      </c>
      <c r="E20" s="30"/>
      <c r="F20" s="4">
        <v>321</v>
      </c>
      <c r="G20" s="4">
        <v>306</v>
      </c>
      <c r="H20" s="12">
        <v>291</v>
      </c>
      <c r="I20" s="14">
        <f t="shared" si="0"/>
        <v>261.90000000000003</v>
      </c>
    </row>
    <row r="21" spans="1:9" ht="11.25" customHeight="1">
      <c r="A21" s="28" t="s">
        <v>29</v>
      </c>
      <c r="B21" s="28"/>
      <c r="C21" s="28"/>
      <c r="D21" s="28"/>
      <c r="E21" s="28"/>
      <c r="F21" s="3"/>
      <c r="G21" s="11"/>
      <c r="H21" s="13"/>
      <c r="I21" s="15"/>
    </row>
    <row r="22" spans="1:9" s="1" customFormat="1" ht="60" customHeight="1" outlineLevel="1">
      <c r="A22" s="29" t="s">
        <v>30</v>
      </c>
      <c r="B22" s="29"/>
      <c r="C22" s="29"/>
      <c r="D22" s="30" t="s">
        <v>31</v>
      </c>
      <c r="E22" s="30"/>
      <c r="F22" s="18">
        <v>150</v>
      </c>
      <c r="G22" s="18">
        <v>150</v>
      </c>
      <c r="H22" s="19">
        <v>205</v>
      </c>
      <c r="I22" s="20">
        <f>F22*0.85</f>
        <v>127.5</v>
      </c>
    </row>
    <row r="23" spans="1:9" ht="11.25" customHeight="1">
      <c r="A23" s="28" t="s">
        <v>32</v>
      </c>
      <c r="B23" s="28"/>
      <c r="C23" s="28"/>
      <c r="D23" s="28"/>
      <c r="E23" s="28"/>
      <c r="F23" s="21"/>
      <c r="G23" s="22"/>
      <c r="H23" s="23"/>
      <c r="I23" s="20"/>
    </row>
    <row r="24" spans="1:9" s="1" customFormat="1" ht="60" customHeight="1" outlineLevel="1">
      <c r="A24" s="29" t="s">
        <v>33</v>
      </c>
      <c r="B24" s="29"/>
      <c r="C24" s="29"/>
      <c r="D24" s="30" t="s">
        <v>34</v>
      </c>
      <c r="E24" s="30"/>
      <c r="F24" s="4">
        <v>98</v>
      </c>
      <c r="G24" s="4">
        <v>84</v>
      </c>
      <c r="H24" s="12">
        <v>92</v>
      </c>
      <c r="I24" s="14">
        <f t="shared" si="0"/>
        <v>82.8</v>
      </c>
    </row>
    <row r="25" spans="1:9" s="1" customFormat="1" ht="60" customHeight="1" outlineLevel="1">
      <c r="A25" s="29" t="s">
        <v>35</v>
      </c>
      <c r="B25" s="29"/>
      <c r="C25" s="29"/>
      <c r="D25" s="30" t="s">
        <v>36</v>
      </c>
      <c r="E25" s="30"/>
      <c r="F25" s="18">
        <v>84</v>
      </c>
      <c r="G25" s="18">
        <v>105</v>
      </c>
      <c r="H25" s="19">
        <v>112</v>
      </c>
      <c r="I25" s="20">
        <f>F25*0.9</f>
        <v>75.60000000000001</v>
      </c>
    </row>
    <row r="26" spans="1:9" s="1" customFormat="1" ht="60" customHeight="1" outlineLevel="1">
      <c r="A26" s="29" t="s">
        <v>37</v>
      </c>
      <c r="B26" s="29"/>
      <c r="C26" s="29"/>
      <c r="D26" s="30" t="s">
        <v>38</v>
      </c>
      <c r="E26" s="30"/>
      <c r="F26" s="4">
        <v>105</v>
      </c>
      <c r="G26" s="4">
        <v>91</v>
      </c>
      <c r="H26" s="12">
        <v>92</v>
      </c>
      <c r="I26" s="14">
        <f t="shared" si="0"/>
        <v>82.8</v>
      </c>
    </row>
    <row r="27" spans="1:9" s="1" customFormat="1" ht="60" customHeight="1" outlineLevel="1">
      <c r="A27" s="29" t="s">
        <v>39</v>
      </c>
      <c r="B27" s="29"/>
      <c r="C27" s="29"/>
      <c r="D27" s="30" t="s">
        <v>40</v>
      </c>
      <c r="E27" s="30"/>
      <c r="F27" s="4">
        <v>91</v>
      </c>
      <c r="G27" s="4">
        <v>84</v>
      </c>
      <c r="H27" s="12">
        <v>92</v>
      </c>
      <c r="I27" s="14">
        <f t="shared" si="0"/>
        <v>82.8</v>
      </c>
    </row>
    <row r="28" spans="1:9" s="1" customFormat="1" ht="60" customHeight="1" outlineLevel="1">
      <c r="A28" s="29" t="s">
        <v>41</v>
      </c>
      <c r="B28" s="29"/>
      <c r="C28" s="29"/>
      <c r="D28" s="30" t="s">
        <v>42</v>
      </c>
      <c r="E28" s="30"/>
      <c r="F28" s="18">
        <v>84</v>
      </c>
      <c r="G28" s="18">
        <v>98</v>
      </c>
      <c r="H28" s="19">
        <v>106</v>
      </c>
      <c r="I28" s="20">
        <f>F28*0.9</f>
        <v>75.60000000000001</v>
      </c>
    </row>
    <row r="29" spans="1:9" s="1" customFormat="1" ht="60" customHeight="1" outlineLevel="1">
      <c r="A29" s="29" t="s">
        <v>43</v>
      </c>
      <c r="B29" s="29"/>
      <c r="C29" s="29"/>
      <c r="D29" s="30" t="s">
        <v>44</v>
      </c>
      <c r="E29" s="30"/>
      <c r="F29" s="18">
        <v>98</v>
      </c>
      <c r="G29" s="18">
        <v>70</v>
      </c>
      <c r="H29" s="19">
        <v>80</v>
      </c>
      <c r="I29" s="20">
        <f t="shared" si="0"/>
        <v>72</v>
      </c>
    </row>
    <row r="30" spans="1:9" s="1" customFormat="1" ht="60" customHeight="1" outlineLevel="1">
      <c r="A30" s="29" t="s">
        <v>45</v>
      </c>
      <c r="B30" s="29"/>
      <c r="C30" s="29"/>
      <c r="D30" s="30" t="s">
        <v>46</v>
      </c>
      <c r="E30" s="30"/>
      <c r="F30" s="18">
        <v>105</v>
      </c>
      <c r="G30" s="18">
        <v>105</v>
      </c>
      <c r="H30" s="19">
        <v>116</v>
      </c>
      <c r="I30" s="20">
        <f>F30*0.9</f>
        <v>94.5</v>
      </c>
    </row>
    <row r="31" spans="1:9" s="1" customFormat="1" ht="60" customHeight="1" outlineLevel="1">
      <c r="A31" s="29" t="s">
        <v>47</v>
      </c>
      <c r="B31" s="29"/>
      <c r="C31" s="29"/>
      <c r="D31" s="30" t="s">
        <v>48</v>
      </c>
      <c r="E31" s="30"/>
      <c r="F31" s="18">
        <v>91</v>
      </c>
      <c r="G31" s="18">
        <v>91</v>
      </c>
      <c r="H31" s="16">
        <v>100</v>
      </c>
      <c r="I31" s="20">
        <f>F31*0.9</f>
        <v>81.9</v>
      </c>
    </row>
    <row r="32" spans="1:9" s="1" customFormat="1" ht="60" customHeight="1" outlineLevel="1">
      <c r="A32" s="29" t="s">
        <v>49</v>
      </c>
      <c r="B32" s="29"/>
      <c r="C32" s="29"/>
      <c r="D32" s="30" t="s">
        <v>50</v>
      </c>
      <c r="E32" s="30"/>
      <c r="F32" s="18">
        <v>91</v>
      </c>
      <c r="G32" s="18">
        <v>91</v>
      </c>
      <c r="H32" s="16">
        <v>100</v>
      </c>
      <c r="I32" s="20">
        <f>F32*0.9</f>
        <v>81.9</v>
      </c>
    </row>
    <row r="33" spans="1:9" s="1" customFormat="1" ht="60" customHeight="1" outlineLevel="1">
      <c r="A33" s="29" t="s">
        <v>51</v>
      </c>
      <c r="B33" s="29"/>
      <c r="C33" s="29"/>
      <c r="D33" s="30" t="s">
        <v>52</v>
      </c>
      <c r="E33" s="30"/>
      <c r="F33" s="18">
        <v>91</v>
      </c>
      <c r="G33" s="18">
        <v>91</v>
      </c>
      <c r="H33" s="16">
        <v>100</v>
      </c>
      <c r="I33" s="20">
        <f>F33*0.9</f>
        <v>81.9</v>
      </c>
    </row>
    <row r="34" spans="1:9" s="1" customFormat="1" ht="60" customHeight="1" outlineLevel="1">
      <c r="A34" s="29" t="s">
        <v>53</v>
      </c>
      <c r="B34" s="29"/>
      <c r="C34" s="29"/>
      <c r="D34" s="30" t="s">
        <v>54</v>
      </c>
      <c r="E34" s="30"/>
      <c r="F34" s="18">
        <v>105</v>
      </c>
      <c r="G34" s="18">
        <v>105</v>
      </c>
      <c r="H34" s="16">
        <v>116</v>
      </c>
      <c r="I34" s="20">
        <f>F34*0.9</f>
        <v>94.5</v>
      </c>
    </row>
    <row r="35" spans="1:9" ht="11.25" customHeight="1">
      <c r="A35" s="28" t="s">
        <v>55</v>
      </c>
      <c r="B35" s="28"/>
      <c r="C35" s="28"/>
      <c r="D35" s="28"/>
      <c r="E35" s="28"/>
      <c r="F35" s="3"/>
      <c r="G35" s="11"/>
      <c r="H35" s="13"/>
      <c r="I35" s="15"/>
    </row>
    <row r="36" spans="1:9" s="1" customFormat="1" ht="60" customHeight="1" outlineLevel="1">
      <c r="A36" s="29" t="s">
        <v>56</v>
      </c>
      <c r="B36" s="29"/>
      <c r="C36" s="29"/>
      <c r="D36" s="30" t="s">
        <v>57</v>
      </c>
      <c r="E36" s="30"/>
      <c r="F36" s="4">
        <v>210</v>
      </c>
      <c r="G36" s="4">
        <v>209</v>
      </c>
      <c r="H36" s="12">
        <v>190</v>
      </c>
      <c r="I36" s="14">
        <f t="shared" si="0"/>
        <v>171</v>
      </c>
    </row>
    <row r="37" spans="1:9" s="1" customFormat="1" ht="60" customHeight="1" outlineLevel="1">
      <c r="A37" s="29" t="s">
        <v>58</v>
      </c>
      <c r="B37" s="29"/>
      <c r="C37" s="29"/>
      <c r="D37" s="30" t="s">
        <v>59</v>
      </c>
      <c r="E37" s="30"/>
      <c r="F37" s="4">
        <v>210</v>
      </c>
      <c r="G37" s="4">
        <v>210</v>
      </c>
      <c r="H37" s="12">
        <v>190</v>
      </c>
      <c r="I37" s="14">
        <f t="shared" si="0"/>
        <v>171</v>
      </c>
    </row>
    <row r="38" spans="1:9" s="1" customFormat="1" ht="60" customHeight="1" outlineLevel="1">
      <c r="A38" s="29" t="s">
        <v>60</v>
      </c>
      <c r="B38" s="29"/>
      <c r="C38" s="29"/>
      <c r="D38" s="30" t="s">
        <v>61</v>
      </c>
      <c r="E38" s="30"/>
      <c r="F38" s="4">
        <v>200</v>
      </c>
      <c r="G38" s="4">
        <v>200</v>
      </c>
      <c r="H38" s="12">
        <v>181</v>
      </c>
      <c r="I38" s="14">
        <f t="shared" si="0"/>
        <v>162.9</v>
      </c>
    </row>
    <row r="39" spans="1:9" s="1" customFormat="1" ht="60" customHeight="1" outlineLevel="1">
      <c r="A39" s="29" t="s">
        <v>62</v>
      </c>
      <c r="B39" s="29"/>
      <c r="C39" s="29"/>
      <c r="D39" s="30" t="s">
        <v>63</v>
      </c>
      <c r="E39" s="30"/>
      <c r="F39" s="4">
        <v>200</v>
      </c>
      <c r="G39" s="4">
        <v>200</v>
      </c>
      <c r="H39" s="12">
        <v>181</v>
      </c>
      <c r="I39" s="14">
        <f t="shared" si="0"/>
        <v>162.9</v>
      </c>
    </row>
    <row r="40" spans="1:9" ht="11.25" customHeight="1">
      <c r="A40" s="28" t="s">
        <v>64</v>
      </c>
      <c r="B40" s="28"/>
      <c r="C40" s="28"/>
      <c r="D40" s="28"/>
      <c r="E40" s="28"/>
      <c r="F40" s="3"/>
      <c r="G40" s="11"/>
      <c r="H40" s="13"/>
      <c r="I40" s="15"/>
    </row>
    <row r="41" spans="1:9" s="1" customFormat="1" ht="60" customHeight="1" outlineLevel="1">
      <c r="A41" s="29" t="s">
        <v>65</v>
      </c>
      <c r="B41" s="29"/>
      <c r="C41" s="29"/>
      <c r="D41" s="30" t="s">
        <v>66</v>
      </c>
      <c r="E41" s="30"/>
      <c r="F41" s="4">
        <v>200</v>
      </c>
      <c r="G41" s="4">
        <v>200</v>
      </c>
      <c r="H41" s="12">
        <v>181</v>
      </c>
      <c r="I41" s="14">
        <f t="shared" si="0"/>
        <v>162.9</v>
      </c>
    </row>
    <row r="42" spans="1:9" s="1" customFormat="1" ht="60" customHeight="1" outlineLevel="1">
      <c r="A42" s="29" t="s">
        <v>67</v>
      </c>
      <c r="B42" s="29"/>
      <c r="C42" s="29"/>
      <c r="D42" s="30" t="s">
        <v>68</v>
      </c>
      <c r="E42" s="30"/>
      <c r="F42" s="4">
        <v>200</v>
      </c>
      <c r="G42" s="4">
        <v>200</v>
      </c>
      <c r="H42" s="12">
        <v>181</v>
      </c>
      <c r="I42" s="14">
        <f t="shared" si="0"/>
        <v>162.9</v>
      </c>
    </row>
    <row r="43" spans="1:9" s="1" customFormat="1" ht="60" customHeight="1" outlineLevel="1">
      <c r="A43" s="29" t="s">
        <v>69</v>
      </c>
      <c r="B43" s="29"/>
      <c r="C43" s="29"/>
      <c r="D43" s="30" t="s">
        <v>70</v>
      </c>
      <c r="E43" s="30"/>
      <c r="F43" s="4">
        <v>198</v>
      </c>
      <c r="G43" s="4">
        <v>190</v>
      </c>
      <c r="H43" s="12">
        <v>172</v>
      </c>
      <c r="I43" s="14">
        <f t="shared" si="0"/>
        <v>154.8</v>
      </c>
    </row>
    <row r="44" spans="1:9" s="1" customFormat="1" ht="60" customHeight="1" outlineLevel="1">
      <c r="A44" s="29" t="s">
        <v>71</v>
      </c>
      <c r="B44" s="29"/>
      <c r="C44" s="29"/>
      <c r="D44" s="30" t="s">
        <v>72</v>
      </c>
      <c r="E44" s="30"/>
      <c r="F44" s="4">
        <v>200</v>
      </c>
      <c r="G44" s="4">
        <v>200</v>
      </c>
      <c r="H44" s="12">
        <v>189</v>
      </c>
      <c r="I44" s="14">
        <f t="shared" si="0"/>
        <v>170.1</v>
      </c>
    </row>
    <row r="45" spans="1:9" s="1" customFormat="1" ht="60" customHeight="1" outlineLevel="1">
      <c r="A45" s="29" t="s">
        <v>73</v>
      </c>
      <c r="B45" s="29"/>
      <c r="C45" s="29"/>
      <c r="D45" s="30" t="s">
        <v>74</v>
      </c>
      <c r="E45" s="30"/>
      <c r="F45" s="4">
        <v>200</v>
      </c>
      <c r="G45" s="4">
        <v>200</v>
      </c>
      <c r="H45" s="12">
        <v>189</v>
      </c>
      <c r="I45" s="14">
        <f t="shared" si="0"/>
        <v>170.1</v>
      </c>
    </row>
    <row r="46" spans="1:9" s="1" customFormat="1" ht="60" customHeight="1" outlineLevel="1">
      <c r="A46" s="29" t="s">
        <v>75</v>
      </c>
      <c r="B46" s="29"/>
      <c r="C46" s="29"/>
      <c r="D46" s="30" t="s">
        <v>76</v>
      </c>
      <c r="E46" s="30"/>
      <c r="F46" s="4">
        <v>218</v>
      </c>
      <c r="G46" s="4">
        <v>208</v>
      </c>
      <c r="H46" s="12">
        <v>189</v>
      </c>
      <c r="I46" s="14">
        <f t="shared" si="0"/>
        <v>170.1</v>
      </c>
    </row>
    <row r="47" spans="1:9" s="1" customFormat="1" ht="60" customHeight="1" outlineLevel="1">
      <c r="A47" s="29" t="s">
        <v>77</v>
      </c>
      <c r="B47" s="29"/>
      <c r="C47" s="29"/>
      <c r="D47" s="30" t="s">
        <v>78</v>
      </c>
      <c r="E47" s="30"/>
      <c r="F47" s="4">
        <v>240</v>
      </c>
      <c r="G47" s="4">
        <v>240</v>
      </c>
      <c r="H47" s="12">
        <v>229</v>
      </c>
      <c r="I47" s="14">
        <f t="shared" si="0"/>
        <v>206.1</v>
      </c>
    </row>
    <row r="48" spans="1:9" s="1" customFormat="1" ht="60" customHeight="1" outlineLevel="1">
      <c r="A48" s="29" t="s">
        <v>79</v>
      </c>
      <c r="B48" s="29"/>
      <c r="C48" s="29"/>
      <c r="D48" s="30" t="s">
        <v>80</v>
      </c>
      <c r="E48" s="30"/>
      <c r="F48" s="4">
        <v>190</v>
      </c>
      <c r="G48" s="4">
        <v>182</v>
      </c>
      <c r="H48" s="12">
        <v>165</v>
      </c>
      <c r="I48" s="14">
        <f t="shared" si="0"/>
        <v>148.5</v>
      </c>
    </row>
    <row r="49" spans="1:9" s="1" customFormat="1" ht="60" customHeight="1" outlineLevel="1">
      <c r="A49" s="29" t="s">
        <v>81</v>
      </c>
      <c r="B49" s="29"/>
      <c r="C49" s="29"/>
      <c r="D49" s="30" t="s">
        <v>82</v>
      </c>
      <c r="E49" s="30"/>
      <c r="F49" s="4">
        <v>240</v>
      </c>
      <c r="G49" s="4">
        <v>239</v>
      </c>
      <c r="H49" s="12">
        <v>217</v>
      </c>
      <c r="I49" s="14">
        <f t="shared" si="0"/>
        <v>195.3</v>
      </c>
    </row>
    <row r="50" spans="1:9" s="1" customFormat="1" ht="60" customHeight="1" outlineLevel="1">
      <c r="A50" s="29" t="s">
        <v>83</v>
      </c>
      <c r="B50" s="29"/>
      <c r="C50" s="29"/>
      <c r="D50" s="30" t="s">
        <v>84</v>
      </c>
      <c r="E50" s="30"/>
      <c r="F50" s="4">
        <v>190</v>
      </c>
      <c r="G50" s="4">
        <v>182</v>
      </c>
      <c r="H50" s="12">
        <v>165</v>
      </c>
      <c r="I50" s="14">
        <f t="shared" si="0"/>
        <v>148.5</v>
      </c>
    </row>
    <row r="51" spans="1:9" s="1" customFormat="1" ht="60" customHeight="1" outlineLevel="1">
      <c r="A51" s="29" t="s">
        <v>85</v>
      </c>
      <c r="B51" s="29"/>
      <c r="C51" s="29"/>
      <c r="D51" s="30" t="s">
        <v>86</v>
      </c>
      <c r="E51" s="30"/>
      <c r="F51" s="4">
        <v>191</v>
      </c>
      <c r="G51" s="4">
        <v>183</v>
      </c>
      <c r="H51" s="12">
        <v>166</v>
      </c>
      <c r="I51" s="14">
        <f t="shared" si="0"/>
        <v>149.4</v>
      </c>
    </row>
    <row r="52" spans="1:9" s="1" customFormat="1" ht="60" customHeight="1" outlineLevel="1">
      <c r="A52" s="29" t="s">
        <v>87</v>
      </c>
      <c r="B52" s="29"/>
      <c r="C52" s="29"/>
      <c r="D52" s="30" t="s">
        <v>88</v>
      </c>
      <c r="E52" s="30"/>
      <c r="F52" s="18">
        <v>130</v>
      </c>
      <c r="G52" s="18">
        <v>130</v>
      </c>
      <c r="H52" s="19">
        <v>158.96</v>
      </c>
      <c r="I52" s="20">
        <f>F52*0.9</f>
        <v>117</v>
      </c>
    </row>
    <row r="53" spans="1:9" ht="11.25" customHeight="1">
      <c r="A53" s="28" t="s">
        <v>89</v>
      </c>
      <c r="B53" s="28"/>
      <c r="C53" s="28"/>
      <c r="D53" s="28"/>
      <c r="E53" s="28"/>
      <c r="F53" s="3"/>
      <c r="G53" s="11"/>
      <c r="H53" s="13"/>
      <c r="I53" s="15"/>
    </row>
    <row r="54" spans="1:9" s="1" customFormat="1" ht="60" customHeight="1" outlineLevel="1">
      <c r="A54" s="29" t="s">
        <v>90</v>
      </c>
      <c r="B54" s="29"/>
      <c r="C54" s="29"/>
      <c r="D54" s="30" t="s">
        <v>91</v>
      </c>
      <c r="E54" s="30"/>
      <c r="F54" s="4">
        <v>360</v>
      </c>
      <c r="G54" s="4">
        <v>360</v>
      </c>
      <c r="H54" s="12">
        <v>303</v>
      </c>
      <c r="I54" s="14">
        <f t="shared" si="0"/>
        <v>272.7</v>
      </c>
    </row>
    <row r="55" spans="1:9" ht="11.25" customHeight="1">
      <c r="A55" s="28" t="s">
        <v>92</v>
      </c>
      <c r="B55" s="28"/>
      <c r="C55" s="28"/>
      <c r="D55" s="28"/>
      <c r="E55" s="28"/>
      <c r="F55" s="3"/>
      <c r="G55" s="11"/>
      <c r="H55" s="13"/>
      <c r="I55" s="15"/>
    </row>
    <row r="56" spans="1:9" s="1" customFormat="1" ht="60" customHeight="1" outlineLevel="1">
      <c r="A56" s="29" t="s">
        <v>93</v>
      </c>
      <c r="B56" s="29"/>
      <c r="C56" s="29"/>
      <c r="D56" s="30" t="s">
        <v>94</v>
      </c>
      <c r="E56" s="30"/>
      <c r="F56" s="4">
        <v>282</v>
      </c>
      <c r="G56" s="4">
        <v>270</v>
      </c>
      <c r="H56" s="12">
        <v>245</v>
      </c>
      <c r="I56" s="14">
        <f t="shared" si="0"/>
        <v>220.5</v>
      </c>
    </row>
    <row r="57" spans="1:9" ht="11.25" customHeight="1">
      <c r="A57" s="28" t="s">
        <v>95</v>
      </c>
      <c r="B57" s="28"/>
      <c r="C57" s="28"/>
      <c r="D57" s="28"/>
      <c r="E57" s="28"/>
      <c r="F57" s="3"/>
      <c r="G57" s="11"/>
      <c r="H57" s="13"/>
      <c r="I57" s="15"/>
    </row>
    <row r="58" spans="1:9" s="1" customFormat="1" ht="60" customHeight="1" outlineLevel="1">
      <c r="A58" s="29" t="s">
        <v>96</v>
      </c>
      <c r="B58" s="29"/>
      <c r="C58" s="29"/>
      <c r="D58" s="30" t="s">
        <v>97</v>
      </c>
      <c r="E58" s="30"/>
      <c r="F58" s="4">
        <v>194</v>
      </c>
      <c r="G58" s="4">
        <v>185</v>
      </c>
      <c r="H58" s="12">
        <v>168</v>
      </c>
      <c r="I58" s="14">
        <f t="shared" si="0"/>
        <v>151.20000000000002</v>
      </c>
    </row>
    <row r="59" spans="1:9" s="1" customFormat="1" ht="60" customHeight="1" outlineLevel="1">
      <c r="A59" s="29" t="s">
        <v>98</v>
      </c>
      <c r="B59" s="29"/>
      <c r="C59" s="29"/>
      <c r="D59" s="30" t="s">
        <v>99</v>
      </c>
      <c r="E59" s="30"/>
      <c r="F59" s="4">
        <v>190</v>
      </c>
      <c r="G59" s="4">
        <v>180</v>
      </c>
      <c r="H59" s="12">
        <v>173</v>
      </c>
      <c r="I59" s="14">
        <f t="shared" si="0"/>
        <v>155.70000000000002</v>
      </c>
    </row>
    <row r="60" spans="1:9" s="1" customFormat="1" ht="60" customHeight="1" outlineLevel="1">
      <c r="A60" s="29" t="s">
        <v>100</v>
      </c>
      <c r="B60" s="29"/>
      <c r="C60" s="29"/>
      <c r="D60" s="30" t="s">
        <v>101</v>
      </c>
      <c r="E60" s="30"/>
      <c r="F60" s="18">
        <v>130</v>
      </c>
      <c r="G60" s="18">
        <v>130</v>
      </c>
      <c r="H60" s="19">
        <v>153</v>
      </c>
      <c r="I60" s="20">
        <f>F60*0.9</f>
        <v>117</v>
      </c>
    </row>
    <row r="61" spans="1:9" s="1" customFormat="1" ht="60" customHeight="1" outlineLevel="1">
      <c r="A61" s="29" t="s">
        <v>102</v>
      </c>
      <c r="B61" s="29"/>
      <c r="C61" s="29"/>
      <c r="D61" s="30" t="s">
        <v>103</v>
      </c>
      <c r="E61" s="30"/>
      <c r="F61" s="4">
        <v>176</v>
      </c>
      <c r="G61" s="4">
        <v>169</v>
      </c>
      <c r="H61" s="12">
        <v>153</v>
      </c>
      <c r="I61" s="14">
        <f t="shared" si="0"/>
        <v>137.70000000000002</v>
      </c>
    </row>
    <row r="62" spans="1:9" ht="11.25" customHeight="1">
      <c r="A62" s="28" t="s">
        <v>104</v>
      </c>
      <c r="B62" s="28"/>
      <c r="C62" s="28"/>
      <c r="D62" s="28"/>
      <c r="E62" s="28"/>
      <c r="F62" s="3"/>
      <c r="G62" s="11"/>
      <c r="H62" s="13"/>
      <c r="I62" s="15"/>
    </row>
    <row r="63" spans="1:9" s="1" customFormat="1" ht="60" customHeight="1" outlineLevel="1">
      <c r="A63" s="29" t="s">
        <v>105</v>
      </c>
      <c r="B63" s="29"/>
      <c r="C63" s="29"/>
      <c r="D63" s="30" t="s">
        <v>106</v>
      </c>
      <c r="E63" s="30"/>
      <c r="F63" s="4">
        <v>220</v>
      </c>
      <c r="G63" s="4">
        <v>220</v>
      </c>
      <c r="H63" s="12">
        <v>182</v>
      </c>
      <c r="I63" s="14">
        <f t="shared" si="0"/>
        <v>163.8</v>
      </c>
    </row>
    <row r="64" spans="1:9" s="1" customFormat="1" ht="60" customHeight="1" outlineLevel="1">
      <c r="A64" s="29" t="s">
        <v>107</v>
      </c>
      <c r="B64" s="29"/>
      <c r="C64" s="29"/>
      <c r="D64" s="30" t="s">
        <v>108</v>
      </c>
      <c r="E64" s="30"/>
      <c r="F64" s="4">
        <v>230</v>
      </c>
      <c r="G64" s="4">
        <v>210</v>
      </c>
      <c r="H64" s="12">
        <v>199</v>
      </c>
      <c r="I64" s="14">
        <f t="shared" si="0"/>
        <v>179.1</v>
      </c>
    </row>
    <row r="65" spans="1:9" s="1" customFormat="1" ht="60" customHeight="1" outlineLevel="1">
      <c r="A65" s="29" t="s">
        <v>109</v>
      </c>
      <c r="B65" s="29"/>
      <c r="C65" s="29"/>
      <c r="D65" s="30" t="s">
        <v>110</v>
      </c>
      <c r="E65" s="30"/>
      <c r="F65" s="4">
        <v>230</v>
      </c>
      <c r="G65" s="4">
        <v>210</v>
      </c>
      <c r="H65" s="12">
        <v>202</v>
      </c>
      <c r="I65" s="14">
        <f t="shared" si="0"/>
        <v>181.8</v>
      </c>
    </row>
    <row r="66" spans="1:9" s="1" customFormat="1" ht="60" customHeight="1" outlineLevel="1">
      <c r="A66" s="29" t="s">
        <v>111</v>
      </c>
      <c r="B66" s="29"/>
      <c r="C66" s="29"/>
      <c r="D66" s="30" t="s">
        <v>112</v>
      </c>
      <c r="E66" s="30"/>
      <c r="F66" s="18">
        <v>140</v>
      </c>
      <c r="G66" s="18">
        <v>140</v>
      </c>
      <c r="H66" s="16">
        <v>175</v>
      </c>
      <c r="I66" s="14">
        <f>F66*0.9</f>
        <v>126</v>
      </c>
    </row>
    <row r="67" spans="1:9" ht="11.25" customHeight="1">
      <c r="A67" s="28" t="s">
        <v>113</v>
      </c>
      <c r="B67" s="28"/>
      <c r="C67" s="28"/>
      <c r="D67" s="28"/>
      <c r="E67" s="28"/>
      <c r="F67" s="3"/>
      <c r="G67" s="11"/>
      <c r="H67" s="13"/>
      <c r="I67" s="15"/>
    </row>
    <row r="68" spans="1:9" s="1" customFormat="1" ht="60" customHeight="1" outlineLevel="1">
      <c r="A68" s="29" t="s">
        <v>114</v>
      </c>
      <c r="B68" s="29"/>
      <c r="C68" s="29"/>
      <c r="D68" s="30" t="s">
        <v>115</v>
      </c>
      <c r="E68" s="30"/>
      <c r="F68" s="18">
        <v>60</v>
      </c>
      <c r="G68" s="18">
        <v>60</v>
      </c>
      <c r="H68" s="19">
        <v>139.7</v>
      </c>
      <c r="I68" s="20">
        <f>F68*0.9</f>
        <v>54</v>
      </c>
    </row>
    <row r="69" spans="1:9" s="1" customFormat="1" ht="60" customHeight="1" outlineLevel="1">
      <c r="A69" s="29" t="s">
        <v>116</v>
      </c>
      <c r="B69" s="29"/>
      <c r="C69" s="29"/>
      <c r="D69" s="30" t="s">
        <v>117</v>
      </c>
      <c r="E69" s="30"/>
      <c r="F69" s="18">
        <v>60</v>
      </c>
      <c r="G69" s="18">
        <v>60</v>
      </c>
      <c r="H69" s="19">
        <v>105.68</v>
      </c>
      <c r="I69" s="20">
        <f>F69*0.9</f>
        <v>54</v>
      </c>
    </row>
    <row r="70" spans="1:9" s="1" customFormat="1" ht="60" customHeight="1" outlineLevel="1">
      <c r="A70" s="29" t="s">
        <v>118</v>
      </c>
      <c r="B70" s="29"/>
      <c r="C70" s="29"/>
      <c r="D70" s="30" t="s">
        <v>119</v>
      </c>
      <c r="E70" s="30"/>
      <c r="F70" s="4">
        <v>220</v>
      </c>
      <c r="G70" s="4">
        <v>190</v>
      </c>
      <c r="H70" s="12">
        <v>157</v>
      </c>
      <c r="I70" s="14">
        <f t="shared" si="0"/>
        <v>141.3</v>
      </c>
    </row>
    <row r="71" spans="1:9" s="1" customFormat="1" ht="60" customHeight="1" outlineLevel="1">
      <c r="A71" s="29" t="s">
        <v>120</v>
      </c>
      <c r="B71" s="29"/>
      <c r="C71" s="29"/>
      <c r="D71" s="30" t="s">
        <v>121</v>
      </c>
      <c r="E71" s="30"/>
      <c r="F71" s="4">
        <v>210</v>
      </c>
      <c r="G71" s="4">
        <v>190</v>
      </c>
      <c r="H71" s="12">
        <v>155</v>
      </c>
      <c r="I71" s="14">
        <f t="shared" si="0"/>
        <v>139.5</v>
      </c>
    </row>
    <row r="72" spans="1:9" s="1" customFormat="1" ht="60" customHeight="1" outlineLevel="1">
      <c r="A72" s="29" t="s">
        <v>122</v>
      </c>
      <c r="B72" s="29"/>
      <c r="C72" s="29"/>
      <c r="D72" s="30" t="s">
        <v>123</v>
      </c>
      <c r="E72" s="30"/>
      <c r="F72" s="18">
        <v>60</v>
      </c>
      <c r="G72" s="18">
        <v>60</v>
      </c>
      <c r="H72" s="16">
        <v>85</v>
      </c>
      <c r="I72" s="20">
        <f>F72*0.9</f>
        <v>54</v>
      </c>
    </row>
    <row r="73" spans="1:9" s="1" customFormat="1" ht="60" customHeight="1" outlineLevel="1">
      <c r="A73" s="29" t="s">
        <v>124</v>
      </c>
      <c r="B73" s="29"/>
      <c r="C73" s="29"/>
      <c r="D73" s="30" t="s">
        <v>125</v>
      </c>
      <c r="E73" s="30"/>
      <c r="F73" s="18">
        <v>60</v>
      </c>
      <c r="G73" s="18">
        <v>60</v>
      </c>
      <c r="H73" s="16">
        <v>85</v>
      </c>
      <c r="I73" s="20">
        <f>F73*0.9</f>
        <v>54</v>
      </c>
    </row>
    <row r="74" spans="1:9" s="1" customFormat="1" ht="60" customHeight="1" outlineLevel="1">
      <c r="A74" s="29" t="s">
        <v>126</v>
      </c>
      <c r="B74" s="29"/>
      <c r="C74" s="29"/>
      <c r="D74" s="30" t="s">
        <v>127</v>
      </c>
      <c r="E74" s="30"/>
      <c r="F74" s="18">
        <v>60</v>
      </c>
      <c r="G74" s="18">
        <v>60</v>
      </c>
      <c r="H74" s="16">
        <v>140</v>
      </c>
      <c r="I74" s="20">
        <f>F74*0.9</f>
        <v>54</v>
      </c>
    </row>
    <row r="75" spans="1:9" ht="11.25" customHeight="1">
      <c r="A75" s="28" t="s">
        <v>128</v>
      </c>
      <c r="B75" s="28"/>
      <c r="C75" s="28"/>
      <c r="D75" s="28"/>
      <c r="E75" s="28"/>
      <c r="F75" s="3"/>
      <c r="G75" s="11"/>
      <c r="H75" s="13"/>
      <c r="I75" s="15"/>
    </row>
    <row r="76" spans="1:9" s="1" customFormat="1" ht="60" customHeight="1" outlineLevel="1">
      <c r="A76" s="7"/>
      <c r="B76" s="5"/>
      <c r="C76" s="6"/>
      <c r="D76" s="30" t="s">
        <v>129</v>
      </c>
      <c r="E76" s="30"/>
      <c r="F76" s="4">
        <v>147</v>
      </c>
      <c r="G76" s="4">
        <v>170</v>
      </c>
      <c r="H76" s="12">
        <v>149</v>
      </c>
      <c r="I76" s="14">
        <f aca="true" t="shared" si="1" ref="I76:I97">H76*0.9</f>
        <v>134.1</v>
      </c>
    </row>
    <row r="77" spans="1:9" s="1" customFormat="1" ht="60" customHeight="1" outlineLevel="1">
      <c r="A77" s="29" t="s">
        <v>130</v>
      </c>
      <c r="B77" s="29"/>
      <c r="C77" s="29"/>
      <c r="D77" s="30" t="s">
        <v>131</v>
      </c>
      <c r="E77" s="30"/>
      <c r="F77" s="18">
        <v>180</v>
      </c>
      <c r="G77" s="18">
        <v>240</v>
      </c>
      <c r="H77" s="19">
        <v>234.56</v>
      </c>
      <c r="I77" s="20">
        <f>F77*0.9</f>
        <v>162</v>
      </c>
    </row>
    <row r="78" spans="1:9" s="1" customFormat="1" ht="60" customHeight="1" outlineLevel="1">
      <c r="A78" s="29" t="s">
        <v>132</v>
      </c>
      <c r="B78" s="29"/>
      <c r="C78" s="29"/>
      <c r="D78" s="30" t="s">
        <v>133</v>
      </c>
      <c r="E78" s="30"/>
      <c r="F78" s="4">
        <v>240</v>
      </c>
      <c r="G78" s="4">
        <v>240</v>
      </c>
      <c r="H78" s="12">
        <v>239</v>
      </c>
      <c r="I78" s="14">
        <f t="shared" si="1"/>
        <v>215.1</v>
      </c>
    </row>
    <row r="79" spans="1:9" s="1" customFormat="1" ht="60" customHeight="1" outlineLevel="1">
      <c r="A79" s="29" t="s">
        <v>134</v>
      </c>
      <c r="B79" s="29"/>
      <c r="C79" s="29"/>
      <c r="D79" s="30" t="s">
        <v>135</v>
      </c>
      <c r="E79" s="30"/>
      <c r="F79" s="4">
        <v>240</v>
      </c>
      <c r="G79" s="4">
        <v>150</v>
      </c>
      <c r="H79" s="12">
        <v>124</v>
      </c>
      <c r="I79" s="14">
        <f t="shared" si="1"/>
        <v>111.60000000000001</v>
      </c>
    </row>
    <row r="80" spans="1:9" s="1" customFormat="1" ht="60" customHeight="1" outlineLevel="1">
      <c r="A80" s="29" t="s">
        <v>136</v>
      </c>
      <c r="B80" s="29"/>
      <c r="C80" s="29"/>
      <c r="D80" s="30" t="s">
        <v>137</v>
      </c>
      <c r="E80" s="30"/>
      <c r="F80" s="4">
        <v>150</v>
      </c>
      <c r="G80" s="4">
        <v>210</v>
      </c>
      <c r="H80" s="12">
        <v>179</v>
      </c>
      <c r="I80" s="14">
        <f t="shared" si="1"/>
        <v>161.1</v>
      </c>
    </row>
    <row r="81" spans="1:9" s="1" customFormat="1" ht="60" customHeight="1" outlineLevel="1">
      <c r="A81" s="29" t="s">
        <v>138</v>
      </c>
      <c r="B81" s="29"/>
      <c r="C81" s="29"/>
      <c r="D81" s="30" t="s">
        <v>139</v>
      </c>
      <c r="E81" s="30"/>
      <c r="F81" s="4">
        <v>220</v>
      </c>
      <c r="G81" s="4">
        <v>210</v>
      </c>
      <c r="H81" s="12">
        <v>179</v>
      </c>
      <c r="I81" s="14">
        <f t="shared" si="1"/>
        <v>161.1</v>
      </c>
    </row>
    <row r="82" spans="1:9" s="1" customFormat="1" ht="60" customHeight="1" outlineLevel="1">
      <c r="A82" s="29" t="s">
        <v>140</v>
      </c>
      <c r="B82" s="29"/>
      <c r="C82" s="29"/>
      <c r="D82" s="30" t="s">
        <v>141</v>
      </c>
      <c r="E82" s="30"/>
      <c r="F82" s="18">
        <v>220</v>
      </c>
      <c r="G82" s="18">
        <v>230</v>
      </c>
      <c r="H82" s="19">
        <v>199</v>
      </c>
      <c r="I82" s="20">
        <f t="shared" si="1"/>
        <v>179.1</v>
      </c>
    </row>
    <row r="83" spans="1:9" s="1" customFormat="1" ht="60" customHeight="1" outlineLevel="1">
      <c r="A83" s="29" t="s">
        <v>142</v>
      </c>
      <c r="B83" s="29"/>
      <c r="C83" s="29"/>
      <c r="D83" s="30" t="s">
        <v>143</v>
      </c>
      <c r="E83" s="30"/>
      <c r="F83" s="4">
        <v>240</v>
      </c>
      <c r="G83" s="4">
        <v>136</v>
      </c>
      <c r="H83" s="12">
        <v>113</v>
      </c>
      <c r="I83" s="14">
        <f t="shared" si="1"/>
        <v>101.7</v>
      </c>
    </row>
    <row r="84" spans="1:9" s="1" customFormat="1" ht="60" customHeight="1" outlineLevel="1">
      <c r="A84" s="29" t="s">
        <v>144</v>
      </c>
      <c r="B84" s="29"/>
      <c r="C84" s="29"/>
      <c r="D84" s="30" t="s">
        <v>145</v>
      </c>
      <c r="E84" s="30"/>
      <c r="F84" s="4">
        <v>270</v>
      </c>
      <c r="G84" s="4">
        <v>260</v>
      </c>
      <c r="H84" s="12">
        <v>225</v>
      </c>
      <c r="I84" s="14">
        <f t="shared" si="1"/>
        <v>202.5</v>
      </c>
    </row>
    <row r="85" spans="1:9" ht="11.25" customHeight="1">
      <c r="A85" s="28" t="s">
        <v>146</v>
      </c>
      <c r="B85" s="28"/>
      <c r="C85" s="28"/>
      <c r="D85" s="28"/>
      <c r="E85" s="28"/>
      <c r="F85" s="3"/>
      <c r="G85" s="11"/>
      <c r="H85" s="13"/>
      <c r="I85" s="15"/>
    </row>
    <row r="86" spans="1:9" s="1" customFormat="1" ht="60" customHeight="1" outlineLevel="1">
      <c r="A86" s="29" t="s">
        <v>147</v>
      </c>
      <c r="B86" s="29"/>
      <c r="C86" s="29"/>
      <c r="D86" s="30" t="s">
        <v>148</v>
      </c>
      <c r="E86" s="30"/>
      <c r="F86" s="4">
        <v>160</v>
      </c>
      <c r="G86" s="4">
        <v>150</v>
      </c>
      <c r="H86" s="12">
        <v>109</v>
      </c>
      <c r="I86" s="14">
        <f t="shared" si="1"/>
        <v>98.10000000000001</v>
      </c>
    </row>
    <row r="87" spans="1:9" s="1" customFormat="1" ht="60" customHeight="1" outlineLevel="1">
      <c r="A87" s="29" t="s">
        <v>149</v>
      </c>
      <c r="B87" s="29"/>
      <c r="C87" s="29"/>
      <c r="D87" s="30" t="s">
        <v>150</v>
      </c>
      <c r="E87" s="30"/>
      <c r="F87" s="4">
        <v>160</v>
      </c>
      <c r="G87" s="4">
        <v>150</v>
      </c>
      <c r="H87" s="12">
        <v>109</v>
      </c>
      <c r="I87" s="14">
        <f t="shared" si="1"/>
        <v>98.10000000000001</v>
      </c>
    </row>
    <row r="88" spans="1:9" s="1" customFormat="1" ht="60" customHeight="1" outlineLevel="1">
      <c r="A88" s="29" t="s">
        <v>151</v>
      </c>
      <c r="B88" s="29"/>
      <c r="C88" s="29"/>
      <c r="D88" s="30" t="s">
        <v>152</v>
      </c>
      <c r="E88" s="30"/>
      <c r="F88" s="4">
        <v>90</v>
      </c>
      <c r="G88" s="4">
        <v>80</v>
      </c>
      <c r="H88" s="12">
        <v>59</v>
      </c>
      <c r="I88" s="14">
        <f t="shared" si="1"/>
        <v>53.1</v>
      </c>
    </row>
    <row r="89" spans="1:9" s="1" customFormat="1" ht="60" customHeight="1" outlineLevel="1">
      <c r="A89" s="29" t="s">
        <v>153</v>
      </c>
      <c r="B89" s="29"/>
      <c r="C89" s="29"/>
      <c r="D89" s="30" t="s">
        <v>154</v>
      </c>
      <c r="E89" s="30"/>
      <c r="F89" s="4">
        <v>90</v>
      </c>
      <c r="G89" s="4">
        <v>80</v>
      </c>
      <c r="H89" s="12">
        <v>59</v>
      </c>
      <c r="I89" s="14">
        <f t="shared" si="1"/>
        <v>53.1</v>
      </c>
    </row>
    <row r="90" spans="1:9" ht="11.25" customHeight="1">
      <c r="A90" s="28" t="s">
        <v>155</v>
      </c>
      <c r="B90" s="28"/>
      <c r="C90" s="28"/>
      <c r="D90" s="28"/>
      <c r="E90" s="28"/>
      <c r="F90" s="3"/>
      <c r="G90" s="11"/>
      <c r="H90" s="13"/>
      <c r="I90" s="15"/>
    </row>
    <row r="91" spans="1:9" s="1" customFormat="1" ht="60" customHeight="1" outlineLevel="1">
      <c r="A91" s="29" t="s">
        <v>156</v>
      </c>
      <c r="B91" s="29"/>
      <c r="C91" s="29"/>
      <c r="D91" s="30" t="s">
        <v>157</v>
      </c>
      <c r="E91" s="30"/>
      <c r="F91" s="4">
        <v>140</v>
      </c>
      <c r="G91" s="4">
        <v>134</v>
      </c>
      <c r="H91" s="12">
        <v>127</v>
      </c>
      <c r="I91" s="14">
        <f t="shared" si="1"/>
        <v>114.3</v>
      </c>
    </row>
    <row r="92" spans="1:9" s="1" customFormat="1" ht="60" customHeight="1" outlineLevel="1">
      <c r="A92" s="29" t="s">
        <v>158</v>
      </c>
      <c r="B92" s="29"/>
      <c r="C92" s="29"/>
      <c r="D92" s="30" t="s">
        <v>159</v>
      </c>
      <c r="E92" s="30"/>
      <c r="F92" s="4">
        <v>140</v>
      </c>
      <c r="G92" s="4">
        <v>134</v>
      </c>
      <c r="H92" s="12">
        <v>127</v>
      </c>
      <c r="I92" s="14">
        <f t="shared" si="1"/>
        <v>114.3</v>
      </c>
    </row>
    <row r="93" spans="1:9" ht="11.25" customHeight="1">
      <c r="A93" s="28" t="s">
        <v>160</v>
      </c>
      <c r="B93" s="28"/>
      <c r="C93" s="28"/>
      <c r="D93" s="28"/>
      <c r="E93" s="28"/>
      <c r="F93" s="3"/>
      <c r="G93" s="11"/>
      <c r="H93" s="13"/>
      <c r="I93" s="15"/>
    </row>
    <row r="94" spans="1:9" s="1" customFormat="1" ht="60" customHeight="1" outlineLevel="1">
      <c r="A94" s="29" t="s">
        <v>161</v>
      </c>
      <c r="B94" s="29"/>
      <c r="C94" s="29"/>
      <c r="D94" s="30" t="s">
        <v>162</v>
      </c>
      <c r="E94" s="30"/>
      <c r="F94" s="4">
        <v>221</v>
      </c>
      <c r="G94" s="4">
        <v>210</v>
      </c>
      <c r="H94" s="12">
        <v>192</v>
      </c>
      <c r="I94" s="14">
        <f t="shared" si="1"/>
        <v>172.8</v>
      </c>
    </row>
    <row r="95" spans="1:9" ht="11.25" customHeight="1">
      <c r="A95" s="28" t="s">
        <v>163</v>
      </c>
      <c r="B95" s="28"/>
      <c r="C95" s="28"/>
      <c r="D95" s="28"/>
      <c r="E95" s="28"/>
      <c r="F95" s="3"/>
      <c r="G95" s="11"/>
      <c r="H95" s="13"/>
      <c r="I95" s="15"/>
    </row>
    <row r="96" spans="1:9" s="1" customFormat="1" ht="60" customHeight="1" outlineLevel="1">
      <c r="A96" s="29" t="s">
        <v>164</v>
      </c>
      <c r="B96" s="29"/>
      <c r="C96" s="29"/>
      <c r="D96" s="30" t="s">
        <v>165</v>
      </c>
      <c r="E96" s="30"/>
      <c r="F96" s="4">
        <v>210</v>
      </c>
      <c r="G96" s="4">
        <v>190</v>
      </c>
      <c r="H96" s="12">
        <v>155</v>
      </c>
      <c r="I96" s="14">
        <f t="shared" si="1"/>
        <v>139.5</v>
      </c>
    </row>
    <row r="97" spans="1:9" s="1" customFormat="1" ht="60" customHeight="1" outlineLevel="1">
      <c r="A97" s="29" t="s">
        <v>166</v>
      </c>
      <c r="B97" s="29"/>
      <c r="C97" s="29"/>
      <c r="D97" s="30" t="s">
        <v>167</v>
      </c>
      <c r="E97" s="30"/>
      <c r="F97" s="4">
        <v>210</v>
      </c>
      <c r="G97" s="4">
        <v>190</v>
      </c>
      <c r="H97" s="12">
        <v>155</v>
      </c>
      <c r="I97" s="14">
        <f t="shared" si="1"/>
        <v>139.5</v>
      </c>
    </row>
  </sheetData>
  <sheetProtection/>
  <mergeCells count="165">
    <mergeCell ref="A97:C97"/>
    <mergeCell ref="D97:E97"/>
    <mergeCell ref="A93:E93"/>
    <mergeCell ref="A94:C94"/>
    <mergeCell ref="D94:E94"/>
    <mergeCell ref="A95:E95"/>
    <mergeCell ref="A96:C96"/>
    <mergeCell ref="D96:E96"/>
    <mergeCell ref="A89:C89"/>
    <mergeCell ref="D89:E89"/>
    <mergeCell ref="A90:E90"/>
    <mergeCell ref="A91:C91"/>
    <mergeCell ref="D91:E91"/>
    <mergeCell ref="A92:C92"/>
    <mergeCell ref="D92:E92"/>
    <mergeCell ref="A85:E85"/>
    <mergeCell ref="A86:C86"/>
    <mergeCell ref="D86:E86"/>
    <mergeCell ref="A87:C87"/>
    <mergeCell ref="D87:E87"/>
    <mergeCell ref="A88:C88"/>
    <mergeCell ref="D88:E88"/>
    <mergeCell ref="A82:C82"/>
    <mergeCell ref="D82:E82"/>
    <mergeCell ref="A83:C83"/>
    <mergeCell ref="D83:E83"/>
    <mergeCell ref="A84:C84"/>
    <mergeCell ref="D84:E84"/>
    <mergeCell ref="A79:C79"/>
    <mergeCell ref="D79:E79"/>
    <mergeCell ref="A80:C80"/>
    <mergeCell ref="D80:E80"/>
    <mergeCell ref="A81:C81"/>
    <mergeCell ref="D81:E81"/>
    <mergeCell ref="A75:E75"/>
    <mergeCell ref="D76:E76"/>
    <mergeCell ref="A77:C77"/>
    <mergeCell ref="D77:E77"/>
    <mergeCell ref="A78:C78"/>
    <mergeCell ref="D78:E78"/>
    <mergeCell ref="A72:C72"/>
    <mergeCell ref="D72:E72"/>
    <mergeCell ref="A73:C73"/>
    <mergeCell ref="D73:E73"/>
    <mergeCell ref="A74:C74"/>
    <mergeCell ref="D74:E74"/>
    <mergeCell ref="A69:C69"/>
    <mergeCell ref="D69:E69"/>
    <mergeCell ref="A70:C70"/>
    <mergeCell ref="D70:E70"/>
    <mergeCell ref="A71:C71"/>
    <mergeCell ref="D71:E71"/>
    <mergeCell ref="A65:C65"/>
    <mergeCell ref="D65:E65"/>
    <mergeCell ref="A66:C66"/>
    <mergeCell ref="D66:E66"/>
    <mergeCell ref="A67:E67"/>
    <mergeCell ref="A68:C68"/>
    <mergeCell ref="D68:E68"/>
    <mergeCell ref="A61:C61"/>
    <mergeCell ref="D61:E61"/>
    <mergeCell ref="A62:E62"/>
    <mergeCell ref="A63:C63"/>
    <mergeCell ref="D63:E63"/>
    <mergeCell ref="A64:C64"/>
    <mergeCell ref="D64:E64"/>
    <mergeCell ref="A57:E57"/>
    <mergeCell ref="A58:C58"/>
    <mergeCell ref="D58:E58"/>
    <mergeCell ref="A59:C59"/>
    <mergeCell ref="D59:E59"/>
    <mergeCell ref="A60:C60"/>
    <mergeCell ref="D60:E60"/>
    <mergeCell ref="A53:E53"/>
    <mergeCell ref="A54:C54"/>
    <mergeCell ref="D54:E54"/>
    <mergeCell ref="A55:E55"/>
    <mergeCell ref="A56:C56"/>
    <mergeCell ref="D56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0:E40"/>
    <mergeCell ref="A41:C41"/>
    <mergeCell ref="D41:E41"/>
    <mergeCell ref="A42:C42"/>
    <mergeCell ref="D42:E42"/>
    <mergeCell ref="A43:C43"/>
    <mergeCell ref="D43:E43"/>
    <mergeCell ref="A37:C37"/>
    <mergeCell ref="D37:E37"/>
    <mergeCell ref="A38:C38"/>
    <mergeCell ref="D38:E38"/>
    <mergeCell ref="A39:C39"/>
    <mergeCell ref="D39:E39"/>
    <mergeCell ref="A33:C33"/>
    <mergeCell ref="D33:E33"/>
    <mergeCell ref="A34:C34"/>
    <mergeCell ref="D34:E34"/>
    <mergeCell ref="A35:E35"/>
    <mergeCell ref="A36:C36"/>
    <mergeCell ref="D36:E36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0:C20"/>
    <mergeCell ref="D20:E20"/>
    <mergeCell ref="A21:E21"/>
    <mergeCell ref="A22:C22"/>
    <mergeCell ref="D22:E22"/>
    <mergeCell ref="A23:E23"/>
    <mergeCell ref="D16:E16"/>
    <mergeCell ref="A17:E17"/>
    <mergeCell ref="A18:C18"/>
    <mergeCell ref="D18:E18"/>
    <mergeCell ref="A19:C19"/>
    <mergeCell ref="D19:E19"/>
    <mergeCell ref="A12:C12"/>
    <mergeCell ref="D12:E12"/>
    <mergeCell ref="A13:C13"/>
    <mergeCell ref="D13:E13"/>
    <mergeCell ref="A14:E14"/>
    <mergeCell ref="D15:E15"/>
    <mergeCell ref="A8:C8"/>
    <mergeCell ref="D8:E8"/>
    <mergeCell ref="A9:E9"/>
    <mergeCell ref="D10:E10"/>
    <mergeCell ref="A11:C11"/>
    <mergeCell ref="D11:E11"/>
    <mergeCell ref="C3:F3"/>
    <mergeCell ref="A5:E5"/>
    <mergeCell ref="F5:F6"/>
    <mergeCell ref="A6:C6"/>
    <mergeCell ref="D6:E6"/>
    <mergeCell ref="A7:E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2017-02-06T15:10:13Z</cp:lastPrinted>
  <dcterms:created xsi:type="dcterms:W3CDTF">2017-02-06T15:10:13Z</dcterms:created>
  <dcterms:modified xsi:type="dcterms:W3CDTF">2017-02-10T11:23:01Z</dcterms:modified>
  <cp:category/>
  <cp:version/>
  <cp:contentType/>
  <cp:contentStatus/>
  <cp:revision>1</cp:revision>
</cp:coreProperties>
</file>