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0" yWindow="1920" windowWidth="16380" windowHeight="6270" tabRatio="466"/>
  </bookViews>
  <sheets>
    <sheet name="Настенные наклейки" sheetId="1" r:id="rId1"/>
    <sheet name="Зеркальные наклейки" sheetId="2" r:id="rId2"/>
    <sheet name="Дополнительный ассортимент" sheetId="3" r:id="rId3"/>
  </sheets>
  <calcPr calcId="124519"/>
</workbook>
</file>

<file path=xl/calcChain.xml><?xml version="1.0" encoding="utf-8"?>
<calcChain xmlns="http://schemas.openxmlformats.org/spreadsheetml/2006/main">
  <c r="G21" i="3"/>
  <c r="G21" i="2"/>
  <c r="F199" i="1"/>
  <c r="G199"/>
  <c r="G165" l="1"/>
  <c r="G161"/>
  <c r="G125"/>
  <c r="G97"/>
  <c r="G50"/>
  <c r="G47"/>
  <c r="G24"/>
  <c r="G13"/>
  <c r="G9"/>
  <c r="G8"/>
  <c r="G17"/>
  <c r="G101"/>
  <c r="G174"/>
  <c r="G175"/>
  <c r="G172"/>
  <c r="G14" i="3" l="1"/>
  <c r="G13" l="1"/>
  <c r="G12"/>
  <c r="G11"/>
  <c r="G10"/>
  <c r="G30"/>
  <c r="G20"/>
  <c r="G16"/>
  <c r="G15"/>
  <c r="G31" i="2"/>
  <c r="G17"/>
  <c r="G13"/>
  <c r="G10"/>
  <c r="G191" i="1"/>
  <c r="G187"/>
  <c r="G162"/>
  <c r="G154"/>
  <c r="G140"/>
  <c r="G130"/>
  <c r="G94"/>
  <c r="G89"/>
  <c r="G77"/>
  <c r="G76"/>
  <c r="G62"/>
  <c r="G60"/>
  <c r="G46"/>
  <c r="G42"/>
  <c r="G28"/>
  <c r="G12"/>
  <c r="G173" l="1"/>
  <c r="G83"/>
  <c r="G196"/>
  <c r="G53" i="3" l="1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29"/>
  <c r="G28"/>
  <c r="G27"/>
  <c r="G26"/>
  <c r="G25"/>
  <c r="G23"/>
  <c r="G24"/>
  <c r="G22"/>
  <c r="G19"/>
  <c r="G18"/>
  <c r="G17"/>
  <c r="G9"/>
  <c r="G8"/>
  <c r="G7"/>
  <c r="G6"/>
  <c r="G54"/>
  <c r="F55"/>
  <c r="G192" i="1"/>
  <c r="G168"/>
  <c r="G167"/>
  <c r="G63"/>
  <c r="G51"/>
  <c r="G41"/>
  <c r="G19"/>
  <c r="G178"/>
  <c r="G159"/>
  <c r="G10"/>
  <c r="G90"/>
  <c r="G73"/>
  <c r="G28" i="2"/>
  <c r="G144" i="1"/>
  <c r="G109"/>
  <c r="G95"/>
  <c r="G59"/>
  <c r="G37"/>
  <c r="G25"/>
  <c r="G22"/>
  <c r="G183"/>
  <c r="G181"/>
  <c r="G179"/>
  <c r="G29" i="2"/>
  <c r="G87" i="1"/>
  <c r="G39"/>
  <c r="G186"/>
  <c r="G79"/>
  <c r="G12" i="2"/>
  <c r="G26"/>
  <c r="G9"/>
  <c r="G19"/>
  <c r="G156" i="1"/>
  <c r="G15" i="2"/>
  <c r="G16"/>
  <c r="G18"/>
  <c r="G189" i="1"/>
  <c r="G194"/>
  <c r="G160"/>
  <c r="G153"/>
  <c r="G151"/>
  <c r="G143"/>
  <c r="G135"/>
  <c r="G105"/>
  <c r="G96"/>
  <c r="G67"/>
  <c r="G55"/>
  <c r="G44"/>
  <c r="G176"/>
  <c r="G45"/>
  <c r="F33" i="2"/>
  <c r="G30"/>
  <c r="G20"/>
  <c r="G14"/>
  <c r="G104" i="1"/>
  <c r="G195"/>
  <c r="G188"/>
  <c r="G157"/>
  <c r="G155"/>
  <c r="G139"/>
  <c r="G164"/>
  <c r="G123"/>
  <c r="G117"/>
  <c r="G110"/>
  <c r="G111"/>
  <c r="G112"/>
  <c r="G88"/>
  <c r="G64"/>
  <c r="G48"/>
  <c r="G36"/>
  <c r="G11"/>
  <c r="G25" i="2"/>
  <c r="G8"/>
  <c r="G197" i="1"/>
  <c r="G118"/>
  <c r="G74"/>
  <c r="G69"/>
  <c r="G66"/>
  <c r="G57"/>
  <c r="G49"/>
  <c r="G193"/>
  <c r="G182"/>
  <c r="G158"/>
  <c r="G27"/>
  <c r="G58"/>
  <c r="G32" i="2"/>
  <c r="G190" i="1"/>
  <c r="G78"/>
  <c r="G80"/>
  <c r="G81"/>
  <c r="G86"/>
  <c r="G91"/>
  <c r="G99"/>
  <c r="G100"/>
  <c r="G102"/>
  <c r="G103"/>
  <c r="G107"/>
  <c r="G108"/>
  <c r="G198"/>
  <c r="G14"/>
  <c r="G15"/>
  <c r="G16"/>
  <c r="G18"/>
  <c r="G20"/>
  <c r="G21"/>
  <c r="G23"/>
  <c r="G26"/>
  <c r="G29"/>
  <c r="G30"/>
  <c r="G31"/>
  <c r="G32"/>
  <c r="G33"/>
  <c r="G34"/>
  <c r="G35"/>
  <c r="G38"/>
  <c r="G40"/>
  <c r="G43"/>
  <c r="G65"/>
  <c r="G52"/>
  <c r="G53"/>
  <c r="G54"/>
  <c r="G56"/>
  <c r="G61"/>
  <c r="G68"/>
  <c r="G70"/>
  <c r="G71"/>
  <c r="G72"/>
  <c r="G75"/>
  <c r="G82"/>
  <c r="G84"/>
  <c r="G85"/>
  <c r="G92"/>
  <c r="G93"/>
  <c r="G98"/>
  <c r="G106"/>
  <c r="G113"/>
  <c r="G114"/>
  <c r="G115"/>
  <c r="G116"/>
  <c r="G119"/>
  <c r="G120"/>
  <c r="G121"/>
  <c r="G122"/>
  <c r="G124"/>
  <c r="G126"/>
  <c r="G127"/>
  <c r="G128"/>
  <c r="G129"/>
  <c r="G131"/>
  <c r="G132"/>
  <c r="G133"/>
  <c r="G134"/>
  <c r="G136"/>
  <c r="G137"/>
  <c r="G138"/>
  <c r="G141"/>
  <c r="G142"/>
  <c r="G145"/>
  <c r="G146"/>
  <c r="G147"/>
  <c r="G148"/>
  <c r="G149"/>
  <c r="G150"/>
  <c r="G152"/>
  <c r="G166"/>
  <c r="G169"/>
  <c r="G170"/>
  <c r="G171"/>
  <c r="G23" i="2"/>
  <c r="G7"/>
  <c r="G11"/>
  <c r="G22"/>
  <c r="G24"/>
  <c r="G27"/>
  <c r="G55" i="3" l="1"/>
  <c r="G33" i="2"/>
  <c r="G3" i="1" l="1"/>
</calcChain>
</file>

<file path=xl/sharedStrings.xml><?xml version="1.0" encoding="utf-8"?>
<sst xmlns="http://schemas.openxmlformats.org/spreadsheetml/2006/main" count="563" uniqueCount="362">
  <si>
    <t xml:space="preserve">&gt;&gt; Ячейки желтого цвета для редактирования , укажите в них количество продукции. </t>
  </si>
  <si>
    <t>Сумма Вашего заказа</t>
  </si>
  <si>
    <t>фотография</t>
  </si>
  <si>
    <t>наименование</t>
  </si>
  <si>
    <t>размер листа, см</t>
  </si>
  <si>
    <t>цена, р.</t>
  </si>
  <si>
    <t xml:space="preserve">Количество, шт. </t>
  </si>
  <si>
    <t>сумма, р.</t>
  </si>
  <si>
    <t>50х70см</t>
  </si>
  <si>
    <t>60х90см</t>
  </si>
  <si>
    <t>30х45см</t>
  </si>
  <si>
    <t>Рамочки-машинки, XY3009</t>
  </si>
  <si>
    <t>33х60см</t>
  </si>
  <si>
    <t>Веселая обезъянка, 955</t>
  </si>
  <si>
    <t>Глазастик, 984</t>
  </si>
  <si>
    <t>Звездный паровозик, 1109</t>
  </si>
  <si>
    <t>Зеленый день, 1073, белый фон</t>
  </si>
  <si>
    <t>Машины, 1087, белый фон</t>
  </si>
  <si>
    <t>Мишки, 960</t>
  </si>
  <si>
    <t>Радуйся жизни, 1040</t>
  </si>
  <si>
    <t>Три собачки, 1005 белый фон</t>
  </si>
  <si>
    <t>Голубые флоксы, XY8080</t>
  </si>
  <si>
    <t>Две собачки, прозр. фон, 0045</t>
  </si>
  <si>
    <t xml:space="preserve">Заборчик, XY 8081 прозрачный фон </t>
  </si>
  <si>
    <t>Зеленый день, 0048</t>
  </si>
  <si>
    <t>Зеленый уголок, прозр. фон, 0063</t>
  </si>
  <si>
    <t>Зонтики, XY 8011 прозрачный фон</t>
  </si>
  <si>
    <t>Лев и вертолет, JM8154, прозр. фон</t>
  </si>
  <si>
    <t>Лиловый полет, 0077 прозрачный фон</t>
  </si>
  <si>
    <t>Первая любовь,  AY709, прозрачный фон</t>
  </si>
  <si>
    <t>Принцесса в карете, JM8149, прозр. Фон</t>
  </si>
  <si>
    <t xml:space="preserve">Ракушки, XY 8063 прозрачный фон </t>
  </si>
  <si>
    <t>Роботики, 2116</t>
  </si>
  <si>
    <t xml:space="preserve">Садик, XY8048, прозрачный фон </t>
  </si>
  <si>
    <t>Сакура, 0011</t>
  </si>
  <si>
    <t>Феечки, JM8202, прозрачный фон</t>
  </si>
  <si>
    <t>Цветочки-горшочки, 0085</t>
  </si>
  <si>
    <t>Энгри бердс, XY8003</t>
  </si>
  <si>
    <t>Город Париж, AY935, прозрачный фон</t>
  </si>
  <si>
    <t>Жираф и зверюшки в лесу, арт. 6042</t>
  </si>
  <si>
    <t>Зеленый уголок,XY 1001 прозрачный фон</t>
  </si>
  <si>
    <t>Коалы, XY1056</t>
  </si>
  <si>
    <t xml:space="preserve">Кошка и качели, 0050 прозрачный фон </t>
  </si>
  <si>
    <t xml:space="preserve">Красивый сон, AY 909 прозрачный фон </t>
  </si>
  <si>
    <t>Маков цвет, AY9079</t>
  </si>
  <si>
    <t>Мишка качается, JM7025, прозрачный фон</t>
  </si>
  <si>
    <t>Поэма, 9035, прозрачный фон</t>
  </si>
  <si>
    <t>Рамочки-котята, JM7103, прозрачный фон</t>
  </si>
  <si>
    <t>60х90см, двойной лист</t>
  </si>
  <si>
    <t xml:space="preserve">Солнечное деревце L 802 </t>
  </si>
  <si>
    <t>Итого:</t>
  </si>
  <si>
    <t xml:space="preserve"> Прайс-лист оптовый на зеркала декоративные акриловые самоклеящиеся</t>
  </si>
  <si>
    <t>фото</t>
  </si>
  <si>
    <t>название</t>
  </si>
  <si>
    <t>размер</t>
  </si>
  <si>
    <t>Цена</t>
  </si>
  <si>
    <t>Количество</t>
  </si>
  <si>
    <t>Сумма</t>
  </si>
  <si>
    <t xml:space="preserve">Птичка </t>
  </si>
  <si>
    <t>Розы</t>
  </si>
  <si>
    <t xml:space="preserve"> Прайс-лист оптовый на дополнительный ассортимент</t>
  </si>
  <si>
    <t>Цена (р.)</t>
  </si>
  <si>
    <t>сумма</t>
  </si>
  <si>
    <t xml:space="preserve">Цвет, размер  </t>
  </si>
  <si>
    <t>Лесной ростомер, 867, прозрачный фон</t>
  </si>
  <si>
    <t>Сиреневый мотив, XY8083</t>
  </si>
  <si>
    <t>Красные рыбки, 956</t>
  </si>
  <si>
    <r>
      <t xml:space="preserve">Группа Дэчи Дэчи </t>
    </r>
    <r>
      <rPr>
        <sz val="8"/>
        <color indexed="8"/>
        <rFont val="Calibri"/>
        <family val="2"/>
        <charset val="204"/>
      </rPr>
      <t xml:space="preserve"> </t>
    </r>
    <r>
      <rPr>
        <b/>
        <sz val="8"/>
        <color indexed="54"/>
        <rFont val="Calibri"/>
        <family val="2"/>
        <charset val="204"/>
      </rPr>
      <t>тел. (383)287-43-38,</t>
    </r>
    <r>
      <rPr>
        <sz val="8"/>
        <color indexed="8"/>
        <rFont val="Calibri"/>
        <family val="2"/>
        <charset val="204"/>
      </rPr>
      <t xml:space="preserve"> 8-923-246-51-08     http://deccidecci.ru      </t>
    </r>
    <r>
      <rPr>
        <b/>
        <sz val="8"/>
        <color indexed="8"/>
        <rFont val="Calibri"/>
        <family val="2"/>
        <charset val="204"/>
      </rPr>
      <t xml:space="preserve">info@deccidecci.ru  </t>
    </r>
  </si>
  <si>
    <t xml:space="preserve">Группа Дэчи Дэчи  тел. (383)287-43-38, 8-923-246-51-08     http://deccidecci.ru      info@deccidecci.ru  </t>
  </si>
  <si>
    <t>Машины ретро, JM8350</t>
  </si>
  <si>
    <t>Кошки с бантиками, AY7157</t>
  </si>
  <si>
    <t>Волшебный цветок, прозр. фон XY8093</t>
  </si>
  <si>
    <t>Розовые деревца, AY989</t>
  </si>
  <si>
    <t>Черные цветы, AY 954</t>
  </si>
  <si>
    <t xml:space="preserve">Подводный мир, XY 3001 прозрачный фон </t>
  </si>
  <si>
    <t>25х44см</t>
  </si>
  <si>
    <t>Алая весна, JM7157</t>
  </si>
  <si>
    <r>
      <t xml:space="preserve">АКРИЛОВЫЕ ДЕКОРАТИВНЫЕ ЗЕРКАЛА толщиной 1мм клеятся с помощью мягкого двустороннего скотча, входящего в комплект.  Зеркала </t>
    </r>
    <r>
      <rPr>
        <b/>
        <i/>
        <sz val="9"/>
        <color indexed="8"/>
        <rFont val="Calibri"/>
        <family val="2"/>
        <charset val="204"/>
      </rPr>
      <t>можно использовать на рельефные поверхности</t>
    </r>
    <r>
      <rPr>
        <i/>
        <sz val="9"/>
        <color indexed="8"/>
        <rFont val="Calibri"/>
        <family val="2"/>
        <charset val="204"/>
      </rPr>
      <t xml:space="preserve">, даже на фактурную штукатурку. Для этого нужно выбрать наиболее рельефные места будущей поверхности и разместить мягкий скотч так, чтобы он плотно соприкасался именно с ними. Используйте больше скотча для прочной фиксации. С помощью запасных частей двухстороннего скотча можно переклеивать на другое место. Зеркала можно применять в ванной комнате. На известку, побелку декоративные зеркала не клеятся. </t>
    </r>
    <r>
      <rPr>
        <b/>
        <i/>
        <sz val="9"/>
        <color indexed="8"/>
        <rFont val="Calibri"/>
        <family val="2"/>
        <charset val="204"/>
      </rPr>
      <t>Отражение</t>
    </r>
    <r>
      <rPr>
        <i/>
        <sz val="9"/>
        <color indexed="8"/>
        <rFont val="Calibri"/>
        <family val="2"/>
        <charset val="204"/>
      </rPr>
      <t xml:space="preserve"> в зеркалах очень хорошее, четкое. Комфортность отражения зависит от ровной или неровной поверхности: изгибы стены, которые повторяет приклеенное зеркало, могут быть заметны. Это зеркальное отражение не рекомендуется для каждодневного использования при нанесении косметики и профессиональных целей. Как декоративный элемент зеркала </t>
    </r>
    <r>
      <rPr>
        <b/>
        <i/>
        <sz val="9"/>
        <color indexed="8"/>
        <rFont val="Calibri"/>
        <family val="2"/>
        <charset val="204"/>
      </rPr>
      <t>повторяют цвета Вашего интерьера</t>
    </r>
    <r>
      <rPr>
        <i/>
        <sz val="9"/>
        <color indexed="8"/>
        <rFont val="Calibri"/>
        <family val="2"/>
        <charset val="204"/>
      </rPr>
      <t xml:space="preserve">, что очень важно при соблюдении определенной цветовой гаммы. Зеркала </t>
    </r>
    <r>
      <rPr>
        <b/>
        <i/>
        <sz val="9"/>
        <color indexed="8"/>
        <rFont val="Calibri"/>
        <family val="2"/>
        <charset val="204"/>
      </rPr>
      <t>добавляют бликов и света в комнату</t>
    </r>
    <r>
      <rPr>
        <i/>
        <sz val="9"/>
        <color indexed="8"/>
        <rFont val="Calibri"/>
        <family val="2"/>
        <charset val="204"/>
      </rPr>
      <t>, радуют своими очертаниями даже при приглушенном свете.</t>
    </r>
  </si>
  <si>
    <t xml:space="preserve">  60х90см</t>
  </si>
  <si>
    <t>размер одного растения 16х12 см</t>
  </si>
  <si>
    <t xml:space="preserve">Кошки с бантиками, </t>
  </si>
  <si>
    <t>Освежающая зелень,  AY988, прозрачный фон</t>
  </si>
  <si>
    <t>Лютики, 8066, прозрачный фон</t>
  </si>
  <si>
    <t>ВНИМАНИЕ!!! Произошло изменение в упаковке! С октября 2014 акриловые зеркала БЕЗ ПОДЛОЖКИ (поставщик повысил цены).  НАШИ ЦЕНЫ И АССОРТИМЕНТ ПРЕЖНИЕ! Качество транспортировки зеркал без подложки никак не отразится при оптовых закупках.</t>
  </si>
  <si>
    <t xml:space="preserve">Комментарии. Шторы:  сверху каждого полотна сделана подгибка. С учетом подгибки длина штор 2,8 метра. Подгибка позволяет надеть шторку на трубу, использовать обычные гардинные крючки. Также поверх подгибки удобно пришивать шторную тесьму (можно белую), или поставить люверсы. Рюкзачки: подходят детям младшего школьного возраста, материал - кожезаменитель. </t>
  </si>
  <si>
    <t>НАСТЕННЫЕ НАКЛЕЙКИ, РАЗДЕЛ 1</t>
  </si>
  <si>
    <t xml:space="preserve"> Прайс-лист оптовый на настенные наклейки виниловые, акриловые зеркала, дополнительную продукцию</t>
  </si>
  <si>
    <t>Очарование, AY9118</t>
  </si>
  <si>
    <t>Новогодний снеговик, арт.9801</t>
  </si>
  <si>
    <t>Домик для птиц, арт.LD901</t>
  </si>
  <si>
    <t>Зеркало с вырезкой</t>
  </si>
  <si>
    <t>Королевство бабочек</t>
  </si>
  <si>
    <t>Три кота</t>
  </si>
  <si>
    <t>x874</t>
  </si>
  <si>
    <t>xf1314</t>
  </si>
  <si>
    <t>xf1323</t>
  </si>
  <si>
    <t>xf1326</t>
  </si>
  <si>
    <t>Водные наклейки на ногти</t>
  </si>
  <si>
    <t>Наклейки на ногти фрэнч</t>
  </si>
  <si>
    <t>Наклейки на ногти кружевной фрэнч</t>
  </si>
  <si>
    <t>размер на листе 10,5х9см</t>
  </si>
  <si>
    <t>размер на листе 12х9см</t>
  </si>
  <si>
    <t>Лента самоклеящаяся для ногтей</t>
  </si>
  <si>
    <t>Кошачий рай, XY8135</t>
  </si>
  <si>
    <t>Девушка, 0018, прозрачный фон</t>
  </si>
  <si>
    <t>Анемоны, АМ9004, прозрачный фон</t>
  </si>
  <si>
    <t>Биг бэн, AY859, прозрачный фон</t>
  </si>
  <si>
    <t>Леопард, AY9029</t>
  </si>
  <si>
    <t>Деревце с совушками, 7250</t>
  </si>
  <si>
    <t>Два дерева, DLX968А, прозрачный фон</t>
  </si>
  <si>
    <t>Зеленый навес, XY1098</t>
  </si>
  <si>
    <t>60х90см, тройной лист</t>
  </si>
  <si>
    <t>Барашек, LD 869, белый фон</t>
  </si>
  <si>
    <t>Веселый поезд, 990</t>
  </si>
  <si>
    <t xml:space="preserve">Травка-муравка, XY8102, прозрачный фон </t>
  </si>
  <si>
    <t>45х65см</t>
  </si>
  <si>
    <t>Освежающая зелень,  LD 657 , прозрачный фон</t>
  </si>
  <si>
    <t>Голубой транспорт, JM8200, прозр. фон</t>
  </si>
  <si>
    <t>Волнистое зеркало</t>
  </si>
  <si>
    <t>НАКЛЕЙКИ, РАЗДЕЛ 2*</t>
  </si>
  <si>
    <t xml:space="preserve">Настенные наклейки РАЗДЕЛА 2 (на сайте deccidecci.ru они помечены звездочкой *) - это аппликации, вырезанные из одноцветного винила. Они не имеют фона, позволяют создавать очень стильное оформление. На стекле одинаково хорошо выглядят с обеих сторон. Эластичные, хорошо используются в ванной, на стекле шкафа-купе, автомобиля, на зеркале, витрине. Также применяются на обои (небольшой рельеф, окраска "гладкой" краской на обоях допускаются). Наносятся с помощью переносной пленки, входящей в комплект. Цена и размер указаны по целой композиции. Иногда указывается размер наиболее крупного элемента композиции. </t>
  </si>
  <si>
    <t>Скотч молодежный</t>
  </si>
  <si>
    <t>набор 3 шт, 1,2смх2,3м, рисунок в ассортименте</t>
  </si>
  <si>
    <t>красная</t>
  </si>
  <si>
    <t>розовая</t>
  </si>
  <si>
    <t>бирюзовая</t>
  </si>
  <si>
    <t>Транспорт, 2039, 920</t>
  </si>
  <si>
    <t>Узор с голубыми бабочками, JM8258</t>
  </si>
  <si>
    <t>4 фрагмента, 18х18см каждый</t>
  </si>
  <si>
    <t xml:space="preserve"> Дерево с фото, арт 0031</t>
  </si>
  <si>
    <r>
      <rPr>
        <b/>
        <sz val="10"/>
        <rFont val="Arial"/>
        <family val="2"/>
        <charset val="204"/>
      </rPr>
      <t xml:space="preserve">цвет золото, </t>
    </r>
    <r>
      <rPr>
        <sz val="10"/>
        <rFont val="Arial"/>
        <family val="2"/>
        <charset val="204"/>
      </rPr>
      <t>крупный элемент 29х29см</t>
    </r>
  </si>
  <si>
    <r>
      <rPr>
        <b/>
        <sz val="10"/>
        <rFont val="Arial"/>
        <family val="2"/>
        <charset val="204"/>
      </rPr>
      <t xml:space="preserve">цвет серебро, </t>
    </r>
    <r>
      <rPr>
        <sz val="10"/>
        <rFont val="Arial"/>
        <family val="2"/>
        <charset val="204"/>
      </rPr>
      <t>крупный элемент 29х29см</t>
    </r>
  </si>
  <si>
    <t>цвет серебро, размер овала 42х28см</t>
  </si>
  <si>
    <t>цвет серебро, птичка 24х33см</t>
  </si>
  <si>
    <t>Два подсолнуха, 0155</t>
  </si>
  <si>
    <t>Рамочки, AM820</t>
  </si>
  <si>
    <t>Зебра и обезьянка, 969</t>
  </si>
  <si>
    <t>Рыбаки, арт. 1038</t>
  </si>
  <si>
    <t>Летний аромат, XY8086</t>
  </si>
  <si>
    <t xml:space="preserve">Маки, XY 8001 прозрачный фон </t>
  </si>
  <si>
    <t>Ночное свидание, 0099</t>
  </si>
  <si>
    <t xml:space="preserve">Подсолнушки, AY766A, прозрачный фон </t>
  </si>
  <si>
    <t>Полянка, XY8024, прозр. Фон</t>
  </si>
  <si>
    <t>Цветной газончик, XY8040, прозрачный фон</t>
  </si>
  <si>
    <t>Забавный жираф, AM819</t>
  </si>
  <si>
    <t>Зебра принт AY9030</t>
  </si>
  <si>
    <t>Кошки на лестнице AY9008</t>
  </si>
  <si>
    <t>Осенние коты, 9017 прозрачный фон</t>
  </si>
  <si>
    <t>Ракета ростомер, AY9028</t>
  </si>
  <si>
    <t>Розовый ветер, 7074, прозрачный фон</t>
  </si>
  <si>
    <t>Четыре кошки</t>
  </si>
  <si>
    <t>высота большой кошки 33 см</t>
  </si>
  <si>
    <r>
      <t xml:space="preserve">Настенные наклейки в РАЗДЕЛЕ 1 изготовлены из отдельных деталей, которые для удобства компактно скомбинированы на листе. Ассортимент включает аппликации </t>
    </r>
    <r>
      <rPr>
        <b/>
        <i/>
        <u/>
        <sz val="8"/>
        <color indexed="8"/>
        <rFont val="Calibri"/>
        <family val="2"/>
        <charset val="204"/>
      </rPr>
      <t>на белой и на прозрачной виниловой пленке .</t>
    </r>
    <r>
      <rPr>
        <b/>
        <i/>
        <sz val="8"/>
        <color indexed="8"/>
        <rFont val="Calibri"/>
        <family val="2"/>
        <charset val="204"/>
      </rPr>
      <t xml:space="preserve"> </t>
    </r>
    <r>
      <rPr>
        <i/>
        <sz val="8"/>
        <color indexed="8"/>
        <rFont val="Calibri"/>
        <family val="2"/>
        <charset val="204"/>
      </rPr>
      <t xml:space="preserve">Пленка даёт композиции белый и прозрачный фон соответственно. Область применения наклеек на белой пленке  - в основном светлые поверхности. </t>
    </r>
    <r>
      <rPr>
        <b/>
        <i/>
        <sz val="8"/>
        <color indexed="8"/>
        <rFont val="Calibri"/>
        <family val="2"/>
        <charset val="204"/>
      </rPr>
      <t xml:space="preserve">Прозрачный фон </t>
    </r>
    <r>
      <rPr>
        <i/>
        <sz val="8"/>
        <color indexed="8"/>
        <rFont val="Calibri"/>
        <family val="2"/>
        <charset val="204"/>
      </rPr>
      <t>позволяют применять наклейки на цветной поверхности, на стекле, на прозрачных дверях ванной, шкафа-купе, на витрине. РАЗМЕР АППЛИКАЦИЙ.</t>
    </r>
    <r>
      <rPr>
        <b/>
        <i/>
        <u/>
        <sz val="8"/>
        <color indexed="8"/>
        <rFont val="Calibri"/>
        <family val="2"/>
        <charset val="204"/>
      </rPr>
      <t xml:space="preserve"> </t>
    </r>
    <r>
      <rPr>
        <i/>
        <sz val="8"/>
        <color indexed="8"/>
        <rFont val="Calibri"/>
        <family val="2"/>
        <charset val="204"/>
      </rPr>
      <t xml:space="preserve">На сайте deccidecci.ru представлены фото композиций в интерьере и фото самого листа наклейки. На фото в интерьере рисунок стикера может быть визуально больше того, какой предлагается сейчас к продаже. Производитель иллюстрирует разные размеры одного и того же рисунка (стандартные размеры листов 33х60см, 50х70см, 60х90см, 60х90см двойной лист) всего лишь на одном фото, обычно выбирая крупный размер, чтобы рисунок было лучше видно. </t>
    </r>
    <r>
      <rPr>
        <b/>
        <i/>
        <u/>
        <sz val="8"/>
        <color indexed="8"/>
        <rFont val="Calibri"/>
        <family val="2"/>
        <charset val="204"/>
      </rPr>
      <t>Чтобы оценить реальные размеры самоклеящейся композиции, надо рассматривать лист с элементами наклейки и просчитывать величину элементов исходя из размера самого листа.</t>
    </r>
    <r>
      <rPr>
        <i/>
        <sz val="8"/>
        <color indexed="8"/>
        <rFont val="Calibri"/>
        <family val="2"/>
        <charset val="204"/>
      </rPr>
      <t xml:space="preserve"> Есть и </t>
    </r>
    <r>
      <rPr>
        <i/>
        <u/>
        <sz val="8"/>
        <color indexed="8"/>
        <rFont val="Calibri"/>
        <family val="2"/>
        <charset val="204"/>
      </rPr>
      <t>общая рекомендация</t>
    </r>
    <r>
      <rPr>
        <i/>
        <sz val="8"/>
        <color indexed="8"/>
        <rFont val="Calibri"/>
        <family val="2"/>
        <charset val="204"/>
      </rPr>
      <t xml:space="preserve">: размеры листов 60х90см, 50х70см декорируют пространство, например, над взрослой и над детской кроватью , т.е. достаточно большое. Размер листа 30х60см декорирует пространство, например, над письменным столом. </t>
    </r>
    <r>
      <rPr>
        <sz val="8"/>
        <color indexed="8"/>
        <rFont val="Calibri"/>
        <family val="2"/>
        <charset val="204"/>
      </rPr>
      <t>ПОВЕРХНОСТИ применения аппликаций:</t>
    </r>
    <r>
      <rPr>
        <b/>
        <i/>
        <u/>
        <sz val="8"/>
        <color indexed="8"/>
        <rFont val="Calibri"/>
        <family val="2"/>
        <charset val="204"/>
      </rPr>
      <t xml:space="preserve"> </t>
    </r>
    <r>
      <rPr>
        <i/>
        <sz val="8"/>
        <color indexed="8"/>
        <rFont val="Calibri"/>
        <family val="2"/>
        <charset val="204"/>
      </rPr>
      <t xml:space="preserve">обои флизелиновые, виниловые, крашенные эмалью (и глянцевой, и матовой), рельефные обои; мебель, бытовая техника, помещения с повышенной влажностью, кухни. Надо учитывать, что настенные наклейки на рельефные обои будут приклеиваться слабее, чем на гладкие. На поверхности, окрашенные "шершавой" краской, известкой наклейки клеиться не будут. </t>
    </r>
  </si>
  <si>
    <t>60х80см</t>
  </si>
  <si>
    <t>Спортсмены, JM7273</t>
  </si>
  <si>
    <t>Эйфель 3D,  MJ9503</t>
  </si>
  <si>
    <t>Перышки*</t>
  </si>
  <si>
    <t>лиловый, самое длинное перо 16 см, всего 22 перышка</t>
  </si>
  <si>
    <t>Весеннее цветение, XY8008</t>
  </si>
  <si>
    <t>Грибочки, XY8075</t>
  </si>
  <si>
    <t>Дети с подушками, XY8043</t>
  </si>
  <si>
    <t>Зеленая дымка AM001</t>
  </si>
  <si>
    <t>45х60см</t>
  </si>
  <si>
    <t>Коричневые цветы, 0069, прозрачный фон</t>
  </si>
  <si>
    <t>Цирковые звери, HL5827</t>
  </si>
  <si>
    <t>Волшебница</t>
  </si>
  <si>
    <t>фигура 38х33см</t>
  </si>
  <si>
    <t>Рыбки</t>
  </si>
  <si>
    <t>45х200см</t>
  </si>
  <si>
    <t>Тучка*, белый</t>
  </si>
  <si>
    <t>Лимонница* , лиловый</t>
  </si>
  <si>
    <t>Утенок hello*, желтый</t>
  </si>
  <si>
    <t>Дружки, LD860</t>
  </si>
  <si>
    <t>Ночное свидание, 920  белый фон</t>
  </si>
  <si>
    <t>Веселый поезд, 0019, прозр. фон</t>
  </si>
  <si>
    <t>Деревце-теремок, 2055</t>
  </si>
  <si>
    <t>Мишка-ромашка, JM8229</t>
  </si>
  <si>
    <t>Скейтер, прозр. фон, JM7219</t>
  </si>
  <si>
    <t>Спящая обезьянка, прозр. фон, JM8091</t>
  </si>
  <si>
    <t>Цветочная мечта, JM8248</t>
  </si>
  <si>
    <t>Весна, AY9053, прозрачный фон</t>
  </si>
  <si>
    <t>Коричневые цветы, 0048, прозрачный фон</t>
  </si>
  <si>
    <t>Мелодия, 6913</t>
  </si>
  <si>
    <t>Романтические цветы, XY1056</t>
  </si>
  <si>
    <t>Совушки, Am817 и 9004</t>
  </si>
  <si>
    <t xml:space="preserve"> Баскетбол, 3d эффект AY8004</t>
  </si>
  <si>
    <t>70х100см</t>
  </si>
  <si>
    <t>Котик hello*, черный</t>
  </si>
  <si>
    <t>Розочка2*, бордовый</t>
  </si>
  <si>
    <t>размер на листе 12,5х10,5см</t>
  </si>
  <si>
    <t>Флэш-тату 102</t>
  </si>
  <si>
    <t>DXW-102</t>
  </si>
  <si>
    <t>Флэш-тату 110</t>
  </si>
  <si>
    <t>DXW-110</t>
  </si>
  <si>
    <t>Цветы-орнамент</t>
  </si>
  <si>
    <t>высота композиции 58см</t>
  </si>
  <si>
    <t>Автодорога, MJ7006</t>
  </si>
  <si>
    <t>Гербера, арт.LD851</t>
  </si>
  <si>
    <t>Чайнички, 944</t>
  </si>
  <si>
    <t>Город Париж, 0002, прозр. фон</t>
  </si>
  <si>
    <t>Динозавры-2, JM8195</t>
  </si>
  <si>
    <t xml:space="preserve">Подводная лодка, АM009, прозрачный фон </t>
  </si>
  <si>
    <t>Розовые шары, арт.0097 прозрачный фон</t>
  </si>
  <si>
    <t>Лазурный берег, AY1920 прозрачный фон</t>
  </si>
  <si>
    <t>Обрамление роз, AM9007</t>
  </si>
  <si>
    <t>Розовые мультяшки, без артикула</t>
  </si>
  <si>
    <t>Розовый замок AY 833</t>
  </si>
  <si>
    <t>Черный визаж, 
AY817</t>
  </si>
  <si>
    <t>Ночь, 3d эффект AY8012</t>
  </si>
  <si>
    <t>Ромашки 2</t>
  </si>
  <si>
    <t>Набор 8 штук, белый, самая длинная 21 см</t>
  </si>
  <si>
    <t>Котик с рыбкой 2</t>
  </si>
  <si>
    <t>Молодость</t>
  </si>
  <si>
    <t>58х22см</t>
  </si>
  <si>
    <t>Крылья</t>
  </si>
  <si>
    <t>самое длинное перо 24см</t>
  </si>
  <si>
    <t>Котенок</t>
  </si>
  <si>
    <t>высота котёнка 32 см</t>
  </si>
  <si>
    <t>набор 3 шт, размер 1,5смх2,3м, рисунок в ассортименте</t>
  </si>
  <si>
    <t>Скотч с детским рисунком</t>
  </si>
  <si>
    <t>розовый</t>
  </si>
  <si>
    <t>черный, размер на листе 11х11см</t>
  </si>
  <si>
    <t>Небесное озеро</t>
  </si>
  <si>
    <t>диаметр круга 28см, высота феи 28см</t>
  </si>
  <si>
    <t>Полет, набор 20 бабочек</t>
  </si>
  <si>
    <t>12 штук, лист скотча</t>
  </si>
  <si>
    <t>Бабочки золото 3D</t>
  </si>
  <si>
    <t>Бабочки черный 3D</t>
  </si>
  <si>
    <t>Зайчик hello*</t>
  </si>
  <si>
    <t>Грациозные кошки</t>
  </si>
  <si>
    <t>размер сидячей кошки 29х15 см</t>
  </si>
  <si>
    <t>Соловьи</t>
  </si>
  <si>
    <t>Квадраты-трансфомеры</t>
  </si>
  <si>
    <t>Красно-коричневые цветы, AY1702</t>
  </si>
  <si>
    <r>
      <t xml:space="preserve">Пленка самоклеящаяся для рисования мелом, </t>
    </r>
    <r>
      <rPr>
        <b/>
        <sz val="10"/>
        <rFont val="Arial"/>
        <family val="2"/>
        <charset val="204"/>
      </rPr>
      <t>цвет черный</t>
    </r>
  </si>
  <si>
    <t>цвет серебро, размер овала 29х40см</t>
  </si>
  <si>
    <t>Ниши Мишки с эффектом 3D, Z-006</t>
  </si>
  <si>
    <t>Размер одного квадрата 30х33см</t>
  </si>
  <si>
    <t>Пирамидка-ростомер,s 003</t>
  </si>
  <si>
    <t>26х72см</t>
  </si>
  <si>
    <t>Мишка качается, прозр. фон, 0106</t>
  </si>
  <si>
    <t>Цветы</t>
  </si>
  <si>
    <r>
      <rPr>
        <b/>
        <sz val="10"/>
        <rFont val="Arial"/>
        <family val="2"/>
        <charset val="204"/>
      </rPr>
      <t>цвет серебро</t>
    </r>
    <r>
      <rPr>
        <sz val="10"/>
        <rFont val="Arial"/>
        <family val="2"/>
        <charset val="204"/>
      </rPr>
      <t>, высота фигур 32см</t>
    </r>
  </si>
  <si>
    <t>xf870</t>
  </si>
  <si>
    <t>x866</t>
  </si>
  <si>
    <t>xf875</t>
  </si>
  <si>
    <t>xf876</t>
  </si>
  <si>
    <t>xf877</t>
  </si>
  <si>
    <t>xf803</t>
  </si>
  <si>
    <t>xf812</t>
  </si>
  <si>
    <t>xf819</t>
  </si>
  <si>
    <t>xf842</t>
  </si>
  <si>
    <t>xf873</t>
  </si>
  <si>
    <t>Ниши Цветы с эффектом 3D, Z-003</t>
  </si>
  <si>
    <t>Цветные домики 3D,  MJ9004</t>
  </si>
  <si>
    <t>Юрский период, AY9265</t>
  </si>
  <si>
    <t>Пестрые бабочки, AY1045</t>
  </si>
  <si>
    <t>Строительные машины, JM8269</t>
  </si>
  <si>
    <t>Два деревца, 0043, прозрачный фон</t>
  </si>
  <si>
    <t>Десять котят, AY7054</t>
  </si>
  <si>
    <t>Планеты, JM8351</t>
  </si>
  <si>
    <t>Скамейка, прозр. фон, 0108</t>
  </si>
  <si>
    <t>Окошко, 2117</t>
  </si>
  <si>
    <t>Фея</t>
  </si>
  <si>
    <t>цвет серебро, высота фигуры 52х33см</t>
  </si>
  <si>
    <t>Надписи кофе, DLX5428, прозрачный фон</t>
  </si>
  <si>
    <t>Ловцы снов, 80052, прозрачный фон</t>
  </si>
  <si>
    <t>Колибри, JM8337, прозрачный фон</t>
  </si>
  <si>
    <t>Пленка Ёжик, LM8609</t>
  </si>
  <si>
    <t>Бумажный кораблик, 1019 белый фон</t>
  </si>
  <si>
    <t>Счастливый щенок, 1000</t>
  </si>
  <si>
    <t>Воздушный транспорт, арт.JM6607</t>
  </si>
  <si>
    <t>Дерево, прозр. фон, 0051</t>
  </si>
  <si>
    <t>золотой</t>
  </si>
  <si>
    <t>серебро</t>
  </si>
  <si>
    <t>цветные полоски</t>
  </si>
  <si>
    <t>флюоресцентный фиолетовый</t>
  </si>
  <si>
    <t>Мадам 2*, черный</t>
  </si>
  <si>
    <t>11х7,5 см</t>
  </si>
  <si>
    <t>Скотч матерчатый горошек 28, коричневый фон</t>
  </si>
  <si>
    <t>Скотч матерчатый горошек 30, желтый фон</t>
  </si>
  <si>
    <t>Скотч матерчатый клетка желтый 38</t>
  </si>
  <si>
    <t>Скотч матерчатый клетка оранжевый 39</t>
  </si>
  <si>
    <t>Скотч матерчатый 51</t>
  </si>
  <si>
    <t>Скотч матерчатый 58</t>
  </si>
  <si>
    <t>Скотч матерчатый 60</t>
  </si>
  <si>
    <t>Скотч матерчатый 61</t>
  </si>
  <si>
    <t>Скотч матерчатый 62</t>
  </si>
  <si>
    <t>Скотч матерчатый 72</t>
  </si>
  <si>
    <t>размер на листе 9х15см</t>
  </si>
  <si>
    <t>Бабочки горошек 3D
Бабочки горошек 3D</t>
  </si>
  <si>
    <t>12 штук, двустороннний скотч</t>
  </si>
  <si>
    <t>Прятки, SK7042, прозрачный фон</t>
  </si>
  <si>
    <t>лист 20х50см, 44 цветка, 6 бабочек, обратная сторона наклейки белая</t>
  </si>
  <si>
    <r>
      <t xml:space="preserve">Пленка самоклеящаяся для рисования мелом, </t>
    </r>
    <r>
      <rPr>
        <b/>
        <sz val="10"/>
        <rFont val="Arial"/>
        <family val="2"/>
        <charset val="204"/>
      </rPr>
      <t>цвет зеленый</t>
    </r>
  </si>
  <si>
    <t>Жираф-ростомер, S0002</t>
  </si>
  <si>
    <t>26,5х73см</t>
  </si>
  <si>
    <t>Транспорт 2, TC1112</t>
  </si>
  <si>
    <t xml:space="preserve">Бабочки, D606, LD606, прозрачный фон </t>
  </si>
  <si>
    <t>День кошек, AY7050</t>
  </si>
  <si>
    <t>Космодром, LD1138</t>
  </si>
  <si>
    <t>Кошки и фонарь, 0100</t>
  </si>
  <si>
    <t>Мишки на полочках арт.7061</t>
  </si>
  <si>
    <t xml:space="preserve">  50х70см</t>
  </si>
  <si>
    <t>Песенка XY8117</t>
  </si>
  <si>
    <t>Карта, ZY037 прозрачный фон</t>
  </si>
  <si>
    <t>Месяц в облачках, AM005, прозрачный фон</t>
  </si>
  <si>
    <t>Розы ретро, XY1053 прозр. фон</t>
  </si>
  <si>
    <t>Дворик, арт AY915</t>
  </si>
  <si>
    <t>Дерево с фото 2</t>
  </si>
  <si>
    <t>Киска-1*, черный</t>
  </si>
  <si>
    <t>8x11см</t>
  </si>
  <si>
    <t>Лягушонок hello*, зеленый</t>
  </si>
  <si>
    <t>Звезды</t>
  </si>
  <si>
    <t>31 зведа: 7 звезд 19х10см, 24 звезды 7,5х4см</t>
  </si>
  <si>
    <t>Конёк</t>
  </si>
  <si>
    <t>конь 37х34см</t>
  </si>
  <si>
    <t>Месяц</t>
  </si>
  <si>
    <t>цвет серебро, месяц 41х32см</t>
  </si>
  <si>
    <t>Чашка</t>
  </si>
  <si>
    <t>чашка 55х44см</t>
  </si>
  <si>
    <t>Скотч матерчатый клетка сиреневый 21</t>
  </si>
  <si>
    <t>Скотч матерчатый клетка красно-синий 22</t>
  </si>
  <si>
    <t>Скотч матерчатый клетка черно-коричневый 23</t>
  </si>
  <si>
    <t>Скотч матерчатый горошек 31, ярко-розовый фон</t>
  </si>
  <si>
    <t>Скотч матерчатый горошек 34, красный фон</t>
  </si>
  <si>
    <t>Скотч матерчатый клетка красный 41</t>
  </si>
  <si>
    <t>Скотч матерчатый 63</t>
  </si>
  <si>
    <t>Скотч матерчатый 71</t>
  </si>
  <si>
    <t>Кружево самоклеящееся 1,8см х 1м</t>
  </si>
  <si>
    <t>белый</t>
  </si>
  <si>
    <t>желтый</t>
  </si>
  <si>
    <t>красный</t>
  </si>
  <si>
    <t>Цветочная россыпь, желтый (б/пакета)</t>
  </si>
  <si>
    <t>Спящий котик*, черный (б/пакета)</t>
  </si>
  <si>
    <t>6 фрагментов, 14х14см каждый</t>
  </si>
  <si>
    <r>
      <rPr>
        <b/>
        <sz val="10"/>
        <rFont val="Arial"/>
        <family val="2"/>
        <charset val="204"/>
      </rPr>
      <t xml:space="preserve">цвет серебро, </t>
    </r>
    <r>
      <rPr>
        <sz val="10"/>
        <rFont val="Arial"/>
        <family val="2"/>
        <charset val="204"/>
      </rPr>
      <t>большая бабочка 14х10см</t>
    </r>
  </si>
  <si>
    <t>большая рыба 22,5х30см</t>
  </si>
  <si>
    <t>5 цветов , диаметр крупного цветка 20см</t>
  </si>
  <si>
    <t>1,5см х 400см</t>
  </si>
  <si>
    <t>Волшебные бабочки, Н1-001</t>
  </si>
  <si>
    <t>18 бабочек, лист двустороннего скотча</t>
  </si>
  <si>
    <t>Бабочки лазурь 3D</t>
  </si>
  <si>
    <t>12 штук, лист скотча, магниты</t>
  </si>
  <si>
    <t xml:space="preserve">NEW!!!           </t>
  </si>
  <si>
    <t>Букашки ZY1401</t>
  </si>
  <si>
    <t>21х30см</t>
  </si>
  <si>
    <t>60х200см</t>
  </si>
  <si>
    <t>Два жирафа, LD932</t>
  </si>
  <si>
    <t>Вертолет, прозр. фон, JM8216</t>
  </si>
  <si>
    <t>Вместе навсегда, DM57-0012</t>
  </si>
  <si>
    <t>Подоконничек, AM815</t>
  </si>
  <si>
    <t>Два дерева, 0022, прозрачный фон</t>
  </si>
  <si>
    <t>Цветные динозаврики, ABC1045</t>
  </si>
  <si>
    <t>Яркое деревце (НЕ 3D), MJ9007</t>
  </si>
  <si>
    <t>Уютное настроение, AY809</t>
  </si>
  <si>
    <t>флюоресцентная наклейка Y0031</t>
  </si>
  <si>
    <t>Порхающая бабочка</t>
  </si>
  <si>
    <r>
      <rPr>
        <b/>
        <sz val="10"/>
        <rFont val="Arial"/>
        <family val="2"/>
        <charset val="204"/>
      </rPr>
      <t xml:space="preserve">цвет серебро, </t>
    </r>
    <r>
      <rPr>
        <sz val="10"/>
        <rFont val="Arial"/>
        <family val="2"/>
        <charset val="204"/>
      </rPr>
      <t>бабочка 30х34см</t>
    </r>
  </si>
  <si>
    <t>длина ветки 32см</t>
  </si>
  <si>
    <t>Скотч матерчатый горошек фиолетовый фон 35</t>
  </si>
  <si>
    <t>Скотч матерчатый 66</t>
  </si>
</sst>
</file>

<file path=xl/styles.xml><?xml version="1.0" encoding="utf-8"?>
<styleSheet xmlns="http://schemas.openxmlformats.org/spreadsheetml/2006/main">
  <numFmts count="7">
    <numFmt numFmtId="164" formatCode="_ * #,##0.00_ ;_ * \-#,##0.00_ ;_ * \-??_ ;_ @_ "/>
    <numFmt numFmtId="165" formatCode="0.00;[Red]0.00"/>
    <numFmt numFmtId="166" formatCode="#,##0;\-#,##0"/>
    <numFmt numFmtId="167" formatCode="0;[Red]0"/>
    <numFmt numFmtId="168" formatCode="#,##0_ ;\-#,##0\ "/>
    <numFmt numFmtId="169" formatCode="\ #,##0.00\ ;&quot; -&quot;#,##0.00\ ;&quot; -&quot;#\ ;@\ "/>
    <numFmt numFmtId="170" formatCode="#,##0.00;[Red]#,##0.00"/>
  </numFmts>
  <fonts count="41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u/>
      <sz val="12"/>
      <color indexed="54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indexed="54"/>
      <name val="Calibri"/>
      <family val="2"/>
      <charset val="204"/>
    </font>
    <font>
      <sz val="8"/>
      <name val="Calibri"/>
      <family val="2"/>
      <charset val="204"/>
    </font>
    <font>
      <b/>
      <i/>
      <sz val="10"/>
      <color indexed="56"/>
      <name val="Bookman Old Style"/>
      <family val="1"/>
      <charset val="204"/>
    </font>
    <font>
      <b/>
      <i/>
      <sz val="10"/>
      <color indexed="56"/>
      <name val="Calibri"/>
      <family val="2"/>
      <charset val="204"/>
    </font>
    <font>
      <i/>
      <sz val="8"/>
      <color indexed="8"/>
      <name val="Calibri"/>
      <family val="2"/>
      <charset val="204"/>
    </font>
    <font>
      <b/>
      <i/>
      <u/>
      <sz val="8"/>
      <color indexed="8"/>
      <name val="Calibri"/>
      <family val="2"/>
      <charset val="204"/>
    </font>
    <font>
      <b/>
      <i/>
      <sz val="8"/>
      <color indexed="8"/>
      <name val="Calibri"/>
      <family val="2"/>
      <charset val="204"/>
    </font>
    <font>
      <i/>
      <u/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0"/>
      <color indexed="44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indexed="8"/>
      <name val="Calibri1"/>
      <charset val="204"/>
    </font>
    <font>
      <i/>
      <sz val="8"/>
      <name val="Calibri"/>
      <family val="2"/>
      <charset val="204"/>
    </font>
    <font>
      <sz val="8"/>
      <name val="Arial"/>
      <family val="2"/>
      <charset val="204"/>
    </font>
    <font>
      <b/>
      <sz val="12"/>
      <color indexed="54"/>
      <name val="Calibri"/>
      <family val="2"/>
      <charset val="204"/>
    </font>
    <font>
      <sz val="36"/>
      <color indexed="60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i/>
      <sz val="9"/>
      <color indexed="8"/>
      <name val="Calibri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1"/>
      <charset val="204"/>
    </font>
    <font>
      <b/>
      <sz val="11"/>
      <name val="Calibri"/>
      <family val="2"/>
      <charset val="204"/>
    </font>
    <font>
      <b/>
      <sz val="16"/>
      <color indexed="10"/>
      <name val="Calibri"/>
      <family val="2"/>
      <charset val="204"/>
    </font>
    <font>
      <sz val="11"/>
      <color indexed="8"/>
      <name val="Calibri"/>
      <family val="2"/>
    </font>
    <font>
      <b/>
      <sz val="11"/>
      <name val="Arial Black"/>
      <family val="2"/>
      <charset val="204"/>
    </font>
    <font>
      <sz val="11"/>
      <name val="Arial Black"/>
      <family val="2"/>
      <charset val="204"/>
    </font>
    <font>
      <b/>
      <sz val="9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</font>
    <font>
      <sz val="9"/>
      <color indexed="8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52"/>
        <bgColor indexed="51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51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51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9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28" fillId="0" borderId="0"/>
    <xf numFmtId="0" fontId="19" fillId="0" borderId="0"/>
    <xf numFmtId="0" fontId="30" fillId="0" borderId="0"/>
    <xf numFmtId="0" fontId="1" fillId="0" borderId="0"/>
    <xf numFmtId="0" fontId="1" fillId="0" borderId="0"/>
    <xf numFmtId="164" fontId="28" fillId="0" borderId="0" applyBorder="0" applyAlignment="0" applyProtection="0"/>
    <xf numFmtId="169" fontId="28" fillId="0" borderId="0"/>
    <xf numFmtId="0" fontId="33" fillId="0" borderId="0">
      <alignment vertical="center"/>
    </xf>
  </cellStyleXfs>
  <cellXfs count="346">
    <xf numFmtId="0" fontId="0" fillId="0" borderId="0" xfId="0"/>
    <xf numFmtId="0" fontId="1" fillId="0" borderId="0" xfId="4" applyAlignment="1">
      <alignment vertical="center"/>
    </xf>
    <xf numFmtId="0" fontId="1" fillId="0" borderId="0" xfId="4" applyFont="1" applyAlignment="1">
      <alignment horizontal="center" vertical="center" wrapText="1"/>
    </xf>
    <xf numFmtId="0" fontId="1" fillId="0" borderId="0" xfId="4" applyAlignment="1">
      <alignment horizontal="center" vertical="center" wrapText="1"/>
    </xf>
    <xf numFmtId="2" fontId="1" fillId="0" borderId="0" xfId="4" applyNumberFormat="1" applyAlignment="1">
      <alignment vertical="center"/>
    </xf>
    <xf numFmtId="0" fontId="1" fillId="0" borderId="0" xfId="4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0" fontId="1" fillId="3" borderId="0" xfId="4" applyFill="1" applyBorder="1" applyAlignment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" fillId="0" borderId="2" xfId="4" applyBorder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/>
    </xf>
    <xf numFmtId="165" fontId="1" fillId="0" borderId="1" xfId="4" applyNumberFormat="1" applyFont="1" applyBorder="1" applyAlignment="1">
      <alignment horizontal="center" vertical="center" wrapText="1"/>
    </xf>
    <xf numFmtId="166" fontId="1" fillId="4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Border="1" applyAlignment="1">
      <alignment horizontal="center" vertical="center"/>
    </xf>
    <xf numFmtId="2" fontId="1" fillId="0" borderId="4" xfId="4" applyNumberFormat="1" applyFont="1" applyBorder="1" applyAlignment="1">
      <alignment horizontal="center" vertical="center"/>
    </xf>
    <xf numFmtId="0" fontId="14" fillId="0" borderId="1" xfId="4" applyFont="1" applyBorder="1" applyAlignment="1">
      <alignment horizontal="left" vertical="top" wrapText="1"/>
    </xf>
    <xf numFmtId="0" fontId="1" fillId="0" borderId="1" xfId="4" applyFont="1" applyBorder="1" applyAlignment="1">
      <alignment horizontal="center" vertical="center"/>
    </xf>
    <xf numFmtId="165" fontId="1" fillId="0" borderId="5" xfId="4" applyNumberFormat="1" applyFont="1" applyBorder="1" applyAlignment="1">
      <alignment horizontal="center" vertical="center"/>
    </xf>
    <xf numFmtId="0" fontId="1" fillId="0" borderId="1" xfId="4" applyBorder="1" applyAlignment="1">
      <alignment vertical="center"/>
    </xf>
    <xf numFmtId="165" fontId="1" fillId="0" borderId="1" xfId="4" applyNumberFormat="1" applyFont="1" applyBorder="1" applyAlignment="1">
      <alignment horizontal="center" vertical="center"/>
    </xf>
    <xf numFmtId="164" fontId="16" fillId="0" borderId="1" xfId="6" applyFont="1" applyBorder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0" xfId="4" applyFont="1" applyFill="1" applyBorder="1" applyAlignment="1">
      <alignment horizontal="center" vertical="center" textRotation="90"/>
    </xf>
    <xf numFmtId="0" fontId="1" fillId="0" borderId="5" xfId="4" applyBorder="1" applyAlignment="1">
      <alignment vertical="center"/>
    </xf>
    <xf numFmtId="0" fontId="1" fillId="0" borderId="5" xfId="4" applyFont="1" applyBorder="1" applyAlignment="1">
      <alignment horizontal="center" vertical="center"/>
    </xf>
    <xf numFmtId="2" fontId="1" fillId="0" borderId="5" xfId="4" applyNumberFormat="1" applyFont="1" applyBorder="1" applyAlignment="1">
      <alignment horizontal="center" vertical="center"/>
    </xf>
    <xf numFmtId="166" fontId="1" fillId="4" borderId="5" xfId="4" applyNumberFormat="1" applyFont="1" applyFill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0" fontId="1" fillId="0" borderId="0" xfId="4" applyFont="1" applyBorder="1" applyAlignment="1">
      <alignment horizontal="center" vertical="center"/>
    </xf>
    <xf numFmtId="2" fontId="1" fillId="0" borderId="0" xfId="4" applyNumberFormat="1" applyFont="1" applyBorder="1" applyAlignment="1">
      <alignment horizontal="center" vertical="center"/>
    </xf>
    <xf numFmtId="166" fontId="1" fillId="0" borderId="0" xfId="4" applyNumberFormat="1" applyFont="1" applyFill="1" applyBorder="1" applyAlignment="1">
      <alignment horizontal="center" vertical="center"/>
    </xf>
    <xf numFmtId="165" fontId="1" fillId="0" borderId="0" xfId="4" applyNumberFormat="1" applyFont="1" applyBorder="1" applyAlignment="1">
      <alignment horizontal="center" vertical="center"/>
    </xf>
    <xf numFmtId="0" fontId="17" fillId="0" borderId="1" xfId="4" applyFont="1" applyBorder="1" applyAlignment="1">
      <alignment horizontal="center" vertical="center" wrapText="1"/>
    </xf>
    <xf numFmtId="2" fontId="18" fillId="0" borderId="1" xfId="4" applyNumberFormat="1" applyFont="1" applyBorder="1" applyAlignment="1">
      <alignment horizontal="center" vertical="center"/>
    </xf>
    <xf numFmtId="166" fontId="1" fillId="4" borderId="1" xfId="4" applyNumberFormat="1" applyFill="1" applyBorder="1" applyAlignment="1">
      <alignment horizontal="center" vertical="center"/>
    </xf>
    <xf numFmtId="0" fontId="1" fillId="0" borderId="1" xfId="4" applyFont="1" applyBorder="1" applyAlignment="1">
      <alignment vertical="center"/>
    </xf>
    <xf numFmtId="0" fontId="16" fillId="0" borderId="1" xfId="4" applyFont="1" applyBorder="1" applyAlignment="1">
      <alignment horizontal="center" vertical="center"/>
    </xf>
    <xf numFmtId="0" fontId="16" fillId="0" borderId="1" xfId="2" applyNumberFormat="1" applyFont="1" applyFill="1" applyBorder="1" applyAlignment="1" applyProtection="1">
      <alignment vertical="center" wrapText="1"/>
    </xf>
    <xf numFmtId="0" fontId="1" fillId="0" borderId="1" xfId="4" applyFont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left" vertical="center" wrapText="1"/>
    </xf>
    <xf numFmtId="165" fontId="1" fillId="0" borderId="5" xfId="4" applyNumberFormat="1" applyFont="1" applyBorder="1" applyAlignment="1">
      <alignment horizontal="center" vertical="center" wrapText="1"/>
    </xf>
    <xf numFmtId="166" fontId="1" fillId="4" borderId="5" xfId="4" applyNumberFormat="1" applyFill="1" applyBorder="1" applyAlignment="1">
      <alignment horizontal="center" vertical="center"/>
    </xf>
    <xf numFmtId="0" fontId="16" fillId="0" borderId="1" xfId="4" applyFont="1" applyFill="1" applyBorder="1" applyAlignment="1">
      <alignment vertical="center" wrapText="1"/>
    </xf>
    <xf numFmtId="0" fontId="17" fillId="0" borderId="4" xfId="4" applyFont="1" applyBorder="1" applyAlignment="1">
      <alignment horizontal="center" vertical="center" wrapText="1"/>
    </xf>
    <xf numFmtId="2" fontId="1" fillId="0" borderId="4" xfId="4" applyNumberFormat="1" applyFont="1" applyBorder="1" applyAlignment="1">
      <alignment horizontal="center" vertical="center" wrapText="1"/>
    </xf>
    <xf numFmtId="166" fontId="1" fillId="4" borderId="4" xfId="4" applyNumberFormat="1" applyFill="1" applyBorder="1" applyAlignment="1">
      <alignment horizontal="center" vertical="center"/>
    </xf>
    <xf numFmtId="0" fontId="20" fillId="0" borderId="6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3" fontId="1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14" fillId="3" borderId="0" xfId="4" applyFont="1" applyFill="1" applyBorder="1" applyAlignment="1" applyProtection="1">
      <alignment vertical="center"/>
      <protection locked="0"/>
    </xf>
    <xf numFmtId="0" fontId="1" fillId="0" borderId="0" xfId="4" applyBorder="1" applyAlignment="1">
      <alignment vertical="center"/>
    </xf>
    <xf numFmtId="0" fontId="0" fillId="0" borderId="0" xfId="0" applyAlignment="1">
      <alignment horizontal="center"/>
    </xf>
    <xf numFmtId="0" fontId="22" fillId="3" borderId="0" xfId="4" applyFont="1" applyFill="1" applyAlignment="1" applyProtection="1">
      <alignment horizontal="left"/>
      <protection locked="0"/>
    </xf>
    <xf numFmtId="0" fontId="1" fillId="3" borderId="0" xfId="4" applyFill="1" applyAlignment="1" applyProtection="1">
      <alignment horizontal="center" vertical="center"/>
      <protection locked="0"/>
    </xf>
    <xf numFmtId="2" fontId="5" fillId="3" borderId="0" xfId="4" applyNumberFormat="1" applyFont="1" applyFill="1" applyBorder="1" applyAlignment="1" applyProtection="1">
      <alignment horizontal="center" vertical="center"/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1" fillId="3" borderId="0" xfId="4" applyFill="1" applyBorder="1" applyAlignment="1" applyProtection="1">
      <alignment horizontal="center" vertical="center"/>
      <protection locked="0"/>
    </xf>
    <xf numFmtId="0" fontId="1" fillId="3" borderId="0" xfId="4" applyFill="1" applyAlignment="1" applyProtection="1">
      <alignment vertical="center"/>
      <protection locked="0"/>
    </xf>
    <xf numFmtId="0" fontId="22" fillId="3" borderId="0" xfId="4" applyFont="1" applyFill="1" applyAlignment="1" applyProtection="1">
      <alignment horizontal="left" vertical="center"/>
      <protection locked="0"/>
    </xf>
    <xf numFmtId="0" fontId="22" fillId="3" borderId="0" xfId="4" applyFont="1" applyFill="1" applyAlignment="1" applyProtection="1">
      <alignment horizontal="center" vertical="top"/>
      <protection locked="0"/>
    </xf>
    <xf numFmtId="2" fontId="1" fillId="3" borderId="0" xfId="4" applyNumberFormat="1" applyFill="1" applyAlignment="1" applyProtection="1">
      <alignment horizontal="center" vertical="center"/>
      <protection locked="0"/>
    </xf>
    <xf numFmtId="0" fontId="0" fillId="0" borderId="0" xfId="0" applyAlignment="1">
      <alignment vertical="top"/>
    </xf>
    <xf numFmtId="0" fontId="3" fillId="3" borderId="0" xfId="4" applyFont="1" applyFill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5" fillId="3" borderId="7" xfId="4" applyFont="1" applyFill="1" applyBorder="1" applyAlignment="1">
      <alignment horizontal="center" vertical="center" wrapText="1"/>
    </xf>
    <xf numFmtId="0" fontId="15" fillId="3" borderId="8" xfId="4" applyFont="1" applyFill="1" applyBorder="1" applyAlignment="1">
      <alignment horizontal="center" vertical="center" wrapText="1"/>
    </xf>
    <xf numFmtId="165" fontId="1" fillId="3" borderId="7" xfId="4" applyNumberFormat="1" applyFill="1" applyBorder="1" applyAlignment="1">
      <alignment horizontal="center"/>
    </xf>
    <xf numFmtId="3" fontId="1" fillId="4" borderId="2" xfId="4" applyNumberFormat="1" applyFill="1" applyBorder="1" applyAlignment="1" applyProtection="1">
      <alignment horizontal="center" vertical="center"/>
      <protection locked="0"/>
    </xf>
    <xf numFmtId="165" fontId="1" fillId="3" borderId="1" xfId="4" applyNumberForma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>
      <alignment horizontal="center" wrapText="1"/>
    </xf>
    <xf numFmtId="165" fontId="1" fillId="3" borderId="5" xfId="4" applyNumberFormat="1" applyFill="1" applyBorder="1" applyAlignment="1">
      <alignment horizontal="center"/>
    </xf>
    <xf numFmtId="3" fontId="1" fillId="4" borderId="1" xfId="4" applyNumberFormat="1" applyFill="1" applyBorder="1" applyAlignment="1" applyProtection="1">
      <alignment horizontal="center" vertical="center"/>
      <protection locked="0"/>
    </xf>
    <xf numFmtId="165" fontId="1" fillId="3" borderId="5" xfId="4" applyNumberFormat="1" applyFill="1" applyBorder="1" applyAlignment="1" applyProtection="1">
      <alignment horizontal="center" vertical="center"/>
      <protection locked="0"/>
    </xf>
    <xf numFmtId="0" fontId="22" fillId="0" borderId="0" xfId="4" applyFont="1" applyAlignment="1">
      <alignment horizontal="left" vertical="center"/>
    </xf>
    <xf numFmtId="2" fontId="5" fillId="0" borderId="0" xfId="4" applyNumberFormat="1" applyFont="1" applyBorder="1" applyAlignment="1">
      <alignment horizontal="center" vertical="center"/>
    </xf>
    <xf numFmtId="0" fontId="23" fillId="0" borderId="0" xfId="4" applyFont="1" applyBorder="1" applyAlignment="1">
      <alignment vertical="center"/>
    </xf>
    <xf numFmtId="0" fontId="1" fillId="0" borderId="0" xfId="4" applyBorder="1" applyAlignment="1">
      <alignment horizontal="center" vertical="center"/>
    </xf>
    <xf numFmtId="0" fontId="14" fillId="0" borderId="0" xfId="4" applyFont="1" applyBorder="1" applyAlignment="1">
      <alignment vertical="center"/>
    </xf>
    <xf numFmtId="0" fontId="14" fillId="0" borderId="9" xfId="4" applyFont="1" applyBorder="1" applyAlignment="1">
      <alignment vertical="center"/>
    </xf>
    <xf numFmtId="165" fontId="1" fillId="3" borderId="9" xfId="4" applyNumberFormat="1" applyFill="1" applyBorder="1" applyAlignment="1" applyProtection="1">
      <alignment horizontal="center" vertical="center"/>
      <protection locked="0"/>
    </xf>
    <xf numFmtId="0" fontId="1" fillId="0" borderId="9" xfId="4" applyFont="1" applyBorder="1" applyAlignment="1">
      <alignment horizontal="center" vertical="center"/>
    </xf>
    <xf numFmtId="165" fontId="1" fillId="0" borderId="9" xfId="4" applyNumberFormat="1" applyFont="1" applyBorder="1" applyAlignment="1">
      <alignment horizontal="center" vertical="center" wrapText="1"/>
    </xf>
    <xf numFmtId="166" fontId="1" fillId="4" borderId="9" xfId="4" applyNumberFormat="1" applyFill="1" applyBorder="1" applyAlignment="1">
      <alignment horizontal="center" vertical="center"/>
    </xf>
    <xf numFmtId="165" fontId="1" fillId="0" borderId="10" xfId="4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2" fontId="1" fillId="0" borderId="9" xfId="4" applyNumberFormat="1" applyFont="1" applyBorder="1" applyAlignment="1">
      <alignment horizontal="center" vertical="center"/>
    </xf>
    <xf numFmtId="166" fontId="1" fillId="4" borderId="9" xfId="4" applyNumberFormat="1" applyFont="1" applyFill="1" applyBorder="1" applyAlignment="1">
      <alignment horizontal="center" vertical="center"/>
    </xf>
    <xf numFmtId="166" fontId="1" fillId="4" borderId="2" xfId="4" applyNumberFormat="1" applyFont="1" applyFill="1" applyBorder="1" applyAlignment="1">
      <alignment horizontal="center" vertical="center"/>
    </xf>
    <xf numFmtId="165" fontId="1" fillId="0" borderId="9" xfId="4" applyNumberFormat="1" applyFont="1" applyBorder="1" applyAlignment="1">
      <alignment horizontal="center" vertical="center"/>
    </xf>
    <xf numFmtId="0" fontId="1" fillId="0" borderId="9" xfId="4" applyBorder="1" applyAlignment="1">
      <alignment vertical="center"/>
    </xf>
    <xf numFmtId="0" fontId="28" fillId="0" borderId="1" xfId="2" applyNumberFormat="1" applyFont="1" applyFill="1" applyBorder="1" applyAlignment="1" applyProtection="1">
      <alignment horizontal="center" vertical="center" wrapText="1"/>
    </xf>
    <xf numFmtId="166" fontId="1" fillId="4" borderId="11" xfId="4" applyNumberFormat="1" applyFont="1" applyFill="1" applyBorder="1" applyAlignment="1">
      <alignment horizontal="center" vertical="center"/>
    </xf>
    <xf numFmtId="0" fontId="28" fillId="0" borderId="1" xfId="2" applyNumberFormat="1" applyFont="1" applyFill="1" applyBorder="1" applyAlignment="1" applyProtection="1">
      <alignment horizontal="left" vertical="center" wrapText="1"/>
    </xf>
    <xf numFmtId="0" fontId="16" fillId="0" borderId="9" xfId="2" applyNumberFormat="1" applyFont="1" applyFill="1" applyBorder="1" applyAlignment="1" applyProtection="1">
      <alignment horizontal="left" vertical="center" wrapText="1"/>
    </xf>
    <xf numFmtId="3" fontId="1" fillId="4" borderId="5" xfId="4" applyNumberFormat="1" applyFont="1" applyFill="1" applyBorder="1" applyAlignment="1" applyProtection="1">
      <alignment horizontal="center" vertical="center" wrapText="1"/>
      <protection locked="0"/>
    </xf>
    <xf numFmtId="0" fontId="14" fillId="3" borderId="9" xfId="4" applyFont="1" applyFill="1" applyBorder="1" applyAlignment="1" applyProtection="1">
      <alignment vertical="center" wrapText="1"/>
      <protection locked="0"/>
    </xf>
    <xf numFmtId="0" fontId="0" fillId="0" borderId="9" xfId="0" applyBorder="1"/>
    <xf numFmtId="0" fontId="0" fillId="0" borderId="10" xfId="0" applyBorder="1"/>
    <xf numFmtId="0" fontId="1" fillId="3" borderId="9" xfId="4" applyFont="1" applyFill="1" applyBorder="1" applyAlignment="1" applyProtection="1">
      <alignment horizontal="center" vertical="center" wrapText="1"/>
      <protection locked="0"/>
    </xf>
    <xf numFmtId="0" fontId="14" fillId="3" borderId="9" xfId="4" applyFont="1" applyFill="1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0" fontId="1" fillId="3" borderId="9" xfId="4" applyFill="1" applyBorder="1" applyAlignment="1">
      <alignment vertical="center"/>
    </xf>
    <xf numFmtId="0" fontId="1" fillId="0" borderId="10" xfId="4" applyFont="1" applyBorder="1" applyAlignment="1">
      <alignment horizontal="center" vertical="center"/>
    </xf>
    <xf numFmtId="0" fontId="14" fillId="0" borderId="9" xfId="4" applyFont="1" applyBorder="1" applyAlignment="1">
      <alignment horizontal="left" vertical="top" wrapText="1"/>
    </xf>
    <xf numFmtId="165" fontId="1" fillId="0" borderId="4" xfId="4" applyNumberFormat="1" applyFont="1" applyBorder="1" applyAlignment="1">
      <alignment horizontal="center" vertical="center"/>
    </xf>
    <xf numFmtId="0" fontId="14" fillId="0" borderId="2" xfId="4" applyFont="1" applyBorder="1" applyAlignment="1">
      <alignment vertical="center"/>
    </xf>
    <xf numFmtId="0" fontId="16" fillId="0" borderId="3" xfId="4" applyFont="1" applyBorder="1" applyAlignment="1">
      <alignment horizontal="center" vertical="center"/>
    </xf>
    <xf numFmtId="0" fontId="1" fillId="0" borderId="7" xfId="4" applyFont="1" applyBorder="1" applyAlignment="1">
      <alignment horizontal="center" vertical="center"/>
    </xf>
    <xf numFmtId="0" fontId="1" fillId="0" borderId="4" xfId="4" applyBorder="1" applyAlignment="1">
      <alignment vertical="center"/>
    </xf>
    <xf numFmtId="0" fontId="16" fillId="0" borderId="4" xfId="4" applyFont="1" applyFill="1" applyBorder="1" applyAlignment="1">
      <alignment vertical="center" wrapText="1"/>
    </xf>
    <xf numFmtId="0" fontId="1" fillId="4" borderId="9" xfId="4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wrapText="1"/>
    </xf>
    <xf numFmtId="3" fontId="1" fillId="4" borderId="12" xfId="4" applyNumberFormat="1" applyFill="1" applyBorder="1" applyAlignment="1" applyProtection="1">
      <alignment horizontal="center" vertical="center"/>
      <protection locked="0"/>
    </xf>
    <xf numFmtId="0" fontId="26" fillId="0" borderId="13" xfId="0" applyFont="1" applyBorder="1" applyAlignment="1">
      <alignment horizontal="center" vertical="center"/>
    </xf>
    <xf numFmtId="0" fontId="14" fillId="0" borderId="13" xfId="4" applyFont="1" applyBorder="1" applyAlignment="1">
      <alignment vertical="center"/>
    </xf>
    <xf numFmtId="0" fontId="1" fillId="0" borderId="9" xfId="4" applyFont="1" applyFill="1" applyBorder="1" applyAlignment="1" applyProtection="1">
      <alignment horizontal="left" vertical="center" wrapText="1"/>
      <protection locked="0"/>
    </xf>
    <xf numFmtId="164" fontId="16" fillId="0" borderId="3" xfId="6" applyFont="1" applyFill="1" applyBorder="1" applyAlignment="1" applyProtection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164" fontId="16" fillId="0" borderId="1" xfId="6" applyFont="1" applyFill="1" applyBorder="1" applyAlignment="1" applyProtection="1">
      <alignment horizontal="left" vertical="center" wrapText="1"/>
    </xf>
    <xf numFmtId="164" fontId="16" fillId="0" borderId="5" xfId="6" applyFont="1" applyFill="1" applyBorder="1" applyAlignment="1" applyProtection="1">
      <alignment horizontal="left" vertical="center" wrapText="1"/>
    </xf>
    <xf numFmtId="0" fontId="1" fillId="0" borderId="1" xfId="4" applyFont="1" applyFill="1" applyBorder="1" applyAlignment="1">
      <alignment horizontal="left" vertical="center" wrapText="1"/>
    </xf>
    <xf numFmtId="164" fontId="16" fillId="0" borderId="9" xfId="6" applyFont="1" applyFill="1" applyBorder="1" applyAlignment="1" applyProtection="1">
      <alignment horizontal="left" vertical="center" wrapText="1"/>
    </xf>
    <xf numFmtId="0" fontId="1" fillId="0" borderId="9" xfId="4" applyFont="1" applyFill="1" applyBorder="1" applyAlignment="1">
      <alignment horizontal="left" vertical="center" wrapText="1"/>
    </xf>
    <xf numFmtId="0" fontId="1" fillId="0" borderId="14" xfId="4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16" fillId="0" borderId="4" xfId="4" applyFont="1" applyFill="1" applyBorder="1" applyAlignment="1">
      <alignment horizontal="left" vertical="center" wrapText="1"/>
    </xf>
    <xf numFmtId="0" fontId="16" fillId="0" borderId="9" xfId="4" applyFont="1" applyFill="1" applyBorder="1" applyAlignment="1">
      <alignment horizontal="left" vertical="center" wrapText="1"/>
    </xf>
    <xf numFmtId="0" fontId="1" fillId="0" borderId="4" xfId="4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vertical="center" wrapText="1"/>
    </xf>
    <xf numFmtId="165" fontId="1" fillId="0" borderId="14" xfId="4" applyNumberFormat="1" applyFont="1" applyBorder="1" applyAlignment="1">
      <alignment horizontal="center" vertical="center"/>
    </xf>
    <xf numFmtId="2" fontId="1" fillId="0" borderId="3" xfId="4" applyNumberFormat="1" applyFont="1" applyBorder="1" applyAlignment="1">
      <alignment horizontal="center" vertical="center"/>
    </xf>
    <xf numFmtId="165" fontId="1" fillId="0" borderId="15" xfId="4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left" vertical="center" wrapText="1"/>
    </xf>
    <xf numFmtId="0" fontId="14" fillId="3" borderId="9" xfId="4" applyFont="1" applyFill="1" applyBorder="1" applyAlignment="1">
      <alignment horizontal="center" vertical="center" wrapText="1"/>
    </xf>
    <xf numFmtId="0" fontId="14" fillId="0" borderId="9" xfId="4" applyFont="1" applyBorder="1" applyAlignment="1">
      <alignment horizontal="center" vertical="center"/>
    </xf>
    <xf numFmtId="3" fontId="1" fillId="4" borderId="9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4" applyBorder="1" applyAlignment="1">
      <alignment horizontal="center" vertical="center" wrapText="1"/>
    </xf>
    <xf numFmtId="164" fontId="16" fillId="0" borderId="1" xfId="6" applyFont="1" applyBorder="1" applyAlignment="1" applyProtection="1">
      <alignment horizontal="left" vertical="center" wrapText="1"/>
    </xf>
    <xf numFmtId="0" fontId="16" fillId="0" borderId="3" xfId="4" applyFont="1" applyFill="1" applyBorder="1" applyAlignment="1">
      <alignment horizontal="left" vertical="center" wrapText="1"/>
    </xf>
    <xf numFmtId="165" fontId="1" fillId="0" borderId="9" xfId="4" applyNumberFormat="1" applyFont="1" applyFill="1" applyBorder="1" applyAlignment="1">
      <alignment horizontal="center" vertical="center" wrapText="1"/>
    </xf>
    <xf numFmtId="0" fontId="15" fillId="3" borderId="9" xfId="4" applyFont="1" applyFill="1" applyBorder="1" applyAlignment="1">
      <alignment horizontal="center" vertical="center" wrapText="1"/>
    </xf>
    <xf numFmtId="0" fontId="1" fillId="0" borderId="16" xfId="4" applyFont="1" applyFill="1" applyBorder="1" applyAlignment="1">
      <alignment horizontal="left" vertical="center" wrapText="1"/>
    </xf>
    <xf numFmtId="165" fontId="1" fillId="3" borderId="9" xfId="4" applyNumberFormat="1" applyFill="1" applyBorder="1" applyAlignment="1">
      <alignment horizontal="center"/>
    </xf>
    <xf numFmtId="3" fontId="1" fillId="4" borderId="9" xfId="4" applyNumberFormat="1" applyFill="1" applyBorder="1" applyAlignment="1" applyProtection="1">
      <alignment horizontal="center" vertical="center"/>
      <protection locked="0"/>
    </xf>
    <xf numFmtId="167" fontId="26" fillId="4" borderId="5" xfId="0" applyNumberFormat="1" applyFont="1" applyFill="1" applyBorder="1" applyAlignment="1">
      <alignment horizontal="center" vertical="center"/>
    </xf>
    <xf numFmtId="165" fontId="26" fillId="0" borderId="5" xfId="0" applyNumberFormat="1" applyFont="1" applyBorder="1" applyAlignment="1">
      <alignment horizontal="center" vertical="center"/>
    </xf>
    <xf numFmtId="0" fontId="28" fillId="0" borderId="9" xfId="8" applyFont="1" applyFill="1" applyBorder="1" applyAlignment="1">
      <alignment horizontal="center" vertical="center" wrapText="1"/>
    </xf>
    <xf numFmtId="0" fontId="28" fillId="0" borderId="10" xfId="8" applyFont="1" applyFill="1" applyBorder="1" applyAlignment="1">
      <alignment horizontal="center" vertical="center" wrapText="1"/>
    </xf>
    <xf numFmtId="0" fontId="0" fillId="0" borderId="9" xfId="8" applyFont="1" applyFill="1" applyBorder="1" applyAlignment="1">
      <alignment horizontal="center" vertical="center" wrapText="1"/>
    </xf>
    <xf numFmtId="0" fontId="1" fillId="0" borderId="0" xfId="4" applyFill="1" applyBorder="1" applyAlignment="1">
      <alignment vertical="center"/>
    </xf>
    <xf numFmtId="0" fontId="34" fillId="0" borderId="0" xfId="2" applyNumberFormat="1" applyFont="1" applyFill="1" applyBorder="1" applyAlignment="1" applyProtection="1">
      <alignment vertical="center" wrapText="1"/>
    </xf>
    <xf numFmtId="0" fontId="35" fillId="0" borderId="0" xfId="2" applyNumberFormat="1" applyFont="1" applyFill="1" applyBorder="1" applyAlignment="1" applyProtection="1">
      <alignment horizontal="center" vertical="center" wrapText="1"/>
    </xf>
    <xf numFmtId="165" fontId="28" fillId="0" borderId="9" xfId="4" applyNumberFormat="1" applyFont="1" applyFill="1" applyBorder="1" applyAlignment="1">
      <alignment horizontal="center" vertical="center" wrapText="1"/>
    </xf>
    <xf numFmtId="166" fontId="1" fillId="4" borderId="4" xfId="4" applyNumberFormat="1" applyFont="1" applyFill="1" applyBorder="1" applyAlignment="1">
      <alignment horizontal="center" vertical="center"/>
    </xf>
    <xf numFmtId="0" fontId="14" fillId="0" borderId="2" xfId="4" applyFont="1" applyBorder="1" applyAlignment="1">
      <alignment horizontal="left" vertical="top" wrapText="1"/>
    </xf>
    <xf numFmtId="0" fontId="1" fillId="0" borderId="5" xfId="4" applyFont="1" applyFill="1" applyBorder="1" applyAlignment="1">
      <alignment horizontal="left" vertical="center" wrapText="1"/>
    </xf>
    <xf numFmtId="0" fontId="1" fillId="0" borderId="5" xfId="4" applyFont="1" applyBorder="1" applyAlignment="1">
      <alignment horizontal="center" vertical="center" wrapText="1"/>
    </xf>
    <xf numFmtId="165" fontId="1" fillId="0" borderId="17" xfId="4" applyNumberFormat="1" applyFont="1" applyBorder="1" applyAlignment="1">
      <alignment horizontal="center" vertical="center" wrapText="1"/>
    </xf>
    <xf numFmtId="0" fontId="15" fillId="0" borderId="0" xfId="4" applyFont="1" applyFill="1" applyBorder="1" applyAlignment="1">
      <alignment vertical="center" textRotation="90"/>
    </xf>
    <xf numFmtId="0" fontId="1" fillId="3" borderId="9" xfId="4" applyFont="1" applyFill="1" applyBorder="1" applyAlignment="1">
      <alignment horizontal="center" vertical="center" wrapText="1"/>
    </xf>
    <xf numFmtId="165" fontId="1" fillId="3" borderId="9" xfId="4" applyNumberFormat="1" applyFont="1" applyFill="1" applyBorder="1" applyAlignment="1">
      <alignment horizontal="center" vertical="center" wrapText="1"/>
    </xf>
    <xf numFmtId="0" fontId="1" fillId="0" borderId="0" xfId="4" applyFill="1" applyAlignment="1">
      <alignment vertical="center"/>
    </xf>
    <xf numFmtId="0" fontId="1" fillId="0" borderId="0" xfId="4" applyFont="1" applyFill="1" applyBorder="1" applyAlignment="1">
      <alignment vertical="center"/>
    </xf>
    <xf numFmtId="0" fontId="38" fillId="6" borderId="9" xfId="0" applyFont="1" applyFill="1" applyBorder="1" applyAlignment="1">
      <alignment horizontal="left" vertical="center" wrapText="1"/>
    </xf>
    <xf numFmtId="0" fontId="14" fillId="3" borderId="1" xfId="4" applyFont="1" applyFill="1" applyBorder="1" applyAlignment="1">
      <alignment horizontal="center" vertical="center" wrapText="1"/>
    </xf>
    <xf numFmtId="168" fontId="31" fillId="7" borderId="7" xfId="4" applyNumberFormat="1" applyFont="1" applyFill="1" applyBorder="1" applyAlignment="1">
      <alignment horizontal="center" vertical="center"/>
    </xf>
    <xf numFmtId="0" fontId="0" fillId="0" borderId="9" xfId="4" applyFont="1" applyFill="1" applyBorder="1" applyAlignment="1">
      <alignment horizontal="center" vertical="center" wrapText="1"/>
    </xf>
    <xf numFmtId="2" fontId="1" fillId="0" borderId="1" xfId="4" applyNumberFormat="1" applyFont="1" applyBorder="1" applyAlignment="1">
      <alignment horizontal="center" vertical="center" wrapText="1"/>
    </xf>
    <xf numFmtId="0" fontId="0" fillId="0" borderId="4" xfId="2" applyNumberFormat="1" applyFont="1" applyFill="1" applyBorder="1" applyAlignment="1" applyProtection="1">
      <alignment horizontal="left" vertical="center" wrapText="1"/>
    </xf>
    <xf numFmtId="0" fontId="28" fillId="0" borderId="1" xfId="2" applyNumberFormat="1" applyFont="1" applyFill="1" applyBorder="1" applyAlignment="1" applyProtection="1">
      <alignment horizontal="center" vertical="center"/>
    </xf>
    <xf numFmtId="0" fontId="14" fillId="0" borderId="5" xfId="4" applyFont="1" applyBorder="1" applyAlignment="1">
      <alignment horizontal="left" vertical="top" wrapText="1"/>
    </xf>
    <xf numFmtId="0" fontId="1" fillId="0" borderId="8" xfId="4" applyFont="1" applyFill="1" applyBorder="1" applyAlignment="1">
      <alignment horizontal="left" vertical="center" wrapText="1"/>
    </xf>
    <xf numFmtId="0" fontId="16" fillId="0" borderId="9" xfId="4" applyFont="1" applyFill="1" applyBorder="1" applyAlignment="1">
      <alignment vertical="center" wrapText="1"/>
    </xf>
    <xf numFmtId="0" fontId="16" fillId="0" borderId="3" xfId="4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7" xfId="0" applyFont="1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27" fillId="0" borderId="9" xfId="8" applyNumberFormat="1" applyFont="1" applyFill="1" applyBorder="1" applyAlignment="1">
      <alignment horizontal="left" vertical="center" wrapText="1"/>
    </xf>
    <xf numFmtId="0" fontId="14" fillId="3" borderId="20" xfId="4" applyFont="1" applyFill="1" applyBorder="1" applyAlignment="1">
      <alignment vertical="center"/>
    </xf>
    <xf numFmtId="0" fontId="27" fillId="0" borderId="10" xfId="8" applyNumberFormat="1" applyFont="1" applyFill="1" applyBorder="1" applyAlignment="1">
      <alignment horizontal="left" vertical="center" wrapText="1"/>
    </xf>
    <xf numFmtId="0" fontId="0" fillId="0" borderId="21" xfId="0" applyBorder="1" applyAlignment="1">
      <alignment horizontal="center" vertical="center" wrapText="1"/>
    </xf>
    <xf numFmtId="0" fontId="1" fillId="0" borderId="9" xfId="4" applyFont="1" applyBorder="1" applyAlignment="1">
      <alignment horizontal="center" vertical="center" wrapText="1"/>
    </xf>
    <xf numFmtId="0" fontId="14" fillId="0" borderId="9" xfId="4" applyFont="1" applyBorder="1" applyAlignment="1">
      <alignment horizontal="center" vertical="center" wrapText="1"/>
    </xf>
    <xf numFmtId="164" fontId="16" fillId="0" borderId="5" xfId="6" applyFont="1" applyBorder="1" applyAlignment="1" applyProtection="1">
      <alignment horizontal="center" vertical="center"/>
    </xf>
    <xf numFmtId="0" fontId="38" fillId="0" borderId="9" xfId="5" applyFont="1" applyFill="1" applyBorder="1" applyAlignment="1">
      <alignment vertical="center" wrapText="1"/>
    </xf>
    <xf numFmtId="0" fontId="38" fillId="0" borderId="9" xfId="2" applyNumberFormat="1" applyFont="1" applyFill="1" applyBorder="1" applyAlignment="1" applyProtection="1">
      <alignment horizontal="center" vertical="center"/>
    </xf>
    <xf numFmtId="0" fontId="14" fillId="0" borderId="5" xfId="4" applyFont="1" applyBorder="1" applyAlignment="1">
      <alignment vertical="center"/>
    </xf>
    <xf numFmtId="0" fontId="1" fillId="0" borderId="1" xfId="4" applyFont="1" applyBorder="1" applyAlignment="1">
      <alignment horizontal="left" vertical="center" wrapText="1"/>
    </xf>
    <xf numFmtId="0" fontId="28" fillId="0" borderId="4" xfId="2" applyNumberFormat="1" applyFont="1" applyFill="1" applyBorder="1" applyAlignment="1" applyProtection="1">
      <alignment horizontal="left" vertical="center" wrapText="1"/>
    </xf>
    <xf numFmtId="0" fontId="28" fillId="0" borderId="4" xfId="2" applyNumberFormat="1" applyFont="1" applyFill="1" applyBorder="1" applyAlignment="1" applyProtection="1">
      <alignment horizontal="center" vertical="center" wrapText="1"/>
    </xf>
    <xf numFmtId="165" fontId="1" fillId="0" borderId="4" xfId="4" applyNumberFormat="1" applyFont="1" applyFill="1" applyBorder="1" applyAlignment="1">
      <alignment horizontal="center" vertical="center" wrapText="1"/>
    </xf>
    <xf numFmtId="3" fontId="1" fillId="4" borderId="11" xfId="4" applyNumberFormat="1" applyFont="1" applyFill="1" applyBorder="1" applyAlignment="1" applyProtection="1">
      <alignment horizontal="center" vertical="center" wrapText="1"/>
      <protection locked="0"/>
    </xf>
    <xf numFmtId="164" fontId="16" fillId="0" borderId="7" xfId="6" applyFont="1" applyFill="1" applyBorder="1" applyAlignment="1" applyProtection="1">
      <alignment horizontal="left" vertical="center" wrapText="1"/>
    </xf>
    <xf numFmtId="165" fontId="1" fillId="3" borderId="5" xfId="4" applyNumberFormat="1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wrapText="1"/>
    </xf>
    <xf numFmtId="165" fontId="1" fillId="0" borderId="4" xfId="4" applyNumberFormat="1" applyFont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2" fontId="18" fillId="0" borderId="5" xfId="4" applyNumberFormat="1" applyFont="1" applyBorder="1" applyAlignment="1">
      <alignment horizontal="center" vertical="center"/>
    </xf>
    <xf numFmtId="0" fontId="1" fillId="0" borderId="9" xfId="4" applyFont="1" applyFill="1" applyBorder="1" applyAlignment="1">
      <alignment vertical="center" wrapText="1"/>
    </xf>
    <xf numFmtId="0" fontId="1" fillId="0" borderId="10" xfId="4" applyBorder="1" applyAlignment="1">
      <alignment vertical="center"/>
    </xf>
    <xf numFmtId="166" fontId="1" fillId="4" borderId="10" xfId="4" applyNumberFormat="1" applyFont="1" applyFill="1" applyBorder="1" applyAlignment="1">
      <alignment horizontal="center" vertical="center"/>
    </xf>
    <xf numFmtId="0" fontId="28" fillId="0" borderId="3" xfId="2" applyNumberFormat="1" applyFont="1" applyFill="1" applyBorder="1" applyAlignment="1" applyProtection="1">
      <alignment horizontal="center" vertical="center" wrapText="1"/>
    </xf>
    <xf numFmtId="0" fontId="0" fillId="0" borderId="20" xfId="0" applyBorder="1"/>
    <xf numFmtId="0" fontId="1" fillId="0" borderId="13" xfId="4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164" fontId="16" fillId="0" borderId="9" xfId="6" applyFont="1" applyBorder="1" applyAlignment="1" applyProtection="1">
      <alignment horizontal="center" vertical="center"/>
    </xf>
    <xf numFmtId="0" fontId="1" fillId="3" borderId="4" xfId="4" applyFont="1" applyFill="1" applyBorder="1" applyAlignment="1">
      <alignment horizontal="center" vertical="center" wrapText="1"/>
    </xf>
    <xf numFmtId="0" fontId="1" fillId="3" borderId="5" xfId="4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 applyAlignment="1">
      <alignment vertical="center" wrapText="1"/>
    </xf>
    <xf numFmtId="165" fontId="1" fillId="3" borderId="1" xfId="4" applyNumberForma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9" xfId="0" applyBorder="1" applyAlignment="1">
      <alignment vertical="center" wrapText="1"/>
    </xf>
    <xf numFmtId="0" fontId="1" fillId="0" borderId="14" xfId="4" applyFont="1" applyBorder="1" applyAlignment="1">
      <alignment horizontal="center" vertical="center"/>
    </xf>
    <xf numFmtId="2" fontId="1" fillId="0" borderId="14" xfId="4" applyNumberFormat="1" applyFont="1" applyBorder="1" applyAlignment="1">
      <alignment horizontal="center" vertical="center"/>
    </xf>
    <xf numFmtId="166" fontId="1" fillId="4" borderId="14" xfId="4" applyNumberFormat="1" applyFont="1" applyFill="1" applyBorder="1" applyAlignment="1">
      <alignment horizontal="center" vertical="center"/>
    </xf>
    <xf numFmtId="0" fontId="36" fillId="0" borderId="1" xfId="4" applyFont="1" applyBorder="1" applyAlignment="1">
      <alignment wrapText="1"/>
    </xf>
    <xf numFmtId="0" fontId="16" fillId="0" borderId="1" xfId="4" applyFont="1" applyFill="1" applyBorder="1" applyAlignment="1">
      <alignment horizontal="left" wrapText="1"/>
    </xf>
    <xf numFmtId="0" fontId="16" fillId="0" borderId="14" xfId="0" applyFont="1" applyFill="1" applyBorder="1" applyAlignment="1">
      <alignment vertical="center" wrapText="1"/>
    </xf>
    <xf numFmtId="0" fontId="0" fillId="0" borderId="5" xfId="0" applyBorder="1"/>
    <xf numFmtId="165" fontId="1" fillId="0" borderId="10" xfId="4" applyNumberFormat="1" applyFont="1" applyFill="1" applyBorder="1" applyAlignment="1">
      <alignment horizontal="center" vertical="center" wrapText="1"/>
    </xf>
    <xf numFmtId="0" fontId="0" fillId="0" borderId="14" xfId="0" applyBorder="1"/>
    <xf numFmtId="164" fontId="16" fillId="0" borderId="14" xfId="6" applyFont="1" applyFill="1" applyBorder="1" applyAlignment="1" applyProtection="1">
      <alignment horizontal="left" vertical="center" wrapText="1"/>
    </xf>
    <xf numFmtId="0" fontId="14" fillId="3" borderId="14" xfId="4" applyFont="1" applyFill="1" applyBorder="1" applyAlignment="1">
      <alignment horizontal="center" vertical="center" wrapText="1"/>
    </xf>
    <xf numFmtId="0" fontId="14" fillId="3" borderId="9" xfId="4" applyFont="1" applyFill="1" applyBorder="1" applyAlignment="1">
      <alignment vertical="center" wrapText="1"/>
    </xf>
    <xf numFmtId="0" fontId="0" fillId="0" borderId="16" xfId="0" applyFill="1" applyBorder="1" applyAlignment="1">
      <alignment vertical="center" wrapText="1"/>
    </xf>
    <xf numFmtId="0" fontId="1" fillId="3" borderId="5" xfId="4" applyFill="1" applyBorder="1" applyAlignment="1">
      <alignment vertical="center"/>
    </xf>
    <xf numFmtId="0" fontId="17" fillId="0" borderId="5" xfId="4" applyFont="1" applyBorder="1" applyAlignment="1">
      <alignment horizontal="center" vertical="center" wrapText="1"/>
    </xf>
    <xf numFmtId="0" fontId="16" fillId="0" borderId="5" xfId="4" applyFont="1" applyFill="1" applyBorder="1" applyAlignment="1">
      <alignment horizontal="left" vertical="center" wrapText="1"/>
    </xf>
    <xf numFmtId="0" fontId="16" fillId="0" borderId="3" xfId="4" applyFont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15" fillId="3" borderId="14" xfId="4" applyFont="1" applyFill="1" applyBorder="1" applyAlignment="1">
      <alignment horizontal="center" vertical="center" wrapText="1"/>
    </xf>
    <xf numFmtId="0" fontId="0" fillId="0" borderId="14" xfId="0" applyBorder="1" applyAlignment="1">
      <alignment horizontal="left" vertical="center" wrapText="1"/>
    </xf>
    <xf numFmtId="0" fontId="1" fillId="0" borderId="15" xfId="4" applyFont="1" applyBorder="1" applyAlignment="1">
      <alignment horizontal="center" vertical="center"/>
    </xf>
    <xf numFmtId="0" fontId="38" fillId="0" borderId="10" xfId="5" applyFont="1" applyFill="1" applyBorder="1" applyAlignment="1">
      <alignment vertical="center" wrapText="1"/>
    </xf>
    <xf numFmtId="0" fontId="1" fillId="0" borderId="5" xfId="4" applyFont="1" applyBorder="1" applyAlignment="1">
      <alignment horizontal="left" vertical="center" wrapText="1"/>
    </xf>
    <xf numFmtId="166" fontId="1" fillId="4" borderId="13" xfId="4" applyNumberFormat="1" applyFont="1" applyFill="1" applyBorder="1" applyAlignment="1">
      <alignment horizontal="center" vertical="center"/>
    </xf>
    <xf numFmtId="0" fontId="14" fillId="3" borderId="12" xfId="4" applyFont="1" applyFill="1" applyBorder="1" applyAlignment="1">
      <alignment vertical="center"/>
    </xf>
    <xf numFmtId="0" fontId="0" fillId="0" borderId="18" xfId="0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165" fontId="1" fillId="0" borderId="8" xfId="4" applyNumberFormat="1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165" fontId="1" fillId="0" borderId="10" xfId="4" applyNumberFormat="1" applyFont="1" applyBorder="1" applyAlignment="1">
      <alignment horizontal="center" vertical="center" wrapText="1"/>
    </xf>
    <xf numFmtId="0" fontId="1" fillId="0" borderId="9" xfId="4" applyBorder="1" applyAlignment="1">
      <alignment vertical="center" wrapText="1"/>
    </xf>
    <xf numFmtId="0" fontId="17" fillId="0" borderId="10" xfId="4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left" vertical="center" wrapText="1"/>
    </xf>
    <xf numFmtId="166" fontId="1" fillId="4" borderId="2" xfId="4" applyNumberFormat="1" applyFill="1" applyBorder="1" applyAlignment="1">
      <alignment horizontal="center" vertical="center"/>
    </xf>
    <xf numFmtId="0" fontId="0" fillId="0" borderId="19" xfId="0" applyFont="1" applyFill="1" applyBorder="1" applyAlignment="1">
      <alignment vertical="center" wrapText="1"/>
    </xf>
    <xf numFmtId="0" fontId="0" fillId="0" borderId="10" xfId="8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0" borderId="15" xfId="0" applyFont="1" applyFill="1" applyBorder="1" applyAlignment="1">
      <alignment vertical="center" wrapText="1"/>
    </xf>
    <xf numFmtId="2" fontId="1" fillId="0" borderId="8" xfId="4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wrapText="1"/>
    </xf>
    <xf numFmtId="0" fontId="16" fillId="0" borderId="5" xfId="4" applyFont="1" applyBorder="1" applyAlignment="1">
      <alignment horizontal="left" vertical="center" wrapText="1"/>
    </xf>
    <xf numFmtId="0" fontId="16" fillId="0" borderId="5" xfId="4" applyFont="1" applyBorder="1" applyAlignment="1">
      <alignment horizontal="center" vertical="center"/>
    </xf>
    <xf numFmtId="164" fontId="16" fillId="0" borderId="4" xfId="6" applyFont="1" applyFill="1" applyBorder="1" applyAlignment="1" applyProtection="1">
      <alignment horizontal="left" vertical="center" wrapText="1"/>
    </xf>
    <xf numFmtId="0" fontId="0" fillId="0" borderId="2" xfId="2" applyNumberFormat="1" applyFont="1" applyFill="1" applyBorder="1" applyAlignment="1" applyProtection="1">
      <alignment horizontal="left" vertical="center" wrapText="1"/>
    </xf>
    <xf numFmtId="2" fontId="1" fillId="0" borderId="9" xfId="4" applyNumberFormat="1" applyFont="1" applyBorder="1" applyAlignment="1">
      <alignment horizontal="center" vertical="center" wrapText="1"/>
    </xf>
    <xf numFmtId="2" fontId="1" fillId="0" borderId="12" xfId="4" applyNumberFormat="1" applyFont="1" applyBorder="1" applyAlignment="1">
      <alignment horizontal="center" vertical="center"/>
    </xf>
    <xf numFmtId="2" fontId="1" fillId="0" borderId="13" xfId="4" applyNumberFormat="1" applyFont="1" applyBorder="1" applyAlignment="1">
      <alignment horizontal="center" vertical="center"/>
    </xf>
    <xf numFmtId="168" fontId="31" fillId="0" borderId="7" xfId="4" applyNumberFormat="1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vertical="center" wrapText="1"/>
    </xf>
    <xf numFmtId="0" fontId="0" fillId="0" borderId="5" xfId="0" applyFont="1" applyBorder="1" applyAlignment="1">
      <alignment horizontal="center" wrapText="1"/>
    </xf>
    <xf numFmtId="3" fontId="1" fillId="4" borderId="5" xfId="4" applyNumberFormat="1" applyFill="1" applyBorder="1" applyAlignment="1" applyProtection="1">
      <alignment horizontal="center" vertical="center"/>
      <protection locked="0"/>
    </xf>
    <xf numFmtId="0" fontId="29" fillId="0" borderId="9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" fillId="0" borderId="4" xfId="4" applyFont="1" applyBorder="1" applyAlignment="1">
      <alignment horizontal="center" vertical="center" wrapText="1"/>
    </xf>
    <xf numFmtId="0" fontId="14" fillId="0" borderId="9" xfId="4" applyFont="1" applyBorder="1" applyAlignment="1">
      <alignment horizontal="center" vertical="center"/>
    </xf>
    <xf numFmtId="0" fontId="1" fillId="0" borderId="1" xfId="4" applyFont="1" applyBorder="1" applyAlignment="1">
      <alignment horizontal="center" vertical="center" wrapText="1"/>
    </xf>
    <xf numFmtId="0" fontId="37" fillId="0" borderId="0" xfId="4" applyFont="1" applyFill="1" applyBorder="1" applyAlignment="1">
      <alignment horizontal="center" vertical="center" textRotation="90"/>
    </xf>
    <xf numFmtId="0" fontId="16" fillId="0" borderId="5" xfId="2" applyNumberFormat="1" applyFont="1" applyFill="1" applyBorder="1" applyAlignment="1" applyProtection="1">
      <alignment vertical="center" wrapText="1"/>
    </xf>
    <xf numFmtId="0" fontId="15" fillId="0" borderId="9" xfId="4" applyFont="1" applyBorder="1" applyAlignment="1">
      <alignment vertical="center"/>
    </xf>
    <xf numFmtId="0" fontId="16" fillId="0" borderId="4" xfId="2" applyNumberFormat="1" applyFont="1" applyFill="1" applyBorder="1" applyAlignment="1" applyProtection="1">
      <alignment vertical="center" wrapText="1"/>
    </xf>
    <xf numFmtId="0" fontId="16" fillId="0" borderId="4" xfId="4" applyFont="1" applyBorder="1" applyAlignment="1">
      <alignment horizontal="center" vertical="center"/>
    </xf>
    <xf numFmtId="0" fontId="16" fillId="0" borderId="5" xfId="4" applyFont="1" applyFill="1" applyBorder="1" applyAlignment="1">
      <alignment vertical="center" wrapText="1"/>
    </xf>
    <xf numFmtId="2" fontId="1" fillId="0" borderId="19" xfId="4" applyNumberFormat="1" applyFont="1" applyBorder="1" applyAlignment="1">
      <alignment horizontal="center" vertical="center"/>
    </xf>
    <xf numFmtId="0" fontId="14" fillId="0" borderId="4" xfId="4" applyFont="1" applyBorder="1" applyAlignment="1">
      <alignment horizontal="left" vertical="top" wrapText="1"/>
    </xf>
    <xf numFmtId="0" fontId="1" fillId="0" borderId="3" xfId="4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165" fontId="1" fillId="0" borderId="1" xfId="4" applyNumberFormat="1" applyFont="1" applyFill="1" applyBorder="1" applyAlignment="1">
      <alignment horizontal="center" vertical="center" wrapText="1"/>
    </xf>
    <xf numFmtId="3" fontId="1" fillId="4" borderId="2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9" xfId="0" applyFill="1" applyBorder="1" applyAlignment="1">
      <alignment horizontal="center" vertical="center" wrapText="1"/>
    </xf>
    <xf numFmtId="0" fontId="0" fillId="0" borderId="16" xfId="0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40" fillId="0" borderId="9" xfId="4" applyFont="1" applyFill="1" applyBorder="1" applyAlignment="1">
      <alignment horizontal="center" vertical="center" wrapText="1"/>
    </xf>
    <xf numFmtId="165" fontId="40" fillId="0" borderId="9" xfId="4" applyNumberFormat="1" applyFont="1" applyFill="1" applyBorder="1" applyAlignment="1">
      <alignment horizontal="center" vertical="center" wrapText="1"/>
    </xf>
    <xf numFmtId="170" fontId="1" fillId="0" borderId="9" xfId="4" applyNumberFormat="1" applyBorder="1" applyAlignment="1">
      <alignment horizontal="center" vertical="center" wrapText="1"/>
    </xf>
    <xf numFmtId="0" fontId="0" fillId="0" borderId="0" xfId="0" applyFill="1" applyBorder="1"/>
    <xf numFmtId="0" fontId="26" fillId="0" borderId="0" xfId="0" applyFont="1" applyFill="1" applyBorder="1" applyAlignment="1">
      <alignment horizontal="center" vertical="center" textRotation="90" wrapText="1"/>
    </xf>
    <xf numFmtId="0" fontId="14" fillId="0" borderId="0" xfId="4" applyFont="1" applyBorder="1" applyAlignment="1">
      <alignment horizontal="center" vertical="center"/>
    </xf>
    <xf numFmtId="2" fontId="1" fillId="0" borderId="1" xfId="4" applyNumberFormat="1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14" fillId="0" borderId="9" xfId="4" applyFont="1" applyBorder="1" applyAlignment="1">
      <alignment horizontal="center" vertical="center"/>
    </xf>
    <xf numFmtId="0" fontId="16" fillId="0" borderId="5" xfId="2" applyNumberFormat="1" applyFont="1" applyFill="1" applyBorder="1" applyAlignment="1" applyProtection="1">
      <alignment horizontal="center" vertical="center" wrapText="1"/>
    </xf>
    <xf numFmtId="0" fontId="16" fillId="0" borderId="1" xfId="4" applyFont="1" applyBorder="1" applyAlignment="1">
      <alignment vertical="center" wrapText="1"/>
    </xf>
    <xf numFmtId="0" fontId="1" fillId="0" borderId="0" xfId="4" applyFont="1" applyAlignment="1">
      <alignment horizontal="left" vertical="center" wrapText="1"/>
    </xf>
    <xf numFmtId="164" fontId="16" fillId="0" borderId="17" xfId="6" applyFont="1" applyFill="1" applyBorder="1" applyAlignment="1" applyProtection="1">
      <alignment horizontal="left" vertical="center" wrapText="1"/>
    </xf>
    <xf numFmtId="0" fontId="0" fillId="0" borderId="9" xfId="0" applyFont="1" applyFill="1" applyBorder="1" applyAlignment="1">
      <alignment vertical="center" wrapText="1"/>
    </xf>
    <xf numFmtId="0" fontId="37" fillId="2" borderId="9" xfId="4" applyFont="1" applyFill="1" applyBorder="1" applyAlignment="1">
      <alignment horizontal="center" vertical="center" textRotation="90"/>
    </xf>
    <xf numFmtId="0" fontId="15" fillId="0" borderId="5" xfId="4" applyFont="1" applyBorder="1" applyAlignment="1">
      <alignment horizontal="center" vertical="center" wrapText="1"/>
    </xf>
    <xf numFmtId="0" fontId="5" fillId="4" borderId="4" xfId="4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4" xfId="4" applyFont="1" applyFill="1" applyBorder="1" applyAlignment="1">
      <alignment horizontal="center" vertical="center" wrapText="1"/>
    </xf>
    <xf numFmtId="0" fontId="8" fillId="5" borderId="23" xfId="4" applyFont="1" applyFill="1" applyBorder="1" applyAlignment="1">
      <alignment horizontal="center" vertical="center"/>
    </xf>
    <xf numFmtId="0" fontId="8" fillId="5" borderId="24" xfId="4" applyFont="1" applyFill="1" applyBorder="1" applyAlignment="1">
      <alignment horizontal="center" vertical="center"/>
    </xf>
    <xf numFmtId="0" fontId="8" fillId="5" borderId="25" xfId="4" applyFont="1" applyFill="1" applyBorder="1" applyAlignment="1">
      <alignment horizontal="center" vertical="center"/>
    </xf>
    <xf numFmtId="0" fontId="8" fillId="5" borderId="20" xfId="4" applyFont="1" applyFill="1" applyBorder="1" applyAlignment="1">
      <alignment horizontal="center" vertical="center"/>
    </xf>
    <xf numFmtId="0" fontId="8" fillId="5" borderId="26" xfId="4" applyFont="1" applyFill="1" applyBorder="1" applyAlignment="1">
      <alignment horizontal="center" vertical="center"/>
    </xf>
    <xf numFmtId="0" fontId="8" fillId="5" borderId="21" xfId="4" applyFont="1" applyFill="1" applyBorder="1" applyAlignment="1">
      <alignment horizontal="center" vertical="center"/>
    </xf>
    <xf numFmtId="0" fontId="21" fillId="0" borderId="9" xfId="4" applyFont="1" applyBorder="1" applyAlignment="1">
      <alignment horizontal="left" vertical="center" wrapText="1"/>
    </xf>
    <xf numFmtId="0" fontId="14" fillId="0" borderId="0" xfId="4" applyFont="1" applyBorder="1" applyAlignment="1">
      <alignment horizontal="center" vertical="center"/>
    </xf>
    <xf numFmtId="0" fontId="1" fillId="0" borderId="4" xfId="4" applyFont="1" applyBorder="1" applyAlignment="1">
      <alignment horizontal="center" vertical="center"/>
    </xf>
    <xf numFmtId="0" fontId="1" fillId="0" borderId="4" xfId="4" applyFont="1" applyBorder="1" applyAlignment="1">
      <alignment horizontal="center" vertical="center" wrapText="1"/>
    </xf>
    <xf numFmtId="2" fontId="1" fillId="0" borderId="1" xfId="4" applyNumberFormat="1" applyFont="1" applyBorder="1" applyAlignment="1">
      <alignment horizontal="center" vertical="center" wrapText="1"/>
    </xf>
    <xf numFmtId="2" fontId="1" fillId="0" borderId="4" xfId="4" applyNumberFormat="1" applyFont="1" applyBorder="1" applyAlignment="1">
      <alignment horizontal="center" vertical="center" wrapText="1"/>
    </xf>
    <xf numFmtId="0" fontId="2" fillId="0" borderId="0" xfId="4" applyFont="1" applyBorder="1" applyAlignment="1">
      <alignment horizontal="center" vertical="top" wrapText="1"/>
    </xf>
    <xf numFmtId="0" fontId="3" fillId="0" borderId="22" xfId="4" applyFont="1" applyBorder="1" applyAlignment="1">
      <alignment horizontal="left" vertical="center" wrapText="1"/>
    </xf>
    <xf numFmtId="0" fontId="32" fillId="4" borderId="2" xfId="4" applyFont="1" applyFill="1" applyBorder="1" applyAlignment="1">
      <alignment horizontal="center" vertical="center" wrapText="1"/>
    </xf>
    <xf numFmtId="0" fontId="32" fillId="4" borderId="19" xfId="4" applyFont="1" applyFill="1" applyBorder="1" applyAlignment="1">
      <alignment horizontal="center" vertical="center" wrapText="1"/>
    </xf>
    <xf numFmtId="0" fontId="32" fillId="4" borderId="3" xfId="4" applyFont="1" applyFill="1" applyBorder="1" applyAlignment="1">
      <alignment horizontal="center" vertical="center" wrapText="1"/>
    </xf>
    <xf numFmtId="0" fontId="8" fillId="2" borderId="1" xfId="4" applyFont="1" applyFill="1" applyBorder="1" applyAlignment="1">
      <alignment horizontal="right" vertical="center" wrapText="1"/>
    </xf>
    <xf numFmtId="0" fontId="10" fillId="0" borderId="5" xfId="4" applyFont="1" applyBorder="1" applyAlignment="1">
      <alignment horizontal="left" vertical="center" wrapText="1"/>
    </xf>
    <xf numFmtId="0" fontId="3" fillId="3" borderId="0" xfId="4" applyFont="1" applyFill="1" applyBorder="1" applyAlignment="1" applyProtection="1">
      <alignment horizontal="left" vertical="top" wrapText="1"/>
      <protection locked="0"/>
    </xf>
    <xf numFmtId="0" fontId="39" fillId="3" borderId="9" xfId="4" applyFont="1" applyFill="1" applyBorder="1" applyAlignment="1" applyProtection="1">
      <alignment horizontal="left" vertical="center" wrapText="1"/>
      <protection locked="0"/>
    </xf>
    <xf numFmtId="0" fontId="24" fillId="3" borderId="8" xfId="4" applyFont="1" applyFill="1" applyBorder="1" applyAlignment="1" applyProtection="1">
      <alignment horizontal="left" vertical="center" wrapText="1"/>
      <protection locked="0"/>
    </xf>
    <xf numFmtId="0" fontId="24" fillId="3" borderId="5" xfId="4" applyFont="1" applyFill="1" applyBorder="1" applyAlignment="1" applyProtection="1">
      <alignment horizontal="left" vertical="center" wrapText="1"/>
      <protection locked="0"/>
    </xf>
    <xf numFmtId="0" fontId="26" fillId="0" borderId="5" xfId="0" applyFont="1" applyBorder="1" applyAlignment="1">
      <alignment horizontal="center" vertical="center"/>
    </xf>
    <xf numFmtId="0" fontId="1" fillId="0" borderId="14" xfId="4" applyFont="1" applyFill="1" applyBorder="1" applyAlignment="1">
      <alignment horizontal="center" vertical="center" wrapText="1"/>
    </xf>
    <xf numFmtId="0" fontId="1" fillId="0" borderId="10" xfId="4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left" vertical="center" wrapText="1"/>
    </xf>
    <xf numFmtId="0" fontId="10" fillId="0" borderId="4" xfId="4" applyFont="1" applyBorder="1" applyAlignment="1">
      <alignment horizontal="left" vertical="center" wrapText="1"/>
    </xf>
    <xf numFmtId="0" fontId="10" fillId="0" borderId="1" xfId="4" applyFont="1" applyBorder="1" applyAlignment="1">
      <alignment horizontal="left" vertical="center" wrapText="1"/>
    </xf>
    <xf numFmtId="0" fontId="14" fillId="0" borderId="9" xfId="4" applyFont="1" applyBorder="1" applyAlignment="1">
      <alignment horizontal="center" vertical="center"/>
    </xf>
    <xf numFmtId="0" fontId="1" fillId="0" borderId="3" xfId="4" applyFont="1" applyBorder="1" applyAlignment="1">
      <alignment horizontal="center" vertical="center" wrapText="1"/>
    </xf>
    <xf numFmtId="0" fontId="1" fillId="0" borderId="15" xfId="4" applyFont="1" applyBorder="1" applyAlignment="1">
      <alignment horizontal="center" vertical="center" wrapText="1"/>
    </xf>
    <xf numFmtId="0" fontId="1" fillId="0" borderId="1" xfId="4" applyFont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 wrapText="1"/>
    </xf>
    <xf numFmtId="0" fontId="5" fillId="0" borderId="11" xfId="4" applyFont="1" applyFill="1" applyBorder="1" applyAlignment="1">
      <alignment horizontal="center" vertical="center" wrapText="1"/>
    </xf>
    <xf numFmtId="165" fontId="9" fillId="8" borderId="1" xfId="4" applyNumberFormat="1" applyFont="1" applyFill="1" applyBorder="1" applyAlignment="1">
      <alignment horizontal="center" vertical="center" wrapText="1"/>
    </xf>
  </cellXfs>
  <cellStyles count="9">
    <cellStyle name="Excel Built-in Normal" xfId="1"/>
    <cellStyle name="Excel Built-in Normal 1" xfId="2"/>
    <cellStyle name="Excel Built-in Normal 2" xfId="3"/>
    <cellStyle name="Excel Built-in Normal 3" xfId="4"/>
    <cellStyle name="Excel Built-in Normal 4" xfId="5"/>
    <cellStyle name="TableStyleLight1" xfId="6"/>
    <cellStyle name="TableStyleLight1 2" xfId="7"/>
    <cellStyle name="Обычный" xfId="0" builtinId="0"/>
    <cellStyle name="Обычный 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00B0F0"/>
      <rgbColor rgb="0099CC00"/>
      <rgbColor rgb="00FFCC00"/>
      <rgbColor rgb="00FFC000"/>
      <rgbColor rgb="00FF6600"/>
      <rgbColor rgb="00604A7B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72" Type="http://schemas.openxmlformats.org/officeDocument/2006/relationships/image" Target="../media/image172.pn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1.jpeg"/><Relationship Id="rId13" Type="http://schemas.openxmlformats.org/officeDocument/2006/relationships/image" Target="../media/image196.jpeg"/><Relationship Id="rId18" Type="http://schemas.openxmlformats.org/officeDocument/2006/relationships/image" Target="../media/image201.jpeg"/><Relationship Id="rId3" Type="http://schemas.openxmlformats.org/officeDocument/2006/relationships/image" Target="../media/image186.jpeg"/><Relationship Id="rId21" Type="http://schemas.openxmlformats.org/officeDocument/2006/relationships/image" Target="../media/image204.jpeg"/><Relationship Id="rId7" Type="http://schemas.openxmlformats.org/officeDocument/2006/relationships/image" Target="../media/image190.jpeg"/><Relationship Id="rId12" Type="http://schemas.openxmlformats.org/officeDocument/2006/relationships/image" Target="../media/image195.jpeg"/><Relationship Id="rId17" Type="http://schemas.openxmlformats.org/officeDocument/2006/relationships/image" Target="../media/image200.jpeg"/><Relationship Id="rId25" Type="http://schemas.openxmlformats.org/officeDocument/2006/relationships/image" Target="../media/image208.png"/><Relationship Id="rId2" Type="http://schemas.openxmlformats.org/officeDocument/2006/relationships/image" Target="../media/image185.jpeg"/><Relationship Id="rId16" Type="http://schemas.openxmlformats.org/officeDocument/2006/relationships/image" Target="../media/image199.jpeg"/><Relationship Id="rId20" Type="http://schemas.openxmlformats.org/officeDocument/2006/relationships/image" Target="../media/image203.jpeg"/><Relationship Id="rId1" Type="http://schemas.openxmlformats.org/officeDocument/2006/relationships/image" Target="../media/image184.jpeg"/><Relationship Id="rId6" Type="http://schemas.openxmlformats.org/officeDocument/2006/relationships/image" Target="../media/image189.jpeg"/><Relationship Id="rId11" Type="http://schemas.openxmlformats.org/officeDocument/2006/relationships/image" Target="../media/image194.jpeg"/><Relationship Id="rId24" Type="http://schemas.openxmlformats.org/officeDocument/2006/relationships/image" Target="../media/image207.jpeg"/><Relationship Id="rId5" Type="http://schemas.openxmlformats.org/officeDocument/2006/relationships/image" Target="../media/image188.jpeg"/><Relationship Id="rId15" Type="http://schemas.openxmlformats.org/officeDocument/2006/relationships/image" Target="../media/image198.jpeg"/><Relationship Id="rId23" Type="http://schemas.openxmlformats.org/officeDocument/2006/relationships/image" Target="../media/image206.jpeg"/><Relationship Id="rId10" Type="http://schemas.openxmlformats.org/officeDocument/2006/relationships/image" Target="../media/image193.png"/><Relationship Id="rId19" Type="http://schemas.openxmlformats.org/officeDocument/2006/relationships/image" Target="../media/image202.jpeg"/><Relationship Id="rId4" Type="http://schemas.openxmlformats.org/officeDocument/2006/relationships/image" Target="../media/image187.jpeg"/><Relationship Id="rId9" Type="http://schemas.openxmlformats.org/officeDocument/2006/relationships/image" Target="../media/image192.jpeg"/><Relationship Id="rId14" Type="http://schemas.openxmlformats.org/officeDocument/2006/relationships/image" Target="../media/image197.jpeg"/><Relationship Id="rId22" Type="http://schemas.openxmlformats.org/officeDocument/2006/relationships/image" Target="../media/image20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6.jpeg"/><Relationship Id="rId13" Type="http://schemas.openxmlformats.org/officeDocument/2006/relationships/image" Target="../media/image221.jpeg"/><Relationship Id="rId18" Type="http://schemas.openxmlformats.org/officeDocument/2006/relationships/image" Target="../media/image226.jpeg"/><Relationship Id="rId26" Type="http://schemas.openxmlformats.org/officeDocument/2006/relationships/image" Target="../media/image234.jpeg"/><Relationship Id="rId3" Type="http://schemas.openxmlformats.org/officeDocument/2006/relationships/image" Target="../media/image211.jpeg"/><Relationship Id="rId21" Type="http://schemas.openxmlformats.org/officeDocument/2006/relationships/image" Target="../media/image229.jpeg"/><Relationship Id="rId34" Type="http://schemas.openxmlformats.org/officeDocument/2006/relationships/image" Target="../media/image242.jpeg"/><Relationship Id="rId7" Type="http://schemas.openxmlformats.org/officeDocument/2006/relationships/image" Target="../media/image215.jpeg"/><Relationship Id="rId12" Type="http://schemas.openxmlformats.org/officeDocument/2006/relationships/image" Target="../media/image220.jpeg"/><Relationship Id="rId17" Type="http://schemas.openxmlformats.org/officeDocument/2006/relationships/image" Target="../media/image225.jpeg"/><Relationship Id="rId25" Type="http://schemas.openxmlformats.org/officeDocument/2006/relationships/image" Target="../media/image233.jpeg"/><Relationship Id="rId33" Type="http://schemas.openxmlformats.org/officeDocument/2006/relationships/image" Target="../media/image241.jpeg"/><Relationship Id="rId2" Type="http://schemas.openxmlformats.org/officeDocument/2006/relationships/image" Target="../media/image210.jpeg"/><Relationship Id="rId16" Type="http://schemas.openxmlformats.org/officeDocument/2006/relationships/image" Target="../media/image224.jpeg"/><Relationship Id="rId20" Type="http://schemas.openxmlformats.org/officeDocument/2006/relationships/image" Target="../media/image228.jpeg"/><Relationship Id="rId29" Type="http://schemas.openxmlformats.org/officeDocument/2006/relationships/image" Target="../media/image237.jpeg"/><Relationship Id="rId1" Type="http://schemas.openxmlformats.org/officeDocument/2006/relationships/image" Target="../media/image209.png"/><Relationship Id="rId6" Type="http://schemas.openxmlformats.org/officeDocument/2006/relationships/image" Target="../media/image214.jpeg"/><Relationship Id="rId11" Type="http://schemas.openxmlformats.org/officeDocument/2006/relationships/image" Target="../media/image219.jpeg"/><Relationship Id="rId24" Type="http://schemas.openxmlformats.org/officeDocument/2006/relationships/image" Target="../media/image232.jpeg"/><Relationship Id="rId32" Type="http://schemas.openxmlformats.org/officeDocument/2006/relationships/image" Target="../media/image240.jpeg"/><Relationship Id="rId5" Type="http://schemas.openxmlformats.org/officeDocument/2006/relationships/image" Target="../media/image213.jpeg"/><Relationship Id="rId15" Type="http://schemas.openxmlformats.org/officeDocument/2006/relationships/image" Target="../media/image223.jpeg"/><Relationship Id="rId23" Type="http://schemas.openxmlformats.org/officeDocument/2006/relationships/image" Target="../media/image231.jpeg"/><Relationship Id="rId28" Type="http://schemas.openxmlformats.org/officeDocument/2006/relationships/image" Target="../media/image236.jpeg"/><Relationship Id="rId36" Type="http://schemas.openxmlformats.org/officeDocument/2006/relationships/image" Target="../media/image244.jpeg"/><Relationship Id="rId10" Type="http://schemas.openxmlformats.org/officeDocument/2006/relationships/image" Target="../media/image218.jpeg"/><Relationship Id="rId19" Type="http://schemas.openxmlformats.org/officeDocument/2006/relationships/image" Target="../media/image227.jpeg"/><Relationship Id="rId31" Type="http://schemas.openxmlformats.org/officeDocument/2006/relationships/image" Target="../media/image239.jpeg"/><Relationship Id="rId4" Type="http://schemas.openxmlformats.org/officeDocument/2006/relationships/image" Target="../media/image212.png"/><Relationship Id="rId9" Type="http://schemas.openxmlformats.org/officeDocument/2006/relationships/image" Target="../media/image217.jpeg"/><Relationship Id="rId14" Type="http://schemas.openxmlformats.org/officeDocument/2006/relationships/image" Target="../media/image222.jpeg"/><Relationship Id="rId22" Type="http://schemas.openxmlformats.org/officeDocument/2006/relationships/image" Target="../media/image230.jpeg"/><Relationship Id="rId27" Type="http://schemas.openxmlformats.org/officeDocument/2006/relationships/image" Target="../media/image235.jpeg"/><Relationship Id="rId30" Type="http://schemas.openxmlformats.org/officeDocument/2006/relationships/image" Target="../media/image238.jpeg"/><Relationship Id="rId35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28575</xdr:rowOff>
    </xdr:from>
    <xdr:to>
      <xdr:col>1</xdr:col>
      <xdr:colOff>628650</xdr:colOff>
      <xdr:row>1</xdr:row>
      <xdr:rowOff>19050</xdr:rowOff>
    </xdr:to>
    <xdr:pic>
      <xdr:nvPicPr>
        <xdr:cNvPr id="1025" name="Picture 11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8575"/>
          <a:ext cx="485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102</xdr:row>
      <xdr:rowOff>171450</xdr:rowOff>
    </xdr:from>
    <xdr:to>
      <xdr:col>1</xdr:col>
      <xdr:colOff>714375</xdr:colOff>
      <xdr:row>102</xdr:row>
      <xdr:rowOff>581025</xdr:rowOff>
    </xdr:to>
    <xdr:pic>
      <xdr:nvPicPr>
        <xdr:cNvPr id="102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75428475"/>
          <a:ext cx="5048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99</xdr:row>
      <xdr:rowOff>133350</xdr:rowOff>
    </xdr:from>
    <xdr:to>
      <xdr:col>1</xdr:col>
      <xdr:colOff>714375</xdr:colOff>
      <xdr:row>99</xdr:row>
      <xdr:rowOff>600075</xdr:rowOff>
    </xdr:to>
    <xdr:pic>
      <xdr:nvPicPr>
        <xdr:cNvPr id="102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72570975"/>
          <a:ext cx="609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69</xdr:row>
      <xdr:rowOff>38100</xdr:rowOff>
    </xdr:from>
    <xdr:to>
      <xdr:col>1</xdr:col>
      <xdr:colOff>742950</xdr:colOff>
      <xdr:row>69</xdr:row>
      <xdr:rowOff>600075</xdr:rowOff>
    </xdr:to>
    <xdr:pic>
      <xdr:nvPicPr>
        <xdr:cNvPr id="1029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54149625"/>
          <a:ext cx="552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29</xdr:row>
      <xdr:rowOff>57150</xdr:rowOff>
    </xdr:from>
    <xdr:to>
      <xdr:col>1</xdr:col>
      <xdr:colOff>676275</xdr:colOff>
      <xdr:row>29</xdr:row>
      <xdr:rowOff>590550</xdr:rowOff>
    </xdr:to>
    <xdr:pic>
      <xdr:nvPicPr>
        <xdr:cNvPr id="1030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25269825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79</xdr:row>
      <xdr:rowOff>57150</xdr:rowOff>
    </xdr:from>
    <xdr:to>
      <xdr:col>1</xdr:col>
      <xdr:colOff>714375</xdr:colOff>
      <xdr:row>79</xdr:row>
      <xdr:rowOff>561975</xdr:rowOff>
    </xdr:to>
    <xdr:pic>
      <xdr:nvPicPr>
        <xdr:cNvPr id="103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59807475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19</xdr:row>
      <xdr:rowOff>104775</xdr:rowOff>
    </xdr:from>
    <xdr:to>
      <xdr:col>1</xdr:col>
      <xdr:colOff>609600</xdr:colOff>
      <xdr:row>19</xdr:row>
      <xdr:rowOff>609600</xdr:rowOff>
    </xdr:to>
    <xdr:pic>
      <xdr:nvPicPr>
        <xdr:cNvPr id="1032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8268950"/>
          <a:ext cx="371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128</xdr:row>
      <xdr:rowOff>104775</xdr:rowOff>
    </xdr:from>
    <xdr:to>
      <xdr:col>1</xdr:col>
      <xdr:colOff>666750</xdr:colOff>
      <xdr:row>128</xdr:row>
      <xdr:rowOff>609600</xdr:rowOff>
    </xdr:to>
    <xdr:pic>
      <xdr:nvPicPr>
        <xdr:cNvPr id="103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94554675"/>
          <a:ext cx="476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131</xdr:row>
      <xdr:rowOff>104775</xdr:rowOff>
    </xdr:from>
    <xdr:to>
      <xdr:col>1</xdr:col>
      <xdr:colOff>676275</xdr:colOff>
      <xdr:row>131</xdr:row>
      <xdr:rowOff>600075</xdr:rowOff>
    </xdr:to>
    <xdr:pic>
      <xdr:nvPicPr>
        <xdr:cNvPr id="1034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96345375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133</xdr:row>
      <xdr:rowOff>57150</xdr:rowOff>
    </xdr:from>
    <xdr:to>
      <xdr:col>1</xdr:col>
      <xdr:colOff>666750</xdr:colOff>
      <xdr:row>133</xdr:row>
      <xdr:rowOff>552450</xdr:rowOff>
    </xdr:to>
    <xdr:pic>
      <xdr:nvPicPr>
        <xdr:cNvPr id="103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97783650"/>
          <a:ext cx="4762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53</xdr:row>
      <xdr:rowOff>57150</xdr:rowOff>
    </xdr:from>
    <xdr:to>
      <xdr:col>1</xdr:col>
      <xdr:colOff>600075</xdr:colOff>
      <xdr:row>53</xdr:row>
      <xdr:rowOff>514350</xdr:rowOff>
    </xdr:to>
    <xdr:pic>
      <xdr:nvPicPr>
        <xdr:cNvPr id="1036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42186225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169</xdr:row>
      <xdr:rowOff>104775</xdr:rowOff>
    </xdr:from>
    <xdr:to>
      <xdr:col>1</xdr:col>
      <xdr:colOff>666750</xdr:colOff>
      <xdr:row>169</xdr:row>
      <xdr:rowOff>533400</xdr:rowOff>
    </xdr:to>
    <xdr:pic>
      <xdr:nvPicPr>
        <xdr:cNvPr id="1037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20100725"/>
          <a:ext cx="485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147</xdr:row>
      <xdr:rowOff>38100</xdr:rowOff>
    </xdr:from>
    <xdr:to>
      <xdr:col>1</xdr:col>
      <xdr:colOff>742950</xdr:colOff>
      <xdr:row>147</xdr:row>
      <xdr:rowOff>581025</xdr:rowOff>
    </xdr:to>
    <xdr:pic>
      <xdr:nvPicPr>
        <xdr:cNvPr id="1038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06927650"/>
          <a:ext cx="504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34</xdr:row>
      <xdr:rowOff>47625</xdr:rowOff>
    </xdr:from>
    <xdr:to>
      <xdr:col>1</xdr:col>
      <xdr:colOff>600075</xdr:colOff>
      <xdr:row>34</xdr:row>
      <xdr:rowOff>476250</xdr:rowOff>
    </xdr:to>
    <xdr:pic>
      <xdr:nvPicPr>
        <xdr:cNvPr id="1039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28784550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67</xdr:row>
      <xdr:rowOff>76200</xdr:rowOff>
    </xdr:from>
    <xdr:to>
      <xdr:col>1</xdr:col>
      <xdr:colOff>571500</xdr:colOff>
      <xdr:row>67</xdr:row>
      <xdr:rowOff>533400</xdr:rowOff>
    </xdr:to>
    <xdr:pic>
      <xdr:nvPicPr>
        <xdr:cNvPr id="1040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51368325"/>
          <a:ext cx="428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71</xdr:row>
      <xdr:rowOff>114300</xdr:rowOff>
    </xdr:from>
    <xdr:to>
      <xdr:col>1</xdr:col>
      <xdr:colOff>571500</xdr:colOff>
      <xdr:row>71</xdr:row>
      <xdr:rowOff>571500</xdr:rowOff>
    </xdr:to>
    <xdr:pic>
      <xdr:nvPicPr>
        <xdr:cNvPr id="1041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55635525"/>
          <a:ext cx="428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101</xdr:row>
      <xdr:rowOff>133350</xdr:rowOff>
    </xdr:from>
    <xdr:to>
      <xdr:col>1</xdr:col>
      <xdr:colOff>590550</xdr:colOff>
      <xdr:row>101</xdr:row>
      <xdr:rowOff>485775</xdr:rowOff>
    </xdr:to>
    <xdr:pic>
      <xdr:nvPicPr>
        <xdr:cNvPr id="1042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74685525"/>
          <a:ext cx="4667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115</xdr:row>
      <xdr:rowOff>76200</xdr:rowOff>
    </xdr:from>
    <xdr:to>
      <xdr:col>1</xdr:col>
      <xdr:colOff>628650</xdr:colOff>
      <xdr:row>115</xdr:row>
      <xdr:rowOff>571500</xdr:rowOff>
    </xdr:to>
    <xdr:pic>
      <xdr:nvPicPr>
        <xdr:cNvPr id="104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85267800"/>
          <a:ext cx="4381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125</xdr:row>
      <xdr:rowOff>114300</xdr:rowOff>
    </xdr:from>
    <xdr:to>
      <xdr:col>1</xdr:col>
      <xdr:colOff>819150</xdr:colOff>
      <xdr:row>125</xdr:row>
      <xdr:rowOff>676275</xdr:rowOff>
    </xdr:to>
    <xdr:pic>
      <xdr:nvPicPr>
        <xdr:cNvPr id="1045" name="Изображения 4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92335350"/>
          <a:ext cx="609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70</xdr:row>
      <xdr:rowOff>114300</xdr:rowOff>
    </xdr:from>
    <xdr:to>
      <xdr:col>1</xdr:col>
      <xdr:colOff>714375</xdr:colOff>
      <xdr:row>70</xdr:row>
      <xdr:rowOff>619125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54930675"/>
          <a:ext cx="476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22</xdr:row>
      <xdr:rowOff>152400</xdr:rowOff>
    </xdr:from>
    <xdr:to>
      <xdr:col>1</xdr:col>
      <xdr:colOff>714375</xdr:colOff>
      <xdr:row>22</xdr:row>
      <xdr:rowOff>590550</xdr:rowOff>
    </xdr:to>
    <xdr:pic>
      <xdr:nvPicPr>
        <xdr:cNvPr id="104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2113597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130</xdr:row>
      <xdr:rowOff>76200</xdr:rowOff>
    </xdr:from>
    <xdr:to>
      <xdr:col>1</xdr:col>
      <xdr:colOff>781050</xdr:colOff>
      <xdr:row>130</xdr:row>
      <xdr:rowOff>676275</xdr:rowOff>
    </xdr:to>
    <xdr:pic>
      <xdr:nvPicPr>
        <xdr:cNvPr id="104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95421450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113</xdr:row>
      <xdr:rowOff>104775</xdr:rowOff>
    </xdr:from>
    <xdr:to>
      <xdr:col>1</xdr:col>
      <xdr:colOff>762000</xdr:colOff>
      <xdr:row>113</xdr:row>
      <xdr:rowOff>666750</xdr:rowOff>
    </xdr:to>
    <xdr:pic>
      <xdr:nvPicPr>
        <xdr:cNvPr id="1050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83172300"/>
          <a:ext cx="571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106</xdr:row>
      <xdr:rowOff>28575</xdr:rowOff>
    </xdr:from>
    <xdr:to>
      <xdr:col>1</xdr:col>
      <xdr:colOff>666750</xdr:colOff>
      <xdr:row>106</xdr:row>
      <xdr:rowOff>514350</xdr:rowOff>
    </xdr:to>
    <xdr:pic>
      <xdr:nvPicPr>
        <xdr:cNvPr id="1051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78133575"/>
          <a:ext cx="495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28</xdr:row>
      <xdr:rowOff>95250</xdr:rowOff>
    </xdr:from>
    <xdr:to>
      <xdr:col>1</xdr:col>
      <xdr:colOff>581025</xdr:colOff>
      <xdr:row>28</xdr:row>
      <xdr:rowOff>609600</xdr:rowOff>
    </xdr:to>
    <xdr:pic>
      <xdr:nvPicPr>
        <xdr:cNvPr id="105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24603075"/>
          <a:ext cx="276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28</xdr:row>
      <xdr:rowOff>95250</xdr:rowOff>
    </xdr:from>
    <xdr:to>
      <xdr:col>1</xdr:col>
      <xdr:colOff>581025</xdr:colOff>
      <xdr:row>28</xdr:row>
      <xdr:rowOff>609600</xdr:rowOff>
    </xdr:to>
    <xdr:pic>
      <xdr:nvPicPr>
        <xdr:cNvPr id="105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24603075"/>
          <a:ext cx="276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123</xdr:row>
      <xdr:rowOff>180975</xdr:rowOff>
    </xdr:from>
    <xdr:to>
      <xdr:col>1</xdr:col>
      <xdr:colOff>704850</xdr:colOff>
      <xdr:row>123</xdr:row>
      <xdr:rowOff>647700</xdr:rowOff>
    </xdr:to>
    <xdr:pic>
      <xdr:nvPicPr>
        <xdr:cNvPr id="1054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90916125"/>
          <a:ext cx="5619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37</xdr:row>
      <xdr:rowOff>76200</xdr:rowOff>
    </xdr:from>
    <xdr:to>
      <xdr:col>1</xdr:col>
      <xdr:colOff>685800</xdr:colOff>
      <xdr:row>37</xdr:row>
      <xdr:rowOff>561975</xdr:rowOff>
    </xdr:to>
    <xdr:pic>
      <xdr:nvPicPr>
        <xdr:cNvPr id="105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31632525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92</xdr:row>
      <xdr:rowOff>114300</xdr:rowOff>
    </xdr:from>
    <xdr:to>
      <xdr:col>1</xdr:col>
      <xdr:colOff>695325</xdr:colOff>
      <xdr:row>92</xdr:row>
      <xdr:rowOff>600075</xdr:rowOff>
    </xdr:to>
    <xdr:pic>
      <xdr:nvPicPr>
        <xdr:cNvPr id="105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68322825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140</xdr:row>
      <xdr:rowOff>28575</xdr:rowOff>
    </xdr:from>
    <xdr:to>
      <xdr:col>1</xdr:col>
      <xdr:colOff>638175</xdr:colOff>
      <xdr:row>140</xdr:row>
      <xdr:rowOff>495300</xdr:rowOff>
    </xdr:to>
    <xdr:pic>
      <xdr:nvPicPr>
        <xdr:cNvPr id="1057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02574725"/>
          <a:ext cx="428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149</xdr:row>
      <xdr:rowOff>114300</xdr:rowOff>
    </xdr:from>
    <xdr:to>
      <xdr:col>1</xdr:col>
      <xdr:colOff>666750</xdr:colOff>
      <xdr:row>149</xdr:row>
      <xdr:rowOff>581025</xdr:rowOff>
    </xdr:to>
    <xdr:pic>
      <xdr:nvPicPr>
        <xdr:cNvPr id="1058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08946950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118</xdr:row>
      <xdr:rowOff>57150</xdr:rowOff>
    </xdr:from>
    <xdr:to>
      <xdr:col>1</xdr:col>
      <xdr:colOff>733425</xdr:colOff>
      <xdr:row>118</xdr:row>
      <xdr:rowOff>590550</xdr:rowOff>
    </xdr:to>
    <xdr:pic>
      <xdr:nvPicPr>
        <xdr:cNvPr id="1059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8736330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33</xdr:row>
      <xdr:rowOff>152400</xdr:rowOff>
    </xdr:from>
    <xdr:to>
      <xdr:col>1</xdr:col>
      <xdr:colOff>742950</xdr:colOff>
      <xdr:row>33</xdr:row>
      <xdr:rowOff>571500</xdr:rowOff>
    </xdr:to>
    <xdr:pic>
      <xdr:nvPicPr>
        <xdr:cNvPr id="1060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28184475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30</xdr:row>
      <xdr:rowOff>152400</xdr:rowOff>
    </xdr:from>
    <xdr:to>
      <xdr:col>1</xdr:col>
      <xdr:colOff>714375</xdr:colOff>
      <xdr:row>30</xdr:row>
      <xdr:rowOff>571500</xdr:rowOff>
    </xdr:to>
    <xdr:pic>
      <xdr:nvPicPr>
        <xdr:cNvPr id="1061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6069925"/>
          <a:ext cx="4000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105</xdr:row>
      <xdr:rowOff>171450</xdr:rowOff>
    </xdr:from>
    <xdr:to>
      <xdr:col>1</xdr:col>
      <xdr:colOff>628650</xdr:colOff>
      <xdr:row>105</xdr:row>
      <xdr:rowOff>609600</xdr:rowOff>
    </xdr:to>
    <xdr:pic>
      <xdr:nvPicPr>
        <xdr:cNvPr id="106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7757160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42</xdr:row>
      <xdr:rowOff>57150</xdr:rowOff>
    </xdr:from>
    <xdr:to>
      <xdr:col>1</xdr:col>
      <xdr:colOff>571500</xdr:colOff>
      <xdr:row>42</xdr:row>
      <xdr:rowOff>590550</xdr:rowOff>
    </xdr:to>
    <xdr:pic>
      <xdr:nvPicPr>
        <xdr:cNvPr id="1063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34432875"/>
          <a:ext cx="323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81</xdr:row>
      <xdr:rowOff>38100</xdr:rowOff>
    </xdr:from>
    <xdr:to>
      <xdr:col>1</xdr:col>
      <xdr:colOff>704850</xdr:colOff>
      <xdr:row>81</xdr:row>
      <xdr:rowOff>571500</xdr:rowOff>
    </xdr:to>
    <xdr:pic>
      <xdr:nvPicPr>
        <xdr:cNvPr id="1064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61198125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64</xdr:row>
      <xdr:rowOff>152400</xdr:rowOff>
    </xdr:from>
    <xdr:to>
      <xdr:col>1</xdr:col>
      <xdr:colOff>762000</xdr:colOff>
      <xdr:row>64</xdr:row>
      <xdr:rowOff>542925</xdr:rowOff>
    </xdr:to>
    <xdr:pic>
      <xdr:nvPicPr>
        <xdr:cNvPr id="106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49329975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137</xdr:row>
      <xdr:rowOff>180975</xdr:rowOff>
    </xdr:from>
    <xdr:to>
      <xdr:col>1</xdr:col>
      <xdr:colOff>714375</xdr:colOff>
      <xdr:row>137</xdr:row>
      <xdr:rowOff>600075</xdr:rowOff>
    </xdr:to>
    <xdr:pic>
      <xdr:nvPicPr>
        <xdr:cNvPr id="106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00612575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15</xdr:row>
      <xdr:rowOff>114300</xdr:rowOff>
    </xdr:from>
    <xdr:to>
      <xdr:col>1</xdr:col>
      <xdr:colOff>723900</xdr:colOff>
      <xdr:row>15</xdr:row>
      <xdr:rowOff>495300</xdr:rowOff>
    </xdr:to>
    <xdr:pic>
      <xdr:nvPicPr>
        <xdr:cNvPr id="1067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6163925"/>
          <a:ext cx="485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125</xdr:row>
      <xdr:rowOff>0</xdr:rowOff>
    </xdr:from>
    <xdr:to>
      <xdr:col>1</xdr:col>
      <xdr:colOff>742950</xdr:colOff>
      <xdr:row>125</xdr:row>
      <xdr:rowOff>0</xdr:rowOff>
    </xdr:to>
    <xdr:pic>
      <xdr:nvPicPr>
        <xdr:cNvPr id="10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92221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136</xdr:row>
      <xdr:rowOff>47625</xdr:rowOff>
    </xdr:from>
    <xdr:to>
      <xdr:col>1</xdr:col>
      <xdr:colOff>666750</xdr:colOff>
      <xdr:row>136</xdr:row>
      <xdr:rowOff>495300</xdr:rowOff>
    </xdr:to>
    <xdr:pic>
      <xdr:nvPicPr>
        <xdr:cNvPr id="1069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99736275"/>
          <a:ext cx="485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107</xdr:row>
      <xdr:rowOff>142875</xdr:rowOff>
    </xdr:from>
    <xdr:to>
      <xdr:col>1</xdr:col>
      <xdr:colOff>714375</xdr:colOff>
      <xdr:row>107</xdr:row>
      <xdr:rowOff>638175</xdr:rowOff>
    </xdr:to>
    <xdr:pic>
      <xdr:nvPicPr>
        <xdr:cNvPr id="1070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789527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32</xdr:row>
      <xdr:rowOff>95250</xdr:rowOff>
    </xdr:from>
    <xdr:to>
      <xdr:col>1</xdr:col>
      <xdr:colOff>695325</xdr:colOff>
      <xdr:row>32</xdr:row>
      <xdr:rowOff>552450</xdr:rowOff>
    </xdr:to>
    <xdr:pic>
      <xdr:nvPicPr>
        <xdr:cNvPr id="1071" name="Рисунок 81" descr="бабочки и попугаи.jpg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27422475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85</xdr:row>
      <xdr:rowOff>57150</xdr:rowOff>
    </xdr:from>
    <xdr:to>
      <xdr:col>1</xdr:col>
      <xdr:colOff>581025</xdr:colOff>
      <xdr:row>85</xdr:row>
      <xdr:rowOff>514350</xdr:rowOff>
    </xdr:to>
    <xdr:pic>
      <xdr:nvPicPr>
        <xdr:cNvPr id="1072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63331725"/>
          <a:ext cx="400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77</xdr:row>
      <xdr:rowOff>95250</xdr:rowOff>
    </xdr:from>
    <xdr:to>
      <xdr:col>1</xdr:col>
      <xdr:colOff>600075</xdr:colOff>
      <xdr:row>77</xdr:row>
      <xdr:rowOff>476250</xdr:rowOff>
    </xdr:to>
    <xdr:pic>
      <xdr:nvPicPr>
        <xdr:cNvPr id="1073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5843587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51</xdr:row>
      <xdr:rowOff>66675</xdr:rowOff>
    </xdr:from>
    <xdr:to>
      <xdr:col>1</xdr:col>
      <xdr:colOff>704850</xdr:colOff>
      <xdr:row>51</xdr:row>
      <xdr:rowOff>590550</xdr:rowOff>
    </xdr:to>
    <xdr:pic>
      <xdr:nvPicPr>
        <xdr:cNvPr id="107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40786050"/>
          <a:ext cx="390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165</xdr:row>
      <xdr:rowOff>85725</xdr:rowOff>
    </xdr:from>
    <xdr:to>
      <xdr:col>1</xdr:col>
      <xdr:colOff>666750</xdr:colOff>
      <xdr:row>165</xdr:row>
      <xdr:rowOff>428625</xdr:rowOff>
    </xdr:to>
    <xdr:pic>
      <xdr:nvPicPr>
        <xdr:cNvPr id="1075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117452775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13</xdr:row>
      <xdr:rowOff>152400</xdr:rowOff>
    </xdr:from>
    <xdr:to>
      <xdr:col>1</xdr:col>
      <xdr:colOff>590550</xdr:colOff>
      <xdr:row>13</xdr:row>
      <xdr:rowOff>676275</xdr:rowOff>
    </xdr:to>
    <xdr:pic>
      <xdr:nvPicPr>
        <xdr:cNvPr id="107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4792325"/>
          <a:ext cx="361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119</xdr:row>
      <xdr:rowOff>76200</xdr:rowOff>
    </xdr:from>
    <xdr:to>
      <xdr:col>1</xdr:col>
      <xdr:colOff>742950</xdr:colOff>
      <xdr:row>119</xdr:row>
      <xdr:rowOff>590550</xdr:rowOff>
    </xdr:to>
    <xdr:pic>
      <xdr:nvPicPr>
        <xdr:cNvPr id="1077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88068150"/>
          <a:ext cx="533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31</xdr:row>
      <xdr:rowOff>95250</xdr:rowOff>
    </xdr:from>
    <xdr:to>
      <xdr:col>1</xdr:col>
      <xdr:colOff>685800</xdr:colOff>
      <xdr:row>31</xdr:row>
      <xdr:rowOff>542925</xdr:rowOff>
    </xdr:to>
    <xdr:pic>
      <xdr:nvPicPr>
        <xdr:cNvPr id="1079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267176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83</xdr:row>
      <xdr:rowOff>152400</xdr:rowOff>
    </xdr:from>
    <xdr:to>
      <xdr:col>1</xdr:col>
      <xdr:colOff>600075</xdr:colOff>
      <xdr:row>83</xdr:row>
      <xdr:rowOff>504825</xdr:rowOff>
    </xdr:to>
    <xdr:pic>
      <xdr:nvPicPr>
        <xdr:cNvPr id="1080" name="Рисунок 206" descr="http://deccidecci.ru/cat/2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62017275"/>
          <a:ext cx="3714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146</xdr:row>
      <xdr:rowOff>76200</xdr:rowOff>
    </xdr:from>
    <xdr:to>
      <xdr:col>1</xdr:col>
      <xdr:colOff>752475</xdr:colOff>
      <xdr:row>146</xdr:row>
      <xdr:rowOff>638175</xdr:rowOff>
    </xdr:to>
    <xdr:pic>
      <xdr:nvPicPr>
        <xdr:cNvPr id="1081" name="Рисунок 18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0627995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141</xdr:row>
      <xdr:rowOff>76200</xdr:rowOff>
    </xdr:from>
    <xdr:to>
      <xdr:col>1</xdr:col>
      <xdr:colOff>714375</xdr:colOff>
      <xdr:row>141</xdr:row>
      <xdr:rowOff>581025</xdr:rowOff>
    </xdr:to>
    <xdr:pic>
      <xdr:nvPicPr>
        <xdr:cNvPr id="1082" name="Рисунок 180" descr="http://deccidecci.ru/cat/612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032319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25</xdr:row>
      <xdr:rowOff>66675</xdr:rowOff>
    </xdr:from>
    <xdr:to>
      <xdr:col>1</xdr:col>
      <xdr:colOff>723900</xdr:colOff>
      <xdr:row>25</xdr:row>
      <xdr:rowOff>666750</xdr:rowOff>
    </xdr:to>
    <xdr:pic>
      <xdr:nvPicPr>
        <xdr:cNvPr id="1083" name="Рисунок 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22459950"/>
          <a:ext cx="523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144</xdr:row>
      <xdr:rowOff>95250</xdr:rowOff>
    </xdr:from>
    <xdr:to>
      <xdr:col>1</xdr:col>
      <xdr:colOff>609600</xdr:colOff>
      <xdr:row>144</xdr:row>
      <xdr:rowOff>457200</xdr:rowOff>
    </xdr:to>
    <xdr:pic>
      <xdr:nvPicPr>
        <xdr:cNvPr id="1085" name="Рисунок 200" descr="http://deccidecci.ru/cat/444.pn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05079800"/>
          <a:ext cx="352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189</xdr:row>
      <xdr:rowOff>28575</xdr:rowOff>
    </xdr:from>
    <xdr:to>
      <xdr:col>1</xdr:col>
      <xdr:colOff>828675</xdr:colOff>
      <xdr:row>189</xdr:row>
      <xdr:rowOff>638175</xdr:rowOff>
    </xdr:to>
    <xdr:pic>
      <xdr:nvPicPr>
        <xdr:cNvPr id="1086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32026025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197</xdr:row>
      <xdr:rowOff>85725</xdr:rowOff>
    </xdr:from>
    <xdr:to>
      <xdr:col>1</xdr:col>
      <xdr:colOff>704850</xdr:colOff>
      <xdr:row>197</xdr:row>
      <xdr:rowOff>552450</xdr:rowOff>
    </xdr:to>
    <xdr:pic>
      <xdr:nvPicPr>
        <xdr:cNvPr id="1088" name="Рисунок 3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13891260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60</xdr:row>
      <xdr:rowOff>200025</xdr:rowOff>
    </xdr:from>
    <xdr:to>
      <xdr:col>1</xdr:col>
      <xdr:colOff>666750</xdr:colOff>
      <xdr:row>60</xdr:row>
      <xdr:rowOff>638175</xdr:rowOff>
    </xdr:to>
    <xdr:pic>
      <xdr:nvPicPr>
        <xdr:cNvPr id="1089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47263050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120</xdr:row>
      <xdr:rowOff>180975</xdr:rowOff>
    </xdr:from>
    <xdr:to>
      <xdr:col>1</xdr:col>
      <xdr:colOff>657225</xdr:colOff>
      <xdr:row>120</xdr:row>
      <xdr:rowOff>647700</xdr:rowOff>
    </xdr:to>
    <xdr:pic>
      <xdr:nvPicPr>
        <xdr:cNvPr id="1090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8885872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121</xdr:row>
      <xdr:rowOff>190500</xdr:rowOff>
    </xdr:from>
    <xdr:to>
      <xdr:col>1</xdr:col>
      <xdr:colOff>657225</xdr:colOff>
      <xdr:row>121</xdr:row>
      <xdr:rowOff>647700</xdr:rowOff>
    </xdr:to>
    <xdr:pic>
      <xdr:nvPicPr>
        <xdr:cNvPr id="1091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89554050"/>
          <a:ext cx="4667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135</xdr:row>
      <xdr:rowOff>123825</xdr:rowOff>
    </xdr:from>
    <xdr:to>
      <xdr:col>1</xdr:col>
      <xdr:colOff>752475</xdr:colOff>
      <xdr:row>135</xdr:row>
      <xdr:rowOff>600075</xdr:rowOff>
    </xdr:to>
    <xdr:pic>
      <xdr:nvPicPr>
        <xdr:cNvPr id="1092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99069525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168</xdr:row>
      <xdr:rowOff>171450</xdr:rowOff>
    </xdr:from>
    <xdr:to>
      <xdr:col>1</xdr:col>
      <xdr:colOff>666750</xdr:colOff>
      <xdr:row>168</xdr:row>
      <xdr:rowOff>581025</xdr:rowOff>
    </xdr:to>
    <xdr:pic>
      <xdr:nvPicPr>
        <xdr:cNvPr id="109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19510175"/>
          <a:ext cx="438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170</xdr:row>
      <xdr:rowOff>133350</xdr:rowOff>
    </xdr:from>
    <xdr:to>
      <xdr:col>1</xdr:col>
      <xdr:colOff>676275</xdr:colOff>
      <xdr:row>170</xdr:row>
      <xdr:rowOff>485775</xdr:rowOff>
    </xdr:to>
    <xdr:pic>
      <xdr:nvPicPr>
        <xdr:cNvPr id="1094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20786525"/>
          <a:ext cx="447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17</xdr:row>
      <xdr:rowOff>142875</xdr:rowOff>
    </xdr:from>
    <xdr:to>
      <xdr:col>1</xdr:col>
      <xdr:colOff>742950</xdr:colOff>
      <xdr:row>17</xdr:row>
      <xdr:rowOff>581025</xdr:rowOff>
    </xdr:to>
    <xdr:pic>
      <xdr:nvPicPr>
        <xdr:cNvPr id="109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16897350"/>
          <a:ext cx="457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20</xdr:row>
      <xdr:rowOff>95250</xdr:rowOff>
    </xdr:from>
    <xdr:to>
      <xdr:col>1</xdr:col>
      <xdr:colOff>676275</xdr:colOff>
      <xdr:row>20</xdr:row>
      <xdr:rowOff>561975</xdr:rowOff>
    </xdr:to>
    <xdr:pic>
      <xdr:nvPicPr>
        <xdr:cNvPr id="1096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89642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55</xdr:row>
      <xdr:rowOff>95250</xdr:rowOff>
    </xdr:from>
    <xdr:to>
      <xdr:col>1</xdr:col>
      <xdr:colOff>609600</xdr:colOff>
      <xdr:row>55</xdr:row>
      <xdr:rowOff>542925</xdr:rowOff>
    </xdr:to>
    <xdr:pic>
      <xdr:nvPicPr>
        <xdr:cNvPr id="1097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43634025"/>
          <a:ext cx="314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110</xdr:row>
      <xdr:rowOff>76200</xdr:rowOff>
    </xdr:from>
    <xdr:to>
      <xdr:col>1</xdr:col>
      <xdr:colOff>647700</xdr:colOff>
      <xdr:row>110</xdr:row>
      <xdr:rowOff>552450</xdr:rowOff>
    </xdr:to>
    <xdr:pic>
      <xdr:nvPicPr>
        <xdr:cNvPr id="1100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81000600"/>
          <a:ext cx="4381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91</xdr:row>
      <xdr:rowOff>95250</xdr:rowOff>
    </xdr:from>
    <xdr:to>
      <xdr:col>1</xdr:col>
      <xdr:colOff>609600</xdr:colOff>
      <xdr:row>91</xdr:row>
      <xdr:rowOff>457200</xdr:rowOff>
    </xdr:to>
    <xdr:pic>
      <xdr:nvPicPr>
        <xdr:cNvPr id="1101" name="Рисунок 200" descr="http://deccidecci.ru/cat/444.pn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66894075"/>
          <a:ext cx="352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52</xdr:row>
      <xdr:rowOff>114300</xdr:rowOff>
    </xdr:from>
    <xdr:to>
      <xdr:col>1</xdr:col>
      <xdr:colOff>676275</xdr:colOff>
      <xdr:row>52</xdr:row>
      <xdr:rowOff>561975</xdr:rowOff>
    </xdr:to>
    <xdr:pic>
      <xdr:nvPicPr>
        <xdr:cNvPr id="1102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41538525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111</xdr:row>
      <xdr:rowOff>152400</xdr:rowOff>
    </xdr:from>
    <xdr:to>
      <xdr:col>1</xdr:col>
      <xdr:colOff>666750</xdr:colOff>
      <xdr:row>111</xdr:row>
      <xdr:rowOff>638175</xdr:rowOff>
    </xdr:to>
    <xdr:pic>
      <xdr:nvPicPr>
        <xdr:cNvPr id="1103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8179117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112</xdr:row>
      <xdr:rowOff>57150</xdr:rowOff>
    </xdr:from>
    <xdr:to>
      <xdr:col>1</xdr:col>
      <xdr:colOff>647700</xdr:colOff>
      <xdr:row>112</xdr:row>
      <xdr:rowOff>542925</xdr:rowOff>
    </xdr:to>
    <xdr:pic>
      <xdr:nvPicPr>
        <xdr:cNvPr id="110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82410300"/>
          <a:ext cx="476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162</xdr:row>
      <xdr:rowOff>200025</xdr:rowOff>
    </xdr:from>
    <xdr:to>
      <xdr:col>1</xdr:col>
      <xdr:colOff>800100</xdr:colOff>
      <xdr:row>162</xdr:row>
      <xdr:rowOff>695325</xdr:rowOff>
    </xdr:to>
    <xdr:pic>
      <xdr:nvPicPr>
        <xdr:cNvPr id="110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15338225"/>
          <a:ext cx="571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26</xdr:row>
      <xdr:rowOff>76200</xdr:rowOff>
    </xdr:from>
    <xdr:to>
      <xdr:col>1</xdr:col>
      <xdr:colOff>723900</xdr:colOff>
      <xdr:row>26</xdr:row>
      <xdr:rowOff>657225</xdr:rowOff>
    </xdr:to>
    <xdr:pic>
      <xdr:nvPicPr>
        <xdr:cNvPr id="1106" name="Рисунок 2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23174325"/>
          <a:ext cx="6000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14</xdr:row>
      <xdr:rowOff>85725</xdr:rowOff>
    </xdr:from>
    <xdr:to>
      <xdr:col>1</xdr:col>
      <xdr:colOff>723900</xdr:colOff>
      <xdr:row>14</xdr:row>
      <xdr:rowOff>523875</xdr:rowOff>
    </xdr:to>
    <xdr:pic>
      <xdr:nvPicPr>
        <xdr:cNvPr id="1107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543050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39</xdr:row>
      <xdr:rowOff>85725</xdr:rowOff>
    </xdr:from>
    <xdr:to>
      <xdr:col>1</xdr:col>
      <xdr:colOff>666750</xdr:colOff>
      <xdr:row>39</xdr:row>
      <xdr:rowOff>571500</xdr:rowOff>
    </xdr:to>
    <xdr:pic>
      <xdr:nvPicPr>
        <xdr:cNvPr id="1109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33051750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74</xdr:row>
      <xdr:rowOff>133350</xdr:rowOff>
    </xdr:from>
    <xdr:to>
      <xdr:col>1</xdr:col>
      <xdr:colOff>676275</xdr:colOff>
      <xdr:row>74</xdr:row>
      <xdr:rowOff>523875</xdr:rowOff>
    </xdr:to>
    <xdr:pic>
      <xdr:nvPicPr>
        <xdr:cNvPr id="1110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5706427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80</xdr:row>
      <xdr:rowOff>38100</xdr:rowOff>
    </xdr:from>
    <xdr:to>
      <xdr:col>1</xdr:col>
      <xdr:colOff>685800</xdr:colOff>
      <xdr:row>80</xdr:row>
      <xdr:rowOff>552450</xdr:rowOff>
    </xdr:to>
    <xdr:pic>
      <xdr:nvPicPr>
        <xdr:cNvPr id="111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60493275"/>
          <a:ext cx="552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84</xdr:row>
      <xdr:rowOff>76200</xdr:rowOff>
    </xdr:from>
    <xdr:to>
      <xdr:col>1</xdr:col>
      <xdr:colOff>571500</xdr:colOff>
      <xdr:row>84</xdr:row>
      <xdr:rowOff>533400</xdr:rowOff>
    </xdr:to>
    <xdr:pic>
      <xdr:nvPicPr>
        <xdr:cNvPr id="1112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62645925"/>
          <a:ext cx="428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90</xdr:row>
      <xdr:rowOff>123825</xdr:rowOff>
    </xdr:from>
    <xdr:to>
      <xdr:col>1</xdr:col>
      <xdr:colOff>647700</xdr:colOff>
      <xdr:row>90</xdr:row>
      <xdr:rowOff>609600</xdr:rowOff>
    </xdr:to>
    <xdr:pic>
      <xdr:nvPicPr>
        <xdr:cNvPr id="1113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66217800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97</xdr:row>
      <xdr:rowOff>228600</xdr:rowOff>
    </xdr:from>
    <xdr:to>
      <xdr:col>1</xdr:col>
      <xdr:colOff>628650</xdr:colOff>
      <xdr:row>97</xdr:row>
      <xdr:rowOff>609600</xdr:rowOff>
    </xdr:to>
    <xdr:pic>
      <xdr:nvPicPr>
        <xdr:cNvPr id="1114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71256525"/>
          <a:ext cx="438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98</xdr:row>
      <xdr:rowOff>95250</xdr:rowOff>
    </xdr:from>
    <xdr:to>
      <xdr:col>1</xdr:col>
      <xdr:colOff>628650</xdr:colOff>
      <xdr:row>98</xdr:row>
      <xdr:rowOff>561975</xdr:rowOff>
    </xdr:to>
    <xdr:pic>
      <xdr:nvPicPr>
        <xdr:cNvPr id="1115" name="Picture 1115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71828025"/>
          <a:ext cx="4476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114</xdr:row>
      <xdr:rowOff>57150</xdr:rowOff>
    </xdr:from>
    <xdr:to>
      <xdr:col>1</xdr:col>
      <xdr:colOff>695325</xdr:colOff>
      <xdr:row>114</xdr:row>
      <xdr:rowOff>609600</xdr:rowOff>
    </xdr:to>
    <xdr:pic>
      <xdr:nvPicPr>
        <xdr:cNvPr id="1116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83867625"/>
          <a:ext cx="581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126</xdr:row>
      <xdr:rowOff>76200</xdr:rowOff>
    </xdr:from>
    <xdr:to>
      <xdr:col>1</xdr:col>
      <xdr:colOff>742950</xdr:colOff>
      <xdr:row>126</xdr:row>
      <xdr:rowOff>676275</xdr:rowOff>
    </xdr:to>
    <xdr:pic>
      <xdr:nvPicPr>
        <xdr:cNvPr id="1117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93040200"/>
          <a:ext cx="514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127</xdr:row>
      <xdr:rowOff>133350</xdr:rowOff>
    </xdr:from>
    <xdr:to>
      <xdr:col>1</xdr:col>
      <xdr:colOff>704850</xdr:colOff>
      <xdr:row>127</xdr:row>
      <xdr:rowOff>523875</xdr:rowOff>
    </xdr:to>
    <xdr:pic>
      <xdr:nvPicPr>
        <xdr:cNvPr id="111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93840300"/>
          <a:ext cx="485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132</xdr:row>
      <xdr:rowOff>133350</xdr:rowOff>
    </xdr:from>
    <xdr:to>
      <xdr:col>1</xdr:col>
      <xdr:colOff>685800</xdr:colOff>
      <xdr:row>132</xdr:row>
      <xdr:rowOff>523875</xdr:rowOff>
    </xdr:to>
    <xdr:pic>
      <xdr:nvPicPr>
        <xdr:cNvPr id="111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97116900"/>
          <a:ext cx="447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145</xdr:row>
      <xdr:rowOff>57150</xdr:rowOff>
    </xdr:from>
    <xdr:to>
      <xdr:col>1</xdr:col>
      <xdr:colOff>771525</xdr:colOff>
      <xdr:row>145</xdr:row>
      <xdr:rowOff>542925</xdr:rowOff>
    </xdr:to>
    <xdr:pic>
      <xdr:nvPicPr>
        <xdr:cNvPr id="1120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05651300"/>
          <a:ext cx="561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148</xdr:row>
      <xdr:rowOff>133350</xdr:rowOff>
    </xdr:from>
    <xdr:to>
      <xdr:col>1</xdr:col>
      <xdr:colOff>647700</xdr:colOff>
      <xdr:row>148</xdr:row>
      <xdr:rowOff>561975</xdr:rowOff>
    </xdr:to>
    <xdr:pic>
      <xdr:nvPicPr>
        <xdr:cNvPr id="1121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108318300"/>
          <a:ext cx="3810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151</xdr:row>
      <xdr:rowOff>95250</xdr:rowOff>
    </xdr:from>
    <xdr:to>
      <xdr:col>1</xdr:col>
      <xdr:colOff>752475</xdr:colOff>
      <xdr:row>151</xdr:row>
      <xdr:rowOff>704850</xdr:rowOff>
    </xdr:to>
    <xdr:pic>
      <xdr:nvPicPr>
        <xdr:cNvPr id="112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10223300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57</xdr:row>
      <xdr:rowOff>95250</xdr:rowOff>
    </xdr:from>
    <xdr:to>
      <xdr:col>1</xdr:col>
      <xdr:colOff>704850</xdr:colOff>
      <xdr:row>57</xdr:row>
      <xdr:rowOff>647700</xdr:rowOff>
    </xdr:to>
    <xdr:pic>
      <xdr:nvPicPr>
        <xdr:cNvPr id="1125" name="Рисунок 2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45043725"/>
          <a:ext cx="4667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157</xdr:row>
      <xdr:rowOff>104775</xdr:rowOff>
    </xdr:from>
    <xdr:to>
      <xdr:col>1</xdr:col>
      <xdr:colOff>609600</xdr:colOff>
      <xdr:row>157</xdr:row>
      <xdr:rowOff>571500</xdr:rowOff>
    </xdr:to>
    <xdr:pic>
      <xdr:nvPicPr>
        <xdr:cNvPr id="1126" name="Рисунок 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1375707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181</xdr:row>
      <xdr:rowOff>152400</xdr:rowOff>
    </xdr:from>
    <xdr:to>
      <xdr:col>1</xdr:col>
      <xdr:colOff>742950</xdr:colOff>
      <xdr:row>181</xdr:row>
      <xdr:rowOff>609600</xdr:rowOff>
    </xdr:to>
    <xdr:pic>
      <xdr:nvPicPr>
        <xdr:cNvPr id="1127" name="Рисунок 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26063375"/>
          <a:ext cx="552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192</xdr:row>
      <xdr:rowOff>352425</xdr:rowOff>
    </xdr:from>
    <xdr:to>
      <xdr:col>1</xdr:col>
      <xdr:colOff>762000</xdr:colOff>
      <xdr:row>192</xdr:row>
      <xdr:rowOff>847725</xdr:rowOff>
    </xdr:to>
    <xdr:pic>
      <xdr:nvPicPr>
        <xdr:cNvPr id="1128" name="Рисунок 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34664450"/>
          <a:ext cx="5048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48</xdr:row>
      <xdr:rowOff>76200</xdr:rowOff>
    </xdr:from>
    <xdr:to>
      <xdr:col>1</xdr:col>
      <xdr:colOff>638175</xdr:colOff>
      <xdr:row>48</xdr:row>
      <xdr:rowOff>542925</xdr:rowOff>
    </xdr:to>
    <xdr:pic>
      <xdr:nvPicPr>
        <xdr:cNvPr id="112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3868102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56</xdr:row>
      <xdr:rowOff>76200</xdr:rowOff>
    </xdr:from>
    <xdr:to>
      <xdr:col>1</xdr:col>
      <xdr:colOff>733425</xdr:colOff>
      <xdr:row>56</xdr:row>
      <xdr:rowOff>619125</xdr:rowOff>
    </xdr:to>
    <xdr:pic>
      <xdr:nvPicPr>
        <xdr:cNvPr id="1130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443198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65</xdr:row>
      <xdr:rowOff>85725</xdr:rowOff>
    </xdr:from>
    <xdr:to>
      <xdr:col>1</xdr:col>
      <xdr:colOff>723900</xdr:colOff>
      <xdr:row>65</xdr:row>
      <xdr:rowOff>590550</xdr:rowOff>
    </xdr:to>
    <xdr:pic>
      <xdr:nvPicPr>
        <xdr:cNvPr id="1131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49968150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68</xdr:row>
      <xdr:rowOff>171450</xdr:rowOff>
    </xdr:from>
    <xdr:to>
      <xdr:col>1</xdr:col>
      <xdr:colOff>657225</xdr:colOff>
      <xdr:row>68</xdr:row>
      <xdr:rowOff>561975</xdr:rowOff>
    </xdr:to>
    <xdr:pic>
      <xdr:nvPicPr>
        <xdr:cNvPr id="113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535781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73</xdr:row>
      <xdr:rowOff>123825</xdr:rowOff>
    </xdr:from>
    <xdr:to>
      <xdr:col>1</xdr:col>
      <xdr:colOff>676275</xdr:colOff>
      <xdr:row>73</xdr:row>
      <xdr:rowOff>600075</xdr:rowOff>
    </xdr:to>
    <xdr:pic>
      <xdr:nvPicPr>
        <xdr:cNvPr id="1133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56349900"/>
          <a:ext cx="523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117</xdr:row>
      <xdr:rowOff>57150</xdr:rowOff>
    </xdr:from>
    <xdr:to>
      <xdr:col>1</xdr:col>
      <xdr:colOff>638175</xdr:colOff>
      <xdr:row>117</xdr:row>
      <xdr:rowOff>523875</xdr:rowOff>
    </xdr:to>
    <xdr:pic>
      <xdr:nvPicPr>
        <xdr:cNvPr id="1134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866584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117</xdr:row>
      <xdr:rowOff>57150</xdr:rowOff>
    </xdr:from>
    <xdr:to>
      <xdr:col>1</xdr:col>
      <xdr:colOff>638175</xdr:colOff>
      <xdr:row>117</xdr:row>
      <xdr:rowOff>523875</xdr:rowOff>
    </xdr:to>
    <xdr:pic>
      <xdr:nvPicPr>
        <xdr:cNvPr id="113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866584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117</xdr:row>
      <xdr:rowOff>57150</xdr:rowOff>
    </xdr:from>
    <xdr:to>
      <xdr:col>1</xdr:col>
      <xdr:colOff>638175</xdr:colOff>
      <xdr:row>117</xdr:row>
      <xdr:rowOff>523875</xdr:rowOff>
    </xdr:to>
    <xdr:pic>
      <xdr:nvPicPr>
        <xdr:cNvPr id="1136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866584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117</xdr:row>
      <xdr:rowOff>57150</xdr:rowOff>
    </xdr:from>
    <xdr:to>
      <xdr:col>1</xdr:col>
      <xdr:colOff>638175</xdr:colOff>
      <xdr:row>117</xdr:row>
      <xdr:rowOff>523875</xdr:rowOff>
    </xdr:to>
    <xdr:pic>
      <xdr:nvPicPr>
        <xdr:cNvPr id="1137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866584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196</xdr:row>
      <xdr:rowOff>76200</xdr:rowOff>
    </xdr:from>
    <xdr:to>
      <xdr:col>1</xdr:col>
      <xdr:colOff>723900</xdr:colOff>
      <xdr:row>196</xdr:row>
      <xdr:rowOff>552450</xdr:rowOff>
    </xdr:to>
    <xdr:pic>
      <xdr:nvPicPr>
        <xdr:cNvPr id="1138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38131550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10</xdr:row>
      <xdr:rowOff>152400</xdr:rowOff>
    </xdr:from>
    <xdr:to>
      <xdr:col>1</xdr:col>
      <xdr:colOff>676275</xdr:colOff>
      <xdr:row>10</xdr:row>
      <xdr:rowOff>504825</xdr:rowOff>
    </xdr:to>
    <xdr:pic>
      <xdr:nvPicPr>
        <xdr:cNvPr id="1140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3382625"/>
          <a:ext cx="447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35</xdr:row>
      <xdr:rowOff>142875</xdr:rowOff>
    </xdr:from>
    <xdr:to>
      <xdr:col>1</xdr:col>
      <xdr:colOff>647700</xdr:colOff>
      <xdr:row>35</xdr:row>
      <xdr:rowOff>666750</xdr:rowOff>
    </xdr:to>
    <xdr:pic>
      <xdr:nvPicPr>
        <xdr:cNvPr id="1142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29584650"/>
          <a:ext cx="504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47</xdr:row>
      <xdr:rowOff>85725</xdr:rowOff>
    </xdr:from>
    <xdr:to>
      <xdr:col>1</xdr:col>
      <xdr:colOff>600075</xdr:colOff>
      <xdr:row>47</xdr:row>
      <xdr:rowOff>552450</xdr:rowOff>
    </xdr:to>
    <xdr:pic>
      <xdr:nvPicPr>
        <xdr:cNvPr id="1144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37985700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63</xdr:row>
      <xdr:rowOff>133350</xdr:rowOff>
    </xdr:from>
    <xdr:to>
      <xdr:col>1</xdr:col>
      <xdr:colOff>638175</xdr:colOff>
      <xdr:row>63</xdr:row>
      <xdr:rowOff>628650</xdr:rowOff>
    </xdr:to>
    <xdr:pic>
      <xdr:nvPicPr>
        <xdr:cNvPr id="114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48606075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87</xdr:row>
      <xdr:rowOff>142875</xdr:rowOff>
    </xdr:from>
    <xdr:to>
      <xdr:col>1</xdr:col>
      <xdr:colOff>676275</xdr:colOff>
      <xdr:row>87</xdr:row>
      <xdr:rowOff>600075</xdr:rowOff>
    </xdr:to>
    <xdr:pic>
      <xdr:nvPicPr>
        <xdr:cNvPr id="1146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64827150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109</xdr:row>
      <xdr:rowOff>104775</xdr:rowOff>
    </xdr:from>
    <xdr:to>
      <xdr:col>1</xdr:col>
      <xdr:colOff>647700</xdr:colOff>
      <xdr:row>109</xdr:row>
      <xdr:rowOff>590550</xdr:rowOff>
    </xdr:to>
    <xdr:pic>
      <xdr:nvPicPr>
        <xdr:cNvPr id="114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80324325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155</xdr:row>
      <xdr:rowOff>171450</xdr:rowOff>
    </xdr:from>
    <xdr:to>
      <xdr:col>1</xdr:col>
      <xdr:colOff>704850</xdr:colOff>
      <xdr:row>155</xdr:row>
      <xdr:rowOff>619125</xdr:rowOff>
    </xdr:to>
    <xdr:pic>
      <xdr:nvPicPr>
        <xdr:cNvPr id="1148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123378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116</xdr:row>
      <xdr:rowOff>114300</xdr:rowOff>
    </xdr:from>
    <xdr:to>
      <xdr:col>1</xdr:col>
      <xdr:colOff>676275</xdr:colOff>
      <xdr:row>116</xdr:row>
      <xdr:rowOff>542925</xdr:rowOff>
    </xdr:to>
    <xdr:pic>
      <xdr:nvPicPr>
        <xdr:cNvPr id="1149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86010750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122</xdr:row>
      <xdr:rowOff>180975</xdr:rowOff>
    </xdr:from>
    <xdr:to>
      <xdr:col>1</xdr:col>
      <xdr:colOff>695325</xdr:colOff>
      <xdr:row>122</xdr:row>
      <xdr:rowOff>542925</xdr:rowOff>
    </xdr:to>
    <xdr:pic>
      <xdr:nvPicPr>
        <xdr:cNvPr id="1150" name="Рисунок 193" descr="http://deccidecci.ru/cat/777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90230325"/>
          <a:ext cx="514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163</xdr:row>
      <xdr:rowOff>171450</xdr:rowOff>
    </xdr:from>
    <xdr:to>
      <xdr:col>1</xdr:col>
      <xdr:colOff>733425</xdr:colOff>
      <xdr:row>163</xdr:row>
      <xdr:rowOff>657225</xdr:rowOff>
    </xdr:to>
    <xdr:pic>
      <xdr:nvPicPr>
        <xdr:cNvPr id="1151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16052600"/>
          <a:ext cx="495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138</xdr:row>
      <xdr:rowOff>133350</xdr:rowOff>
    </xdr:from>
    <xdr:to>
      <xdr:col>1</xdr:col>
      <xdr:colOff>704850</xdr:colOff>
      <xdr:row>138</xdr:row>
      <xdr:rowOff>600075</xdr:rowOff>
    </xdr:to>
    <xdr:pic>
      <xdr:nvPicPr>
        <xdr:cNvPr id="1152" name="Рисунок 131" descr="Две собачки 2.jpg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01269800"/>
          <a:ext cx="485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154</xdr:row>
      <xdr:rowOff>209550</xdr:rowOff>
    </xdr:from>
    <xdr:to>
      <xdr:col>1</xdr:col>
      <xdr:colOff>676275</xdr:colOff>
      <xdr:row>154</xdr:row>
      <xdr:rowOff>647700</xdr:rowOff>
    </xdr:to>
    <xdr:pic>
      <xdr:nvPicPr>
        <xdr:cNvPr id="1154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11633000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156</xdr:row>
      <xdr:rowOff>85725</xdr:rowOff>
    </xdr:from>
    <xdr:to>
      <xdr:col>1</xdr:col>
      <xdr:colOff>723900</xdr:colOff>
      <xdr:row>156</xdr:row>
      <xdr:rowOff>638175</xdr:rowOff>
    </xdr:to>
    <xdr:pic>
      <xdr:nvPicPr>
        <xdr:cNvPr id="1155" name="Рисунок 198" descr="http://deccidecci.ru/cat/756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112995075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176</xdr:row>
      <xdr:rowOff>76200</xdr:rowOff>
    </xdr:from>
    <xdr:to>
      <xdr:col>1</xdr:col>
      <xdr:colOff>790575</xdr:colOff>
      <xdr:row>176</xdr:row>
      <xdr:rowOff>571500</xdr:rowOff>
    </xdr:to>
    <xdr:pic>
      <xdr:nvPicPr>
        <xdr:cNvPr id="1156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23358275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187</xdr:row>
      <xdr:rowOff>47625</xdr:rowOff>
    </xdr:from>
    <xdr:to>
      <xdr:col>1</xdr:col>
      <xdr:colOff>923925</xdr:colOff>
      <xdr:row>187</xdr:row>
      <xdr:rowOff>752475</xdr:rowOff>
    </xdr:to>
    <xdr:pic>
      <xdr:nvPicPr>
        <xdr:cNvPr id="1158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130502025"/>
          <a:ext cx="876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194</xdr:row>
      <xdr:rowOff>85725</xdr:rowOff>
    </xdr:from>
    <xdr:to>
      <xdr:col>1</xdr:col>
      <xdr:colOff>752475</xdr:colOff>
      <xdr:row>194</xdr:row>
      <xdr:rowOff>619125</xdr:rowOff>
    </xdr:to>
    <xdr:pic>
      <xdr:nvPicPr>
        <xdr:cNvPr id="1159" name="Picture 1363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36540875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103</xdr:row>
      <xdr:rowOff>28575</xdr:rowOff>
    </xdr:from>
    <xdr:to>
      <xdr:col>1</xdr:col>
      <xdr:colOff>685800</xdr:colOff>
      <xdr:row>103</xdr:row>
      <xdr:rowOff>571500</xdr:rowOff>
    </xdr:to>
    <xdr:pic>
      <xdr:nvPicPr>
        <xdr:cNvPr id="1160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75999975"/>
          <a:ext cx="504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44</xdr:row>
      <xdr:rowOff>76200</xdr:rowOff>
    </xdr:from>
    <xdr:to>
      <xdr:col>1</xdr:col>
      <xdr:colOff>609600</xdr:colOff>
      <xdr:row>44</xdr:row>
      <xdr:rowOff>628650</xdr:rowOff>
    </xdr:to>
    <xdr:pic>
      <xdr:nvPicPr>
        <xdr:cNvPr id="1161" name="Рисунок 177" descr="&amp;Acy;&amp;vcy;&amp;tcy;&amp;ocy;&amp;dcy;&amp;ocy;&amp;rcy;&amp;ocy;&amp;gcy;&amp;acy;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35861625"/>
          <a:ext cx="400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43</xdr:row>
      <xdr:rowOff>57150</xdr:rowOff>
    </xdr:from>
    <xdr:to>
      <xdr:col>1</xdr:col>
      <xdr:colOff>704850</xdr:colOff>
      <xdr:row>43</xdr:row>
      <xdr:rowOff>542925</xdr:rowOff>
    </xdr:to>
    <xdr:pic>
      <xdr:nvPicPr>
        <xdr:cNvPr id="1162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3513772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54</xdr:row>
      <xdr:rowOff>190500</xdr:rowOff>
    </xdr:from>
    <xdr:to>
      <xdr:col>1</xdr:col>
      <xdr:colOff>714375</xdr:colOff>
      <xdr:row>54</xdr:row>
      <xdr:rowOff>657225</xdr:rowOff>
    </xdr:to>
    <xdr:pic>
      <xdr:nvPicPr>
        <xdr:cNvPr id="1164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43024425"/>
          <a:ext cx="590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66</xdr:row>
      <xdr:rowOff>142875</xdr:rowOff>
    </xdr:from>
    <xdr:to>
      <xdr:col>1</xdr:col>
      <xdr:colOff>781050</xdr:colOff>
      <xdr:row>66</xdr:row>
      <xdr:rowOff>609600</xdr:rowOff>
    </xdr:to>
    <xdr:pic>
      <xdr:nvPicPr>
        <xdr:cNvPr id="1165" name="Рисунок 2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50730150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95</xdr:row>
      <xdr:rowOff>152400</xdr:rowOff>
    </xdr:from>
    <xdr:to>
      <xdr:col>1</xdr:col>
      <xdr:colOff>628650</xdr:colOff>
      <xdr:row>95</xdr:row>
      <xdr:rowOff>628650</xdr:rowOff>
    </xdr:to>
    <xdr:pic>
      <xdr:nvPicPr>
        <xdr:cNvPr id="116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70475475"/>
          <a:ext cx="4381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104</xdr:row>
      <xdr:rowOff>66675</xdr:rowOff>
    </xdr:from>
    <xdr:to>
      <xdr:col>1</xdr:col>
      <xdr:colOff>714375</xdr:colOff>
      <xdr:row>104</xdr:row>
      <xdr:rowOff>638175</xdr:rowOff>
    </xdr:to>
    <xdr:pic>
      <xdr:nvPicPr>
        <xdr:cNvPr id="1168" name="Picture 1214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76752450"/>
          <a:ext cx="5619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134</xdr:row>
      <xdr:rowOff>57150</xdr:rowOff>
    </xdr:from>
    <xdr:to>
      <xdr:col>1</xdr:col>
      <xdr:colOff>733425</xdr:colOff>
      <xdr:row>134</xdr:row>
      <xdr:rowOff>628650</xdr:rowOff>
    </xdr:to>
    <xdr:pic>
      <xdr:nvPicPr>
        <xdr:cNvPr id="1169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98393250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142</xdr:row>
      <xdr:rowOff>142875</xdr:rowOff>
    </xdr:from>
    <xdr:to>
      <xdr:col>1</xdr:col>
      <xdr:colOff>714375</xdr:colOff>
      <xdr:row>142</xdr:row>
      <xdr:rowOff>571500</xdr:rowOff>
    </xdr:to>
    <xdr:pic>
      <xdr:nvPicPr>
        <xdr:cNvPr id="1170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03908225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150</xdr:row>
      <xdr:rowOff>133350</xdr:rowOff>
    </xdr:from>
    <xdr:to>
      <xdr:col>1</xdr:col>
      <xdr:colOff>666750</xdr:colOff>
      <xdr:row>150</xdr:row>
      <xdr:rowOff>600075</xdr:rowOff>
    </xdr:to>
    <xdr:pic>
      <xdr:nvPicPr>
        <xdr:cNvPr id="1171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09613700"/>
          <a:ext cx="485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152</xdr:row>
      <xdr:rowOff>95250</xdr:rowOff>
    </xdr:from>
    <xdr:to>
      <xdr:col>1</xdr:col>
      <xdr:colOff>819150</xdr:colOff>
      <xdr:row>152</xdr:row>
      <xdr:rowOff>600075</xdr:rowOff>
    </xdr:to>
    <xdr:pic>
      <xdr:nvPicPr>
        <xdr:cNvPr id="1172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110871000"/>
          <a:ext cx="714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159</xdr:row>
      <xdr:rowOff>209550</xdr:rowOff>
    </xdr:from>
    <xdr:to>
      <xdr:col>1</xdr:col>
      <xdr:colOff>714375</xdr:colOff>
      <xdr:row>159</xdr:row>
      <xdr:rowOff>542925</xdr:rowOff>
    </xdr:to>
    <xdr:pic>
      <xdr:nvPicPr>
        <xdr:cNvPr id="1174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114604800"/>
          <a:ext cx="4667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179</xdr:row>
      <xdr:rowOff>76200</xdr:rowOff>
    </xdr:from>
    <xdr:to>
      <xdr:col>1</xdr:col>
      <xdr:colOff>771525</xdr:colOff>
      <xdr:row>179</xdr:row>
      <xdr:rowOff>552450</xdr:rowOff>
    </xdr:to>
    <xdr:pic>
      <xdr:nvPicPr>
        <xdr:cNvPr id="117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125329950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193</xdr:row>
      <xdr:rowOff>123825</xdr:rowOff>
    </xdr:from>
    <xdr:to>
      <xdr:col>1</xdr:col>
      <xdr:colOff>800100</xdr:colOff>
      <xdr:row>193</xdr:row>
      <xdr:rowOff>771525</xdr:rowOff>
    </xdr:to>
    <xdr:pic>
      <xdr:nvPicPr>
        <xdr:cNvPr id="1176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3558837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188</xdr:row>
      <xdr:rowOff>47625</xdr:rowOff>
    </xdr:from>
    <xdr:to>
      <xdr:col>1</xdr:col>
      <xdr:colOff>876300</xdr:colOff>
      <xdr:row>188</xdr:row>
      <xdr:rowOff>714375</xdr:rowOff>
    </xdr:to>
    <xdr:pic>
      <xdr:nvPicPr>
        <xdr:cNvPr id="1177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3127355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175</xdr:row>
      <xdr:rowOff>47625</xdr:rowOff>
    </xdr:from>
    <xdr:to>
      <xdr:col>1</xdr:col>
      <xdr:colOff>762000</xdr:colOff>
      <xdr:row>175</xdr:row>
      <xdr:rowOff>609600</xdr:rowOff>
    </xdr:to>
    <xdr:pic>
      <xdr:nvPicPr>
        <xdr:cNvPr id="1178" name="Рисунок 1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2135802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78</xdr:row>
      <xdr:rowOff>114300</xdr:rowOff>
    </xdr:from>
    <xdr:to>
      <xdr:col>1</xdr:col>
      <xdr:colOff>733425</xdr:colOff>
      <xdr:row>78</xdr:row>
      <xdr:rowOff>581025</xdr:rowOff>
    </xdr:to>
    <xdr:pic>
      <xdr:nvPicPr>
        <xdr:cNvPr id="1181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59159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185</xdr:row>
      <xdr:rowOff>161925</xdr:rowOff>
    </xdr:from>
    <xdr:to>
      <xdr:col>1</xdr:col>
      <xdr:colOff>857250</xdr:colOff>
      <xdr:row>185</xdr:row>
      <xdr:rowOff>752475</xdr:rowOff>
    </xdr:to>
    <xdr:pic>
      <xdr:nvPicPr>
        <xdr:cNvPr id="1182" name="cloud-zoom" descr="&amp;Zcy;&amp;acy;&amp;jcy;&amp;chcy;&amp;icy;&amp;kcy; hello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0" y="129073275"/>
          <a:ext cx="5810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38</xdr:row>
      <xdr:rowOff>38100</xdr:rowOff>
    </xdr:from>
    <xdr:to>
      <xdr:col>1</xdr:col>
      <xdr:colOff>800100</xdr:colOff>
      <xdr:row>38</xdr:row>
      <xdr:rowOff>676275</xdr:rowOff>
    </xdr:to>
    <xdr:pic>
      <xdr:nvPicPr>
        <xdr:cNvPr id="1183" name="Рисунок 179" descr="жираф-ростомер лист.jpg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32299275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86</xdr:row>
      <xdr:rowOff>95250</xdr:rowOff>
    </xdr:from>
    <xdr:to>
      <xdr:col>1</xdr:col>
      <xdr:colOff>704850</xdr:colOff>
      <xdr:row>86</xdr:row>
      <xdr:rowOff>590550</xdr:rowOff>
    </xdr:to>
    <xdr:pic>
      <xdr:nvPicPr>
        <xdr:cNvPr id="1184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6407467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125</xdr:row>
      <xdr:rowOff>0</xdr:rowOff>
    </xdr:from>
    <xdr:to>
      <xdr:col>1</xdr:col>
      <xdr:colOff>742950</xdr:colOff>
      <xdr:row>125</xdr:row>
      <xdr:rowOff>0</xdr:rowOff>
    </xdr:to>
    <xdr:pic>
      <xdr:nvPicPr>
        <xdr:cNvPr id="1185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92221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178</xdr:row>
      <xdr:rowOff>76200</xdr:rowOff>
    </xdr:from>
    <xdr:to>
      <xdr:col>1</xdr:col>
      <xdr:colOff>695325</xdr:colOff>
      <xdr:row>178</xdr:row>
      <xdr:rowOff>561975</xdr:rowOff>
    </xdr:to>
    <xdr:pic>
      <xdr:nvPicPr>
        <xdr:cNvPr id="1189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8963025"/>
          <a:ext cx="476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180</xdr:row>
      <xdr:rowOff>123825</xdr:rowOff>
    </xdr:from>
    <xdr:to>
      <xdr:col>1</xdr:col>
      <xdr:colOff>685800</xdr:colOff>
      <xdr:row>180</xdr:row>
      <xdr:rowOff>581025</xdr:rowOff>
    </xdr:to>
    <xdr:pic>
      <xdr:nvPicPr>
        <xdr:cNvPr id="1191" name="Рисунок 2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1182350"/>
          <a:ext cx="495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182</xdr:row>
      <xdr:rowOff>114300</xdr:rowOff>
    </xdr:from>
    <xdr:to>
      <xdr:col>1</xdr:col>
      <xdr:colOff>723900</xdr:colOff>
      <xdr:row>182</xdr:row>
      <xdr:rowOff>581025</xdr:rowOff>
    </xdr:to>
    <xdr:pic>
      <xdr:nvPicPr>
        <xdr:cNvPr id="1192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262062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21</xdr:row>
      <xdr:rowOff>161925</xdr:rowOff>
    </xdr:from>
    <xdr:to>
      <xdr:col>1</xdr:col>
      <xdr:colOff>657225</xdr:colOff>
      <xdr:row>21</xdr:row>
      <xdr:rowOff>600075</xdr:rowOff>
    </xdr:to>
    <xdr:pic>
      <xdr:nvPicPr>
        <xdr:cNvPr id="1193" name="Рисунок 201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204406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24</xdr:row>
      <xdr:rowOff>123825</xdr:rowOff>
    </xdr:from>
    <xdr:to>
      <xdr:col>1</xdr:col>
      <xdr:colOff>704850</xdr:colOff>
      <xdr:row>24</xdr:row>
      <xdr:rowOff>609600</xdr:rowOff>
    </xdr:to>
    <xdr:pic>
      <xdr:nvPicPr>
        <xdr:cNvPr id="1194" name="Рисунок 131" descr="Две собачки 2.jpg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218122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36</xdr:row>
      <xdr:rowOff>152400</xdr:rowOff>
    </xdr:from>
    <xdr:to>
      <xdr:col>1</xdr:col>
      <xdr:colOff>676275</xdr:colOff>
      <xdr:row>36</xdr:row>
      <xdr:rowOff>600075</xdr:rowOff>
    </xdr:to>
    <xdr:pic>
      <xdr:nvPicPr>
        <xdr:cNvPr id="1195" name="Рисунок 2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30299025"/>
          <a:ext cx="485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58</xdr:row>
      <xdr:rowOff>104775</xdr:rowOff>
    </xdr:from>
    <xdr:to>
      <xdr:col>1</xdr:col>
      <xdr:colOff>714375</xdr:colOff>
      <xdr:row>58</xdr:row>
      <xdr:rowOff>552450</xdr:rowOff>
    </xdr:to>
    <xdr:pic>
      <xdr:nvPicPr>
        <xdr:cNvPr id="1196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45758100"/>
          <a:ext cx="6191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94</xdr:row>
      <xdr:rowOff>171450</xdr:rowOff>
    </xdr:from>
    <xdr:to>
      <xdr:col>1</xdr:col>
      <xdr:colOff>790575</xdr:colOff>
      <xdr:row>94</xdr:row>
      <xdr:rowOff>590550</xdr:rowOff>
    </xdr:to>
    <xdr:pic>
      <xdr:nvPicPr>
        <xdr:cNvPr id="1197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69789675"/>
          <a:ext cx="590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108</xdr:row>
      <xdr:rowOff>152400</xdr:rowOff>
    </xdr:from>
    <xdr:to>
      <xdr:col>1</xdr:col>
      <xdr:colOff>742950</xdr:colOff>
      <xdr:row>108</xdr:row>
      <xdr:rowOff>600075</xdr:rowOff>
    </xdr:to>
    <xdr:pic>
      <xdr:nvPicPr>
        <xdr:cNvPr id="1198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79667100"/>
          <a:ext cx="533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143</xdr:row>
      <xdr:rowOff>104775</xdr:rowOff>
    </xdr:from>
    <xdr:to>
      <xdr:col>1</xdr:col>
      <xdr:colOff>676275</xdr:colOff>
      <xdr:row>143</xdr:row>
      <xdr:rowOff>552450</xdr:rowOff>
    </xdr:to>
    <xdr:pic>
      <xdr:nvPicPr>
        <xdr:cNvPr id="1199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044797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72</xdr:row>
      <xdr:rowOff>180975</xdr:rowOff>
    </xdr:from>
    <xdr:to>
      <xdr:col>1</xdr:col>
      <xdr:colOff>638175</xdr:colOff>
      <xdr:row>72</xdr:row>
      <xdr:rowOff>581025</xdr:rowOff>
    </xdr:to>
    <xdr:pic>
      <xdr:nvPicPr>
        <xdr:cNvPr id="1200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6896100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89</xdr:row>
      <xdr:rowOff>190500</xdr:rowOff>
    </xdr:from>
    <xdr:to>
      <xdr:col>1</xdr:col>
      <xdr:colOff>638175</xdr:colOff>
      <xdr:row>89</xdr:row>
      <xdr:rowOff>571500</xdr:rowOff>
    </xdr:to>
    <xdr:pic>
      <xdr:nvPicPr>
        <xdr:cNvPr id="1202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8353425"/>
          <a:ext cx="428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9</xdr:row>
      <xdr:rowOff>114300</xdr:rowOff>
    </xdr:from>
    <xdr:to>
      <xdr:col>1</xdr:col>
      <xdr:colOff>666750</xdr:colOff>
      <xdr:row>9</xdr:row>
      <xdr:rowOff>590550</xdr:rowOff>
    </xdr:to>
    <xdr:pic>
      <xdr:nvPicPr>
        <xdr:cNvPr id="120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972502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158</xdr:row>
      <xdr:rowOff>171450</xdr:rowOff>
    </xdr:from>
    <xdr:to>
      <xdr:col>1</xdr:col>
      <xdr:colOff>838200</xdr:colOff>
      <xdr:row>158</xdr:row>
      <xdr:rowOff>600075</xdr:rowOff>
    </xdr:to>
    <xdr:pic>
      <xdr:nvPicPr>
        <xdr:cNvPr id="1204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1953875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177</xdr:row>
      <xdr:rowOff>171450</xdr:rowOff>
    </xdr:from>
    <xdr:to>
      <xdr:col>1</xdr:col>
      <xdr:colOff>828675</xdr:colOff>
      <xdr:row>177</xdr:row>
      <xdr:rowOff>638175</xdr:rowOff>
    </xdr:to>
    <xdr:pic>
      <xdr:nvPicPr>
        <xdr:cNvPr id="1206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24767975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18</xdr:row>
      <xdr:rowOff>142875</xdr:rowOff>
    </xdr:from>
    <xdr:to>
      <xdr:col>1</xdr:col>
      <xdr:colOff>695325</xdr:colOff>
      <xdr:row>18</xdr:row>
      <xdr:rowOff>619125</xdr:rowOff>
    </xdr:to>
    <xdr:pic>
      <xdr:nvPicPr>
        <xdr:cNvPr id="1207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760220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40</xdr:row>
      <xdr:rowOff>66675</xdr:rowOff>
    </xdr:from>
    <xdr:to>
      <xdr:col>1</xdr:col>
      <xdr:colOff>685800</xdr:colOff>
      <xdr:row>40</xdr:row>
      <xdr:rowOff>590550</xdr:rowOff>
    </xdr:to>
    <xdr:pic>
      <xdr:nvPicPr>
        <xdr:cNvPr id="1209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337375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50</xdr:row>
      <xdr:rowOff>85725</xdr:rowOff>
    </xdr:from>
    <xdr:to>
      <xdr:col>1</xdr:col>
      <xdr:colOff>742950</xdr:colOff>
      <xdr:row>50</xdr:row>
      <xdr:rowOff>581025</xdr:rowOff>
    </xdr:to>
    <xdr:pic>
      <xdr:nvPicPr>
        <xdr:cNvPr id="1211" name="Рисунок 181" descr="http://deccidecci.ru/cat/613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40100250"/>
          <a:ext cx="5619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62</xdr:row>
      <xdr:rowOff>38100</xdr:rowOff>
    </xdr:from>
    <xdr:to>
      <xdr:col>1</xdr:col>
      <xdr:colOff>723900</xdr:colOff>
      <xdr:row>62</xdr:row>
      <xdr:rowOff>609600</xdr:rowOff>
    </xdr:to>
    <xdr:pic>
      <xdr:nvPicPr>
        <xdr:cNvPr id="1212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4780597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166</xdr:row>
      <xdr:rowOff>133350</xdr:rowOff>
    </xdr:from>
    <xdr:to>
      <xdr:col>1</xdr:col>
      <xdr:colOff>695325</xdr:colOff>
      <xdr:row>166</xdr:row>
      <xdr:rowOff>542925</xdr:rowOff>
    </xdr:to>
    <xdr:pic>
      <xdr:nvPicPr>
        <xdr:cNvPr id="1214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18157625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167</xdr:row>
      <xdr:rowOff>123825</xdr:rowOff>
    </xdr:from>
    <xdr:to>
      <xdr:col>1</xdr:col>
      <xdr:colOff>781050</xdr:colOff>
      <xdr:row>167</xdr:row>
      <xdr:rowOff>581025</xdr:rowOff>
    </xdr:to>
    <xdr:pic>
      <xdr:nvPicPr>
        <xdr:cNvPr id="1215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18805325"/>
          <a:ext cx="523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191</xdr:row>
      <xdr:rowOff>123825</xdr:rowOff>
    </xdr:from>
    <xdr:to>
      <xdr:col>1</xdr:col>
      <xdr:colOff>676275</xdr:colOff>
      <xdr:row>191</xdr:row>
      <xdr:rowOff>600075</xdr:rowOff>
    </xdr:to>
    <xdr:pic>
      <xdr:nvPicPr>
        <xdr:cNvPr id="1216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33664325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158749</xdr:colOff>
      <xdr:row>172</xdr:row>
      <xdr:rowOff>52916</xdr:rowOff>
    </xdr:from>
    <xdr:to>
      <xdr:col>1</xdr:col>
      <xdr:colOff>700616</xdr:colOff>
      <xdr:row>172</xdr:row>
      <xdr:rowOff>594783</xdr:rowOff>
    </xdr:to>
    <xdr:pic>
      <xdr:nvPicPr>
        <xdr:cNvPr id="1217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12749" y="121623666"/>
          <a:ext cx="541867" cy="541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195</xdr:row>
      <xdr:rowOff>152399</xdr:rowOff>
    </xdr:from>
    <xdr:to>
      <xdr:col>1</xdr:col>
      <xdr:colOff>733425</xdr:colOff>
      <xdr:row>195</xdr:row>
      <xdr:rowOff>529166</xdr:rowOff>
    </xdr:to>
    <xdr:pic>
      <xdr:nvPicPr>
        <xdr:cNvPr id="182" name="Рисунок 3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0225" y="129417232"/>
          <a:ext cx="457200" cy="376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82</xdr:row>
      <xdr:rowOff>180975</xdr:rowOff>
    </xdr:from>
    <xdr:to>
      <xdr:col>1</xdr:col>
      <xdr:colOff>638175</xdr:colOff>
      <xdr:row>82</xdr:row>
      <xdr:rowOff>581025</xdr:rowOff>
    </xdr:to>
    <xdr:pic>
      <xdr:nvPicPr>
        <xdr:cNvPr id="18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3550" y="6880225"/>
          <a:ext cx="428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27</xdr:row>
      <xdr:rowOff>57150</xdr:rowOff>
    </xdr:from>
    <xdr:to>
      <xdr:col>1</xdr:col>
      <xdr:colOff>800100</xdr:colOff>
      <xdr:row>27</xdr:row>
      <xdr:rowOff>619125</xdr:rowOff>
    </xdr:to>
    <xdr:pic>
      <xdr:nvPicPr>
        <xdr:cNvPr id="189" name="thumb" descr="http://deccidecci.ru/image/cache/data/V-Z/Zhiraf-rostomer-100x100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23860125"/>
          <a:ext cx="552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41</xdr:row>
      <xdr:rowOff>57150</xdr:rowOff>
    </xdr:from>
    <xdr:to>
      <xdr:col>1</xdr:col>
      <xdr:colOff>685800</xdr:colOff>
      <xdr:row>41</xdr:row>
      <xdr:rowOff>571500</xdr:rowOff>
    </xdr:to>
    <xdr:pic>
      <xdr:nvPicPr>
        <xdr:cNvPr id="190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0391775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45</xdr:row>
      <xdr:rowOff>76200</xdr:rowOff>
    </xdr:from>
    <xdr:to>
      <xdr:col>1</xdr:col>
      <xdr:colOff>638175</xdr:colOff>
      <xdr:row>45</xdr:row>
      <xdr:rowOff>523875</xdr:rowOff>
    </xdr:to>
    <xdr:pic>
      <xdr:nvPicPr>
        <xdr:cNvPr id="191" name="Изображения 27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36995100"/>
          <a:ext cx="4667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59</xdr:row>
      <xdr:rowOff>114300</xdr:rowOff>
    </xdr:from>
    <xdr:to>
      <xdr:col>1</xdr:col>
      <xdr:colOff>695325</xdr:colOff>
      <xdr:row>59</xdr:row>
      <xdr:rowOff>600075</xdr:rowOff>
    </xdr:to>
    <xdr:pic>
      <xdr:nvPicPr>
        <xdr:cNvPr id="19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46901100"/>
          <a:ext cx="4572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253232</xdr:colOff>
      <xdr:row>61</xdr:row>
      <xdr:rowOff>116417</xdr:rowOff>
    </xdr:from>
    <xdr:to>
      <xdr:col>1</xdr:col>
      <xdr:colOff>686567</xdr:colOff>
      <xdr:row>61</xdr:row>
      <xdr:rowOff>554567</xdr:rowOff>
    </xdr:to>
    <xdr:pic>
      <xdr:nvPicPr>
        <xdr:cNvPr id="193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507232" y="46429084"/>
          <a:ext cx="43333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75</xdr:row>
      <xdr:rowOff>19050</xdr:rowOff>
    </xdr:from>
    <xdr:to>
      <xdr:col>1</xdr:col>
      <xdr:colOff>752475</xdr:colOff>
      <xdr:row>75</xdr:row>
      <xdr:rowOff>657225</xdr:rowOff>
    </xdr:to>
    <xdr:pic>
      <xdr:nvPicPr>
        <xdr:cNvPr id="1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58788300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76</xdr:row>
      <xdr:rowOff>76200</xdr:rowOff>
    </xdr:from>
    <xdr:to>
      <xdr:col>1</xdr:col>
      <xdr:colOff>571500</xdr:colOff>
      <xdr:row>76</xdr:row>
      <xdr:rowOff>485775</xdr:rowOff>
    </xdr:to>
    <xdr:pic>
      <xdr:nvPicPr>
        <xdr:cNvPr id="196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60960000"/>
          <a:ext cx="419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88</xdr:row>
      <xdr:rowOff>180975</xdr:rowOff>
    </xdr:from>
    <xdr:to>
      <xdr:col>1</xdr:col>
      <xdr:colOff>809625</xdr:colOff>
      <xdr:row>88</xdr:row>
      <xdr:rowOff>628650</xdr:rowOff>
    </xdr:to>
    <xdr:pic>
      <xdr:nvPicPr>
        <xdr:cNvPr id="197" name="Рисунок 182" descr="http://deccidecci.ru/cat/615.jpg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68113275"/>
          <a:ext cx="714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93</xdr:row>
      <xdr:rowOff>171450</xdr:rowOff>
    </xdr:from>
    <xdr:to>
      <xdr:col>1</xdr:col>
      <xdr:colOff>676275</xdr:colOff>
      <xdr:row>93</xdr:row>
      <xdr:rowOff>561975</xdr:rowOff>
    </xdr:to>
    <xdr:pic>
      <xdr:nvPicPr>
        <xdr:cNvPr id="19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73037700"/>
          <a:ext cx="419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129</xdr:row>
      <xdr:rowOff>114120</xdr:rowOff>
    </xdr:from>
    <xdr:to>
      <xdr:col>1</xdr:col>
      <xdr:colOff>666750</xdr:colOff>
      <xdr:row>129</xdr:row>
      <xdr:rowOff>600255</xdr:rowOff>
    </xdr:to>
    <xdr:pic>
      <xdr:nvPicPr>
        <xdr:cNvPr id="199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47675" y="6105345"/>
          <a:ext cx="476250" cy="486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139</xdr:row>
      <xdr:rowOff>47625</xdr:rowOff>
    </xdr:from>
    <xdr:to>
      <xdr:col>1</xdr:col>
      <xdr:colOff>657225</xdr:colOff>
      <xdr:row>139</xdr:row>
      <xdr:rowOff>552450</xdr:rowOff>
    </xdr:to>
    <xdr:pic>
      <xdr:nvPicPr>
        <xdr:cNvPr id="200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03298625"/>
          <a:ext cx="4667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153</xdr:row>
      <xdr:rowOff>190500</xdr:rowOff>
    </xdr:from>
    <xdr:to>
      <xdr:col>1</xdr:col>
      <xdr:colOff>647700</xdr:colOff>
      <xdr:row>153</xdr:row>
      <xdr:rowOff>657225</xdr:rowOff>
    </xdr:to>
    <xdr:pic>
      <xdr:nvPicPr>
        <xdr:cNvPr id="201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130236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161</xdr:row>
      <xdr:rowOff>200025</xdr:rowOff>
    </xdr:from>
    <xdr:to>
      <xdr:col>1</xdr:col>
      <xdr:colOff>638175</xdr:colOff>
      <xdr:row>161</xdr:row>
      <xdr:rowOff>581025</xdr:rowOff>
    </xdr:to>
    <xdr:pic>
      <xdr:nvPicPr>
        <xdr:cNvPr id="202" name="Picture 1311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156" b="11877"/>
        <a:stretch>
          <a:fillRect/>
        </a:stretch>
      </xdr:blipFill>
      <xdr:spPr bwMode="auto">
        <a:xfrm>
          <a:off x="352425" y="119424450"/>
          <a:ext cx="542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241300</xdr:colOff>
      <xdr:row>186</xdr:row>
      <xdr:rowOff>102657</xdr:rowOff>
    </xdr:from>
    <xdr:to>
      <xdr:col>1</xdr:col>
      <xdr:colOff>746125</xdr:colOff>
      <xdr:row>186</xdr:row>
      <xdr:rowOff>607482</xdr:rowOff>
    </xdr:to>
    <xdr:pic>
      <xdr:nvPicPr>
        <xdr:cNvPr id="203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8475" y="131938182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190</xdr:row>
      <xdr:rowOff>76199</xdr:rowOff>
    </xdr:from>
    <xdr:to>
      <xdr:col>1</xdr:col>
      <xdr:colOff>838200</xdr:colOff>
      <xdr:row>190</xdr:row>
      <xdr:rowOff>592666</xdr:rowOff>
    </xdr:to>
    <xdr:pic>
      <xdr:nvPicPr>
        <xdr:cNvPr id="204" name="Рисунок 38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275" y="138379199"/>
          <a:ext cx="542925" cy="516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171</xdr:row>
      <xdr:rowOff>142875</xdr:rowOff>
    </xdr:from>
    <xdr:to>
      <xdr:col>1</xdr:col>
      <xdr:colOff>628650</xdr:colOff>
      <xdr:row>171</xdr:row>
      <xdr:rowOff>619125</xdr:rowOff>
    </xdr:to>
    <xdr:pic>
      <xdr:nvPicPr>
        <xdr:cNvPr id="205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5410200"/>
          <a:ext cx="3429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142875</xdr:colOff>
      <xdr:row>174</xdr:row>
      <xdr:rowOff>66675</xdr:rowOff>
    </xdr:from>
    <xdr:ext cx="676275" cy="552450"/>
    <xdr:pic>
      <xdr:nvPicPr>
        <xdr:cNvPr id="206" name="Рисунок 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6875" y="122949758"/>
          <a:ext cx="676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198966</xdr:colOff>
      <xdr:row>173</xdr:row>
      <xdr:rowOff>64558</xdr:rowOff>
    </xdr:from>
    <xdr:ext cx="552450" cy="552450"/>
    <xdr:pic>
      <xdr:nvPicPr>
        <xdr:cNvPr id="207" name="Рисунок 2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6141" y="124842058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201083</xdr:colOff>
      <xdr:row>100</xdr:row>
      <xdr:rowOff>29817</xdr:rowOff>
    </xdr:from>
    <xdr:to>
      <xdr:col>1</xdr:col>
      <xdr:colOff>814916</xdr:colOff>
      <xdr:row>100</xdr:row>
      <xdr:rowOff>686544</xdr:rowOff>
    </xdr:to>
    <xdr:pic>
      <xdr:nvPicPr>
        <xdr:cNvPr id="20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55083" y="6009400"/>
          <a:ext cx="613833" cy="656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211666</xdr:colOff>
      <xdr:row>16</xdr:row>
      <xdr:rowOff>98943</xdr:rowOff>
    </xdr:from>
    <xdr:to>
      <xdr:col>1</xdr:col>
      <xdr:colOff>857250</xdr:colOff>
      <xdr:row>16</xdr:row>
      <xdr:rowOff>582082</xdr:rowOff>
    </xdr:to>
    <xdr:pic>
      <xdr:nvPicPr>
        <xdr:cNvPr id="210" name="Изображения 64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65666" y="13783193"/>
          <a:ext cx="645584" cy="483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243417</xdr:colOff>
      <xdr:row>7</xdr:row>
      <xdr:rowOff>95250</xdr:rowOff>
    </xdr:from>
    <xdr:to>
      <xdr:col>1</xdr:col>
      <xdr:colOff>719667</xdr:colOff>
      <xdr:row>7</xdr:row>
      <xdr:rowOff>571500</xdr:rowOff>
    </xdr:to>
    <xdr:pic>
      <xdr:nvPicPr>
        <xdr:cNvPr id="211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97417" y="5355167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243417</xdr:colOff>
      <xdr:row>8</xdr:row>
      <xdr:rowOff>130492</xdr:rowOff>
    </xdr:from>
    <xdr:to>
      <xdr:col>1</xdr:col>
      <xdr:colOff>719667</xdr:colOff>
      <xdr:row>8</xdr:row>
      <xdr:rowOff>536257</xdr:rowOff>
    </xdr:to>
    <xdr:pic>
      <xdr:nvPicPr>
        <xdr:cNvPr id="212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 bwMode="auto">
        <a:xfrm>
          <a:off x="497417" y="6110075"/>
          <a:ext cx="476250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23</xdr:row>
      <xdr:rowOff>104775</xdr:rowOff>
    </xdr:from>
    <xdr:to>
      <xdr:col>1</xdr:col>
      <xdr:colOff>561975</xdr:colOff>
      <xdr:row>23</xdr:row>
      <xdr:rowOff>571500</xdr:rowOff>
    </xdr:to>
    <xdr:pic>
      <xdr:nvPicPr>
        <xdr:cNvPr id="213" name="Изображения 46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20107275"/>
          <a:ext cx="247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46</xdr:row>
      <xdr:rowOff>57150</xdr:rowOff>
    </xdr:from>
    <xdr:to>
      <xdr:col>1</xdr:col>
      <xdr:colOff>666750</xdr:colOff>
      <xdr:row>46</xdr:row>
      <xdr:rowOff>514350</xdr:rowOff>
    </xdr:to>
    <xdr:pic>
      <xdr:nvPicPr>
        <xdr:cNvPr id="214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379571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49</xdr:row>
      <xdr:rowOff>76200</xdr:rowOff>
    </xdr:from>
    <xdr:to>
      <xdr:col>1</xdr:col>
      <xdr:colOff>638175</xdr:colOff>
      <xdr:row>49</xdr:row>
      <xdr:rowOff>542925</xdr:rowOff>
    </xdr:to>
    <xdr:pic>
      <xdr:nvPicPr>
        <xdr:cNvPr id="21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40090725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96</xdr:row>
      <xdr:rowOff>66675</xdr:rowOff>
    </xdr:from>
    <xdr:to>
      <xdr:col>1</xdr:col>
      <xdr:colOff>723900</xdr:colOff>
      <xdr:row>96</xdr:row>
      <xdr:rowOff>609600</xdr:rowOff>
    </xdr:to>
    <xdr:pic>
      <xdr:nvPicPr>
        <xdr:cNvPr id="21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75047475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124</xdr:row>
      <xdr:rowOff>152400</xdr:rowOff>
    </xdr:from>
    <xdr:to>
      <xdr:col>1</xdr:col>
      <xdr:colOff>704850</xdr:colOff>
      <xdr:row>124</xdr:row>
      <xdr:rowOff>561975</xdr:rowOff>
    </xdr:to>
    <xdr:pic>
      <xdr:nvPicPr>
        <xdr:cNvPr id="217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93754575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160</xdr:row>
      <xdr:rowOff>123825</xdr:rowOff>
    </xdr:from>
    <xdr:to>
      <xdr:col>1</xdr:col>
      <xdr:colOff>685800</xdr:colOff>
      <xdr:row>160</xdr:row>
      <xdr:rowOff>638175</xdr:rowOff>
    </xdr:to>
    <xdr:pic>
      <xdr:nvPicPr>
        <xdr:cNvPr id="218" name="Рисунок 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1474767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320675</xdr:colOff>
      <xdr:row>164</xdr:row>
      <xdr:rowOff>224366</xdr:rowOff>
    </xdr:from>
    <xdr:to>
      <xdr:col>1</xdr:col>
      <xdr:colOff>796925</xdr:colOff>
      <xdr:row>164</xdr:row>
      <xdr:rowOff>538691</xdr:rowOff>
    </xdr:to>
    <xdr:pic>
      <xdr:nvPicPr>
        <xdr:cNvPr id="219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7850" y="119715491"/>
          <a:ext cx="476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21</xdr:row>
      <xdr:rowOff>66675</xdr:rowOff>
    </xdr:from>
    <xdr:to>
      <xdr:col>1</xdr:col>
      <xdr:colOff>571500</xdr:colOff>
      <xdr:row>21</xdr:row>
      <xdr:rowOff>542925</xdr:rowOff>
    </xdr:to>
    <xdr:pic>
      <xdr:nvPicPr>
        <xdr:cNvPr id="2049" name="Изображения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2973050"/>
          <a:ext cx="457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10</xdr:row>
      <xdr:rowOff>104775</xdr:rowOff>
    </xdr:from>
    <xdr:to>
      <xdr:col>1</xdr:col>
      <xdr:colOff>676275</xdr:colOff>
      <xdr:row>10</xdr:row>
      <xdr:rowOff>485775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7181850"/>
          <a:ext cx="590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13</xdr:row>
      <xdr:rowOff>85725</xdr:rowOff>
    </xdr:from>
    <xdr:to>
      <xdr:col>1</xdr:col>
      <xdr:colOff>571500</xdr:colOff>
      <xdr:row>13</xdr:row>
      <xdr:rowOff>371475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8172450"/>
          <a:ext cx="428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26</xdr:row>
      <xdr:rowOff>95250</xdr:rowOff>
    </xdr:from>
    <xdr:to>
      <xdr:col>1</xdr:col>
      <xdr:colOff>609600</xdr:colOff>
      <xdr:row>26</xdr:row>
      <xdr:rowOff>476250</xdr:rowOff>
    </xdr:to>
    <xdr:pic>
      <xdr:nvPicPr>
        <xdr:cNvPr id="2052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6411575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6</xdr:row>
      <xdr:rowOff>38100</xdr:rowOff>
    </xdr:from>
    <xdr:to>
      <xdr:col>1</xdr:col>
      <xdr:colOff>619125</xdr:colOff>
      <xdr:row>6</xdr:row>
      <xdr:rowOff>466725</xdr:rowOff>
    </xdr:to>
    <xdr:pic>
      <xdr:nvPicPr>
        <xdr:cNvPr id="2055" name="Рисунок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4257675"/>
          <a:ext cx="4476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22</xdr:row>
      <xdr:rowOff>161925</xdr:rowOff>
    </xdr:from>
    <xdr:to>
      <xdr:col>1</xdr:col>
      <xdr:colOff>619125</xdr:colOff>
      <xdr:row>22</xdr:row>
      <xdr:rowOff>609600</xdr:rowOff>
    </xdr:to>
    <xdr:pic>
      <xdr:nvPicPr>
        <xdr:cNvPr id="2056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13573125"/>
          <a:ext cx="5048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31</xdr:row>
      <xdr:rowOff>85725</xdr:rowOff>
    </xdr:from>
    <xdr:to>
      <xdr:col>1</xdr:col>
      <xdr:colOff>628650</xdr:colOff>
      <xdr:row>31</xdr:row>
      <xdr:rowOff>466725</xdr:rowOff>
    </xdr:to>
    <xdr:pic>
      <xdr:nvPicPr>
        <xdr:cNvPr id="2057" name="Рисунок 2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9507200"/>
          <a:ext cx="5048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7</xdr:row>
      <xdr:rowOff>19050</xdr:rowOff>
    </xdr:from>
    <xdr:to>
      <xdr:col>1</xdr:col>
      <xdr:colOff>609600</xdr:colOff>
      <xdr:row>7</xdr:row>
      <xdr:rowOff>466725</xdr:rowOff>
    </xdr:to>
    <xdr:pic>
      <xdr:nvPicPr>
        <xdr:cNvPr id="2058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5248275"/>
          <a:ext cx="419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24</xdr:row>
      <xdr:rowOff>76200</xdr:rowOff>
    </xdr:from>
    <xdr:to>
      <xdr:col>1</xdr:col>
      <xdr:colOff>533400</xdr:colOff>
      <xdr:row>24</xdr:row>
      <xdr:rowOff>457200</xdr:rowOff>
    </xdr:to>
    <xdr:pic>
      <xdr:nvPicPr>
        <xdr:cNvPr id="2059" name="Рисунок 2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487805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19</xdr:row>
      <xdr:rowOff>114300</xdr:rowOff>
    </xdr:from>
    <xdr:to>
      <xdr:col>1</xdr:col>
      <xdr:colOff>609600</xdr:colOff>
      <xdr:row>19</xdr:row>
      <xdr:rowOff>504825</xdr:rowOff>
    </xdr:to>
    <xdr:pic>
      <xdr:nvPicPr>
        <xdr:cNvPr id="2061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11725275"/>
          <a:ext cx="552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29</xdr:row>
      <xdr:rowOff>57150</xdr:rowOff>
    </xdr:from>
    <xdr:to>
      <xdr:col>1</xdr:col>
      <xdr:colOff>609600</xdr:colOff>
      <xdr:row>29</xdr:row>
      <xdr:rowOff>466725</xdr:rowOff>
    </xdr:to>
    <xdr:pic>
      <xdr:nvPicPr>
        <xdr:cNvPr id="2062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8468975"/>
          <a:ext cx="438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17</xdr:row>
      <xdr:rowOff>76200</xdr:rowOff>
    </xdr:from>
    <xdr:to>
      <xdr:col>1</xdr:col>
      <xdr:colOff>600075</xdr:colOff>
      <xdr:row>17</xdr:row>
      <xdr:rowOff>571500</xdr:rowOff>
    </xdr:to>
    <xdr:pic>
      <xdr:nvPicPr>
        <xdr:cNvPr id="2063" name="Изображения 1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9677400"/>
          <a:ext cx="4476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15</xdr:row>
      <xdr:rowOff>85725</xdr:rowOff>
    </xdr:from>
    <xdr:to>
      <xdr:col>1</xdr:col>
      <xdr:colOff>542925</xdr:colOff>
      <xdr:row>15</xdr:row>
      <xdr:rowOff>514350</xdr:rowOff>
    </xdr:to>
    <xdr:pic>
      <xdr:nvPicPr>
        <xdr:cNvPr id="2064" name="Изображения 1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9182100"/>
          <a:ext cx="4476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14</xdr:row>
      <xdr:rowOff>76200</xdr:rowOff>
    </xdr:from>
    <xdr:to>
      <xdr:col>1</xdr:col>
      <xdr:colOff>590550</xdr:colOff>
      <xdr:row>14</xdr:row>
      <xdr:rowOff>533400</xdr:rowOff>
    </xdr:to>
    <xdr:pic>
      <xdr:nvPicPr>
        <xdr:cNvPr id="2065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8667750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18</xdr:row>
      <xdr:rowOff>85725</xdr:rowOff>
    </xdr:from>
    <xdr:to>
      <xdr:col>1</xdr:col>
      <xdr:colOff>533400</xdr:colOff>
      <xdr:row>18</xdr:row>
      <xdr:rowOff>438150</xdr:rowOff>
    </xdr:to>
    <xdr:pic>
      <xdr:nvPicPr>
        <xdr:cNvPr id="2066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0325100"/>
          <a:ext cx="361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8</xdr:row>
      <xdr:rowOff>76200</xdr:rowOff>
    </xdr:from>
    <xdr:to>
      <xdr:col>1</xdr:col>
      <xdr:colOff>590550</xdr:colOff>
      <xdr:row>8</xdr:row>
      <xdr:rowOff>523875</xdr:rowOff>
    </xdr:to>
    <xdr:pic>
      <xdr:nvPicPr>
        <xdr:cNvPr id="2068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5810250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25</xdr:row>
      <xdr:rowOff>85725</xdr:rowOff>
    </xdr:from>
    <xdr:to>
      <xdr:col>1</xdr:col>
      <xdr:colOff>561975</xdr:colOff>
      <xdr:row>25</xdr:row>
      <xdr:rowOff>447675</xdr:rowOff>
    </xdr:to>
    <xdr:pic>
      <xdr:nvPicPr>
        <xdr:cNvPr id="2069" name="Рисунок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539240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</xdr:row>
      <xdr:rowOff>38100</xdr:rowOff>
    </xdr:from>
    <xdr:to>
      <xdr:col>1</xdr:col>
      <xdr:colOff>638175</xdr:colOff>
      <xdr:row>11</xdr:row>
      <xdr:rowOff>428625</xdr:rowOff>
    </xdr:to>
    <xdr:pic>
      <xdr:nvPicPr>
        <xdr:cNvPr id="2071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7620000"/>
          <a:ext cx="4857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28</xdr:row>
      <xdr:rowOff>152400</xdr:rowOff>
    </xdr:from>
    <xdr:to>
      <xdr:col>1</xdr:col>
      <xdr:colOff>542925</xdr:colOff>
      <xdr:row>28</xdr:row>
      <xdr:rowOff>485775</xdr:rowOff>
    </xdr:to>
    <xdr:pic>
      <xdr:nvPicPr>
        <xdr:cNvPr id="2072" name="cloud-zoom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16459200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27</xdr:row>
      <xdr:rowOff>38100</xdr:rowOff>
    </xdr:from>
    <xdr:to>
      <xdr:col>1</xdr:col>
      <xdr:colOff>561975</xdr:colOff>
      <xdr:row>27</xdr:row>
      <xdr:rowOff>495300</xdr:rowOff>
    </xdr:to>
    <xdr:pic>
      <xdr:nvPicPr>
        <xdr:cNvPr id="2076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16859250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9</xdr:row>
      <xdr:rowOff>57150</xdr:rowOff>
    </xdr:from>
    <xdr:to>
      <xdr:col>1</xdr:col>
      <xdr:colOff>590550</xdr:colOff>
      <xdr:row>9</xdr:row>
      <xdr:rowOff>485775</xdr:rowOff>
    </xdr:to>
    <xdr:pic>
      <xdr:nvPicPr>
        <xdr:cNvPr id="28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6296025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12</xdr:row>
      <xdr:rowOff>76200</xdr:rowOff>
    </xdr:from>
    <xdr:to>
      <xdr:col>1</xdr:col>
      <xdr:colOff>581025</xdr:colOff>
      <xdr:row>12</xdr:row>
      <xdr:rowOff>542925</xdr:rowOff>
    </xdr:to>
    <xdr:pic>
      <xdr:nvPicPr>
        <xdr:cNvPr id="29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8667750"/>
          <a:ext cx="409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38100</xdr:rowOff>
    </xdr:from>
    <xdr:to>
      <xdr:col>1</xdr:col>
      <xdr:colOff>600075</xdr:colOff>
      <xdr:row>16</xdr:row>
      <xdr:rowOff>533400</xdr:rowOff>
    </xdr:to>
    <xdr:pic>
      <xdr:nvPicPr>
        <xdr:cNvPr id="30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0144125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30</xdr:row>
      <xdr:rowOff>38100</xdr:rowOff>
    </xdr:from>
    <xdr:to>
      <xdr:col>1</xdr:col>
      <xdr:colOff>581025</xdr:colOff>
      <xdr:row>30</xdr:row>
      <xdr:rowOff>485775</xdr:rowOff>
    </xdr:to>
    <xdr:pic>
      <xdr:nvPicPr>
        <xdr:cNvPr id="31" name="Рисунок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2007870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20</xdr:row>
      <xdr:rowOff>76200</xdr:rowOff>
    </xdr:from>
    <xdr:to>
      <xdr:col>1</xdr:col>
      <xdr:colOff>647700</xdr:colOff>
      <xdr:row>20</xdr:row>
      <xdr:rowOff>561975</xdr:rowOff>
    </xdr:to>
    <xdr:pic>
      <xdr:nvPicPr>
        <xdr:cNvPr id="27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3458825"/>
          <a:ext cx="581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142875</xdr:rowOff>
    </xdr:from>
    <xdr:to>
      <xdr:col>1</xdr:col>
      <xdr:colOff>390525</xdr:colOff>
      <xdr:row>1</xdr:row>
      <xdr:rowOff>133350</xdr:rowOff>
    </xdr:to>
    <xdr:pic>
      <xdr:nvPicPr>
        <xdr:cNvPr id="3073" name="Picture 11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142875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50</xdr:row>
      <xdr:rowOff>95250</xdr:rowOff>
    </xdr:from>
    <xdr:to>
      <xdr:col>1</xdr:col>
      <xdr:colOff>571500</xdr:colOff>
      <xdr:row>50</xdr:row>
      <xdr:rowOff>695325</xdr:rowOff>
    </xdr:to>
    <xdr:pic>
      <xdr:nvPicPr>
        <xdr:cNvPr id="3074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2986"/>
        <a:stretch>
          <a:fillRect/>
        </a:stretch>
      </xdr:blipFill>
      <xdr:spPr bwMode="auto">
        <a:xfrm>
          <a:off x="485775" y="50282475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51</xdr:row>
      <xdr:rowOff>171450</xdr:rowOff>
    </xdr:from>
    <xdr:to>
      <xdr:col>1</xdr:col>
      <xdr:colOff>742950</xdr:colOff>
      <xdr:row>51</xdr:row>
      <xdr:rowOff>514350</xdr:rowOff>
    </xdr:to>
    <xdr:pic>
      <xdr:nvPicPr>
        <xdr:cNvPr id="3076" name="Picture 17" descr="rId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51939825"/>
          <a:ext cx="6858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52</xdr:row>
      <xdr:rowOff>142875</xdr:rowOff>
    </xdr:from>
    <xdr:to>
      <xdr:col>1</xdr:col>
      <xdr:colOff>742950</xdr:colOff>
      <xdr:row>52</xdr:row>
      <xdr:rowOff>476250</xdr:rowOff>
    </xdr:to>
    <xdr:pic>
      <xdr:nvPicPr>
        <xdr:cNvPr id="3077" name="Picture 18" descr="rId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52701825"/>
          <a:ext cx="695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53</xdr:row>
      <xdr:rowOff>142875</xdr:rowOff>
    </xdr:from>
    <xdr:to>
      <xdr:col>1</xdr:col>
      <xdr:colOff>695325</xdr:colOff>
      <xdr:row>53</xdr:row>
      <xdr:rowOff>457200</xdr:rowOff>
    </xdr:to>
    <xdr:pic>
      <xdr:nvPicPr>
        <xdr:cNvPr id="3078" name="Рисунок 5" descr="rId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53492400"/>
          <a:ext cx="6096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162322</xdr:colOff>
      <xdr:row>33</xdr:row>
      <xdr:rowOff>134937</xdr:rowOff>
    </xdr:from>
    <xdr:to>
      <xdr:col>1</xdr:col>
      <xdr:colOff>686197</xdr:colOff>
      <xdr:row>33</xdr:row>
      <xdr:rowOff>658812</xdr:rowOff>
    </xdr:to>
    <xdr:pic>
      <xdr:nvPicPr>
        <xdr:cNvPr id="3079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431" y="34980562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</xdr:row>
      <xdr:rowOff>152400</xdr:rowOff>
    </xdr:from>
    <xdr:to>
      <xdr:col>1</xdr:col>
      <xdr:colOff>666750</xdr:colOff>
      <xdr:row>7</xdr:row>
      <xdr:rowOff>695325</xdr:rowOff>
    </xdr:to>
    <xdr:pic>
      <xdr:nvPicPr>
        <xdr:cNvPr id="3081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3952875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</xdr:row>
      <xdr:rowOff>38100</xdr:rowOff>
    </xdr:from>
    <xdr:to>
      <xdr:col>1</xdr:col>
      <xdr:colOff>600075</xdr:colOff>
      <xdr:row>5</xdr:row>
      <xdr:rowOff>581025</xdr:rowOff>
    </xdr:to>
    <xdr:pic>
      <xdr:nvPicPr>
        <xdr:cNvPr id="3083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25908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28575</xdr:rowOff>
    </xdr:from>
    <xdr:to>
      <xdr:col>1</xdr:col>
      <xdr:colOff>619125</xdr:colOff>
      <xdr:row>6</xdr:row>
      <xdr:rowOff>571500</xdr:rowOff>
    </xdr:to>
    <xdr:pic>
      <xdr:nvPicPr>
        <xdr:cNvPr id="3084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321945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123825</xdr:rowOff>
    </xdr:from>
    <xdr:to>
      <xdr:col>1</xdr:col>
      <xdr:colOff>714375</xdr:colOff>
      <xdr:row>8</xdr:row>
      <xdr:rowOff>561975</xdr:rowOff>
    </xdr:to>
    <xdr:pic>
      <xdr:nvPicPr>
        <xdr:cNvPr id="3085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9575" y="48482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40</xdr:row>
      <xdr:rowOff>57150</xdr:rowOff>
    </xdr:from>
    <xdr:to>
      <xdr:col>1</xdr:col>
      <xdr:colOff>504825</xdr:colOff>
      <xdr:row>40</xdr:row>
      <xdr:rowOff>561975</xdr:rowOff>
    </xdr:to>
    <xdr:pic>
      <xdr:nvPicPr>
        <xdr:cNvPr id="3086" name="Рисунок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40757475"/>
          <a:ext cx="4000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49</xdr:row>
      <xdr:rowOff>95250</xdr:rowOff>
    </xdr:from>
    <xdr:to>
      <xdr:col>1</xdr:col>
      <xdr:colOff>628650</xdr:colOff>
      <xdr:row>49</xdr:row>
      <xdr:rowOff>695325</xdr:rowOff>
    </xdr:to>
    <xdr:pic>
      <xdr:nvPicPr>
        <xdr:cNvPr id="3087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9491900"/>
          <a:ext cx="476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41</xdr:row>
      <xdr:rowOff>28575</xdr:rowOff>
    </xdr:from>
    <xdr:to>
      <xdr:col>1</xdr:col>
      <xdr:colOff>523875</xdr:colOff>
      <xdr:row>41</xdr:row>
      <xdr:rowOff>666750</xdr:rowOff>
    </xdr:to>
    <xdr:pic>
      <xdr:nvPicPr>
        <xdr:cNvPr id="3088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41519475"/>
          <a:ext cx="4000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42</xdr:row>
      <xdr:rowOff>0</xdr:rowOff>
    </xdr:from>
    <xdr:to>
      <xdr:col>1</xdr:col>
      <xdr:colOff>619125</xdr:colOff>
      <xdr:row>42</xdr:row>
      <xdr:rowOff>762000</xdr:rowOff>
    </xdr:to>
    <xdr:pic>
      <xdr:nvPicPr>
        <xdr:cNvPr id="3089" name="Рисунок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2281475"/>
          <a:ext cx="466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42</xdr:row>
      <xdr:rowOff>781050</xdr:rowOff>
    </xdr:from>
    <xdr:to>
      <xdr:col>1</xdr:col>
      <xdr:colOff>609600</xdr:colOff>
      <xdr:row>43</xdr:row>
      <xdr:rowOff>762000</xdr:rowOff>
    </xdr:to>
    <xdr:pic>
      <xdr:nvPicPr>
        <xdr:cNvPr id="3090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3062525"/>
          <a:ext cx="457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43</xdr:row>
      <xdr:rowOff>771525</xdr:rowOff>
    </xdr:from>
    <xdr:to>
      <xdr:col>1</xdr:col>
      <xdr:colOff>609600</xdr:colOff>
      <xdr:row>44</xdr:row>
      <xdr:rowOff>762000</xdr:rowOff>
    </xdr:to>
    <xdr:pic>
      <xdr:nvPicPr>
        <xdr:cNvPr id="3091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3843575"/>
          <a:ext cx="45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132556</xdr:colOff>
      <xdr:row>44</xdr:row>
      <xdr:rowOff>763984</xdr:rowOff>
    </xdr:from>
    <xdr:to>
      <xdr:col>1</xdr:col>
      <xdr:colOff>599281</xdr:colOff>
      <xdr:row>45</xdr:row>
      <xdr:rowOff>732234</xdr:rowOff>
    </xdr:to>
    <xdr:pic>
      <xdr:nvPicPr>
        <xdr:cNvPr id="3093" name="Рисунок 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665" y="31015781"/>
          <a:ext cx="466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45</xdr:row>
      <xdr:rowOff>781050</xdr:rowOff>
    </xdr:from>
    <xdr:to>
      <xdr:col>1</xdr:col>
      <xdr:colOff>590550</xdr:colOff>
      <xdr:row>46</xdr:row>
      <xdr:rowOff>762000</xdr:rowOff>
    </xdr:to>
    <xdr:pic>
      <xdr:nvPicPr>
        <xdr:cNvPr id="3094" name="Рисунок 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6224825"/>
          <a:ext cx="438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46</xdr:row>
      <xdr:rowOff>781050</xdr:rowOff>
    </xdr:from>
    <xdr:to>
      <xdr:col>1</xdr:col>
      <xdr:colOff>609600</xdr:colOff>
      <xdr:row>47</xdr:row>
      <xdr:rowOff>762000</xdr:rowOff>
    </xdr:to>
    <xdr:pic>
      <xdr:nvPicPr>
        <xdr:cNvPr id="3095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7015400"/>
          <a:ext cx="457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47</xdr:row>
      <xdr:rowOff>781050</xdr:rowOff>
    </xdr:from>
    <xdr:to>
      <xdr:col>1</xdr:col>
      <xdr:colOff>600075</xdr:colOff>
      <xdr:row>48</xdr:row>
      <xdr:rowOff>762000</xdr:rowOff>
    </xdr:to>
    <xdr:pic>
      <xdr:nvPicPr>
        <xdr:cNvPr id="3096" name="Рисунок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7805975"/>
          <a:ext cx="447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133350</xdr:rowOff>
    </xdr:from>
    <xdr:to>
      <xdr:col>1</xdr:col>
      <xdr:colOff>742950</xdr:colOff>
      <xdr:row>25</xdr:row>
      <xdr:rowOff>647700</xdr:rowOff>
    </xdr:to>
    <xdr:pic>
      <xdr:nvPicPr>
        <xdr:cNvPr id="3097" name="Рисунок 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7200" y="25022175"/>
          <a:ext cx="657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26</xdr:row>
      <xdr:rowOff>133350</xdr:rowOff>
    </xdr:from>
    <xdr:to>
      <xdr:col>1</xdr:col>
      <xdr:colOff>752475</xdr:colOff>
      <xdr:row>26</xdr:row>
      <xdr:rowOff>638175</xdr:rowOff>
    </xdr:to>
    <xdr:pic>
      <xdr:nvPicPr>
        <xdr:cNvPr id="3098" name="Рисунок 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25812750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25</xdr:row>
      <xdr:rowOff>161925</xdr:rowOff>
    </xdr:from>
    <xdr:to>
      <xdr:col>1</xdr:col>
      <xdr:colOff>742950</xdr:colOff>
      <xdr:row>25</xdr:row>
      <xdr:rowOff>666750</xdr:rowOff>
    </xdr:to>
    <xdr:pic>
      <xdr:nvPicPr>
        <xdr:cNvPr id="3099" name="Рисунок 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25050750"/>
          <a:ext cx="6477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24</xdr:row>
      <xdr:rowOff>114300</xdr:rowOff>
    </xdr:from>
    <xdr:to>
      <xdr:col>1</xdr:col>
      <xdr:colOff>733425</xdr:colOff>
      <xdr:row>24</xdr:row>
      <xdr:rowOff>628650</xdr:rowOff>
    </xdr:to>
    <xdr:pic>
      <xdr:nvPicPr>
        <xdr:cNvPr id="3102" name="Рисунок 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23421975"/>
          <a:ext cx="657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57150</xdr:rowOff>
    </xdr:from>
    <xdr:to>
      <xdr:col>1</xdr:col>
      <xdr:colOff>657225</xdr:colOff>
      <xdr:row>27</xdr:row>
      <xdr:rowOff>561975</xdr:rowOff>
    </xdr:to>
    <xdr:pic>
      <xdr:nvPicPr>
        <xdr:cNvPr id="3104" name="Рисунок 2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26527125"/>
          <a:ext cx="638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28</xdr:row>
      <xdr:rowOff>9525</xdr:rowOff>
    </xdr:from>
    <xdr:to>
      <xdr:col>1</xdr:col>
      <xdr:colOff>647700</xdr:colOff>
      <xdr:row>28</xdr:row>
      <xdr:rowOff>514350</xdr:rowOff>
    </xdr:to>
    <xdr:pic>
      <xdr:nvPicPr>
        <xdr:cNvPr id="3105" name="Рисунок 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634" y="20329525"/>
          <a:ext cx="638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43140</xdr:colOff>
      <xdr:row>30</xdr:row>
      <xdr:rowOff>0</xdr:rowOff>
    </xdr:from>
    <xdr:to>
      <xdr:col>1</xdr:col>
      <xdr:colOff>673615</xdr:colOff>
      <xdr:row>30</xdr:row>
      <xdr:rowOff>504825</xdr:rowOff>
    </xdr:to>
    <xdr:pic>
      <xdr:nvPicPr>
        <xdr:cNvPr id="3107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10249" y="22016640"/>
          <a:ext cx="6304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49609</xdr:colOff>
      <xdr:row>30</xdr:row>
      <xdr:rowOff>0</xdr:rowOff>
    </xdr:from>
    <xdr:to>
      <xdr:col>1</xdr:col>
      <xdr:colOff>678259</xdr:colOff>
      <xdr:row>30</xdr:row>
      <xdr:rowOff>504825</xdr:rowOff>
    </xdr:to>
    <xdr:pic>
      <xdr:nvPicPr>
        <xdr:cNvPr id="3110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6718" y="28455937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628650</xdr:colOff>
      <xdr:row>30</xdr:row>
      <xdr:rowOff>504825</xdr:rowOff>
    </xdr:to>
    <xdr:pic>
      <xdr:nvPicPr>
        <xdr:cNvPr id="3111" name="Рисунок 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30422850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19844</xdr:colOff>
      <xdr:row>31</xdr:row>
      <xdr:rowOff>40419</xdr:rowOff>
    </xdr:from>
    <xdr:to>
      <xdr:col>1</xdr:col>
      <xdr:colOff>648494</xdr:colOff>
      <xdr:row>31</xdr:row>
      <xdr:rowOff>543782</xdr:rowOff>
    </xdr:to>
    <xdr:pic>
      <xdr:nvPicPr>
        <xdr:cNvPr id="3112" name="Рисунок 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386953" y="25122919"/>
          <a:ext cx="628650" cy="50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59531</xdr:colOff>
      <xdr:row>32</xdr:row>
      <xdr:rowOff>168672</xdr:rowOff>
    </xdr:from>
    <xdr:to>
      <xdr:col>1</xdr:col>
      <xdr:colOff>688181</xdr:colOff>
      <xdr:row>32</xdr:row>
      <xdr:rowOff>673497</xdr:rowOff>
    </xdr:to>
    <xdr:pic>
      <xdr:nvPicPr>
        <xdr:cNvPr id="3115" name="Рисунок 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6640" y="20101719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115887</xdr:colOff>
      <xdr:row>19</xdr:row>
      <xdr:rowOff>277812</xdr:rowOff>
    </xdr:from>
    <xdr:to>
      <xdr:col>1</xdr:col>
      <xdr:colOff>744537</xdr:colOff>
      <xdr:row>19</xdr:row>
      <xdr:rowOff>658812</xdr:rowOff>
    </xdr:to>
    <xdr:pic>
      <xdr:nvPicPr>
        <xdr:cNvPr id="3116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2996" y="11866562"/>
          <a:ext cx="6286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72875</xdr:colOff>
      <xdr:row>13</xdr:row>
      <xdr:rowOff>142875</xdr:rowOff>
    </xdr:from>
    <xdr:ext cx="559100" cy="447675"/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39984" y="12247563"/>
          <a:ext cx="559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79790</xdr:colOff>
      <xdr:row>24</xdr:row>
      <xdr:rowOff>0</xdr:rowOff>
    </xdr:from>
    <xdr:ext cx="650045" cy="514350"/>
    <xdr:pic>
      <xdr:nvPicPr>
        <xdr:cNvPr id="40" name="Рисунок 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 bwMode="auto">
        <a:xfrm>
          <a:off x="446899" y="15671800"/>
          <a:ext cx="65004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39291</xdr:colOff>
      <xdr:row>29</xdr:row>
      <xdr:rowOff>59531</xdr:rowOff>
    </xdr:from>
    <xdr:ext cx="638175" cy="504825"/>
    <xdr:pic>
      <xdr:nvPicPr>
        <xdr:cNvPr id="43" name="Рисунок 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6400" y="21173281"/>
          <a:ext cx="638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27384</xdr:colOff>
      <xdr:row>9</xdr:row>
      <xdr:rowOff>113903</xdr:rowOff>
    </xdr:from>
    <xdr:to>
      <xdr:col>1</xdr:col>
      <xdr:colOff>627459</xdr:colOff>
      <xdr:row>9</xdr:row>
      <xdr:rowOff>723503</xdr:rowOff>
    </xdr:to>
    <xdr:pic>
      <xdr:nvPicPr>
        <xdr:cNvPr id="46" name="J_ImgBooth" descr="http://img03.taobaocdn.com/bao/uploaded/i3/19675022786557792/T1tMEEXcldXXXXXXXX_%21%210-item_pic.jpg_310x310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859" y="5762228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40"/>
  </sheetPr>
  <dimension ref="A1:N199"/>
  <sheetViews>
    <sheetView tabSelected="1" zoomScale="90" zoomScaleNormal="90" workbookViewId="0">
      <selection activeCell="G3" sqref="G3"/>
    </sheetView>
  </sheetViews>
  <sheetFormatPr defaultRowHeight="15"/>
  <cols>
    <col min="1" max="1" width="3.85546875" style="1" customWidth="1"/>
    <col min="2" max="2" width="15.7109375" style="1" customWidth="1"/>
    <col min="3" max="3" width="19.42578125" style="2" customWidth="1"/>
    <col min="4" max="4" width="11.5703125" style="3" customWidth="1"/>
    <col min="5" max="5" width="9.140625" style="1"/>
    <col min="6" max="6" width="9.140625" style="4"/>
    <col min="7" max="7" width="9.140625" style="5"/>
    <col min="8" max="8" width="4.28515625" style="1" customWidth="1"/>
    <col min="9" max="16384" width="9.140625" style="1"/>
  </cols>
  <sheetData>
    <row r="1" spans="1:14" ht="30" customHeight="1">
      <c r="C1" s="322" t="s">
        <v>86</v>
      </c>
      <c r="D1" s="322"/>
      <c r="E1" s="322"/>
      <c r="F1" s="322"/>
      <c r="G1" s="322"/>
    </row>
    <row r="2" spans="1:14" ht="35.25" customHeight="1">
      <c r="A2" s="323" t="s">
        <v>67</v>
      </c>
      <c r="B2" s="323"/>
      <c r="C2" s="323"/>
      <c r="D2" s="323"/>
      <c r="E2" s="323"/>
      <c r="F2" s="323"/>
      <c r="G2" s="323"/>
    </row>
    <row r="3" spans="1:14" ht="72" customHeight="1">
      <c r="A3" s="6"/>
      <c r="B3" s="324" t="s">
        <v>0</v>
      </c>
      <c r="C3" s="325"/>
      <c r="D3" s="326"/>
      <c r="E3" s="327" t="s">
        <v>1</v>
      </c>
      <c r="F3" s="327"/>
      <c r="G3" s="345">
        <f>G199+'Зеркальные наклейки'!G33+'Дополнительный ассортимент'!G55</f>
        <v>0</v>
      </c>
    </row>
    <row r="4" spans="1:14" ht="232.5" customHeight="1">
      <c r="A4" s="7"/>
      <c r="B4" s="328" t="s">
        <v>152</v>
      </c>
      <c r="C4" s="328"/>
      <c r="D4" s="328"/>
      <c r="E4" s="328"/>
      <c r="F4" s="328"/>
      <c r="G4" s="328"/>
    </row>
    <row r="5" spans="1:14" s="5" customFormat="1" ht="15" customHeight="1">
      <c r="A5" s="317"/>
      <c r="B5" s="318" t="s">
        <v>2</v>
      </c>
      <c r="C5" s="319" t="s">
        <v>3</v>
      </c>
      <c r="D5" s="319" t="s">
        <v>4</v>
      </c>
      <c r="E5" s="320" t="s">
        <v>5</v>
      </c>
      <c r="F5" s="307" t="s">
        <v>6</v>
      </c>
      <c r="G5" s="308" t="s">
        <v>7</v>
      </c>
    </row>
    <row r="6" spans="1:14">
      <c r="A6" s="317"/>
      <c r="B6" s="318"/>
      <c r="C6" s="319"/>
      <c r="D6" s="319"/>
      <c r="E6" s="321"/>
      <c r="F6" s="307"/>
      <c r="G6" s="309"/>
    </row>
    <row r="7" spans="1:14">
      <c r="A7" s="310" t="s">
        <v>85</v>
      </c>
      <c r="B7" s="311"/>
      <c r="C7" s="311"/>
      <c r="D7" s="311"/>
      <c r="E7" s="311"/>
      <c r="F7" s="311"/>
      <c r="G7" s="312"/>
    </row>
    <row r="8" spans="1:14" ht="57" customHeight="1">
      <c r="A8" s="8"/>
      <c r="B8" s="24"/>
      <c r="C8" s="300" t="s">
        <v>345</v>
      </c>
      <c r="D8" s="17" t="s">
        <v>8</v>
      </c>
      <c r="E8" s="14">
        <v>277.3</v>
      </c>
      <c r="F8" s="13">
        <v>0</v>
      </c>
      <c r="G8" s="20">
        <f t="shared" ref="G8:G9" si="0">E8*F8</f>
        <v>0</v>
      </c>
      <c r="H8" s="305" t="s">
        <v>344</v>
      </c>
      <c r="L8" s="152"/>
      <c r="M8" s="153"/>
      <c r="N8" s="154"/>
    </row>
    <row r="9" spans="1:14" ht="57" customHeight="1">
      <c r="A9" s="8"/>
      <c r="B9" s="24"/>
      <c r="C9" s="300" t="s">
        <v>356</v>
      </c>
      <c r="D9" s="258" t="s">
        <v>346</v>
      </c>
      <c r="E9" s="208">
        <v>103.84</v>
      </c>
      <c r="F9" s="27">
        <v>0</v>
      </c>
      <c r="G9" s="18">
        <f t="shared" si="0"/>
        <v>0</v>
      </c>
      <c r="H9" s="305"/>
      <c r="L9" s="152"/>
      <c r="M9" s="153"/>
      <c r="N9" s="154"/>
    </row>
    <row r="10" spans="1:14" ht="57" customHeight="1">
      <c r="A10" s="271"/>
      <c r="B10" s="28"/>
      <c r="C10" s="119" t="s">
        <v>268</v>
      </c>
      <c r="D10" s="17"/>
      <c r="E10" s="12">
        <v>354</v>
      </c>
      <c r="F10" s="35">
        <v>0</v>
      </c>
      <c r="G10" s="20">
        <f>E10*F10</f>
        <v>0</v>
      </c>
      <c r="H10" s="275"/>
      <c r="L10" s="152"/>
      <c r="M10" s="153"/>
      <c r="N10" s="154"/>
    </row>
    <row r="11" spans="1:14" ht="56.1" customHeight="1">
      <c r="A11" s="8"/>
      <c r="B11" s="206"/>
      <c r="C11" s="244" t="s">
        <v>234</v>
      </c>
      <c r="D11" s="103" t="s">
        <v>168</v>
      </c>
      <c r="E11" s="245">
        <v>354</v>
      </c>
      <c r="F11" s="204">
        <v>0</v>
      </c>
      <c r="G11" s="84">
        <f t="shared" ref="G11:G19" si="1">E11*F11</f>
        <v>0</v>
      </c>
      <c r="H11" s="23"/>
    </row>
    <row r="12" spans="1:14" ht="56.1" customHeight="1">
      <c r="A12" s="271"/>
      <c r="B12" s="206"/>
      <c r="C12" s="244" t="s">
        <v>294</v>
      </c>
      <c r="D12" s="103" t="s">
        <v>168</v>
      </c>
      <c r="E12" s="245">
        <v>354</v>
      </c>
      <c r="F12" s="204">
        <v>0</v>
      </c>
      <c r="G12" s="84">
        <f t="shared" ref="G12" si="2">E12*F12</f>
        <v>0</v>
      </c>
      <c r="H12" s="23"/>
    </row>
    <row r="13" spans="1:14" ht="56.1" customHeight="1">
      <c r="A13" s="296"/>
      <c r="B13" s="206"/>
      <c r="C13" s="244" t="s">
        <v>294</v>
      </c>
      <c r="D13" s="103" t="s">
        <v>347</v>
      </c>
      <c r="E13" s="245">
        <v>424.8</v>
      </c>
      <c r="F13" s="204">
        <v>0</v>
      </c>
      <c r="G13" s="84">
        <f t="shared" ref="G13" si="3">E13*F13</f>
        <v>0</v>
      </c>
      <c r="H13" s="23"/>
    </row>
    <row r="14" spans="1:14" ht="56.1" customHeight="1">
      <c r="A14" s="8"/>
      <c r="B14" s="207"/>
      <c r="C14" s="122" t="s">
        <v>74</v>
      </c>
      <c r="D14" s="209" t="s">
        <v>75</v>
      </c>
      <c r="E14" s="85">
        <v>103.84</v>
      </c>
      <c r="F14" s="87">
        <v>0</v>
      </c>
      <c r="G14" s="89">
        <f t="shared" si="1"/>
        <v>0</v>
      </c>
      <c r="H14" s="23"/>
    </row>
    <row r="15" spans="1:14" ht="56.1" customHeight="1">
      <c r="A15" s="8"/>
      <c r="B15" s="19"/>
      <c r="C15" s="120" t="s">
        <v>135</v>
      </c>
      <c r="D15" s="187" t="s">
        <v>10</v>
      </c>
      <c r="E15" s="208">
        <v>103.84</v>
      </c>
      <c r="F15" s="27">
        <v>0</v>
      </c>
      <c r="G15" s="18">
        <f t="shared" si="1"/>
        <v>0</v>
      </c>
      <c r="H15" s="23"/>
    </row>
    <row r="16" spans="1:14" ht="56.1" customHeight="1">
      <c r="A16" s="8"/>
      <c r="B16" s="19"/>
      <c r="C16" s="119" t="s">
        <v>11</v>
      </c>
      <c r="D16" s="21" t="s">
        <v>10</v>
      </c>
      <c r="E16" s="22">
        <v>103.84</v>
      </c>
      <c r="F16" s="13">
        <v>0</v>
      </c>
      <c r="G16" s="20">
        <f t="shared" si="1"/>
        <v>0</v>
      </c>
      <c r="H16" s="23"/>
    </row>
    <row r="17" spans="1:12" ht="56.1" customHeight="1">
      <c r="A17" s="296"/>
      <c r="B17" s="277"/>
      <c r="C17" s="185" t="s">
        <v>333</v>
      </c>
      <c r="D17" s="139" t="s">
        <v>293</v>
      </c>
      <c r="E17" s="82">
        <v>103.84</v>
      </c>
      <c r="F17" s="87">
        <v>0</v>
      </c>
      <c r="G17" s="89">
        <f>E17*F17</f>
        <v>0</v>
      </c>
      <c r="H17" s="23"/>
    </row>
    <row r="18" spans="1:12" ht="56.1" customHeight="1">
      <c r="A18" s="8"/>
      <c r="B18" s="19"/>
      <c r="C18" s="119" t="s">
        <v>112</v>
      </c>
      <c r="D18" s="17" t="s">
        <v>12</v>
      </c>
      <c r="E18" s="14">
        <v>194.7</v>
      </c>
      <c r="F18" s="13">
        <v>0</v>
      </c>
      <c r="G18" s="20">
        <f t="shared" si="1"/>
        <v>0</v>
      </c>
      <c r="H18" s="23"/>
    </row>
    <row r="19" spans="1:12" ht="56.1" customHeight="1">
      <c r="A19" s="8"/>
      <c r="B19" s="19"/>
      <c r="C19" s="119" t="s">
        <v>269</v>
      </c>
      <c r="D19" s="17" t="s">
        <v>12</v>
      </c>
      <c r="E19" s="14">
        <v>194.7</v>
      </c>
      <c r="F19" s="13">
        <v>0</v>
      </c>
      <c r="G19" s="18">
        <f t="shared" si="1"/>
        <v>0</v>
      </c>
      <c r="H19" s="23"/>
    </row>
    <row r="20" spans="1:12" ht="56.1" customHeight="1">
      <c r="A20" s="8"/>
      <c r="B20" s="28"/>
      <c r="C20" s="121" t="s">
        <v>13</v>
      </c>
      <c r="D20" s="17" t="s">
        <v>12</v>
      </c>
      <c r="E20" s="14">
        <v>194.7</v>
      </c>
      <c r="F20" s="13">
        <v>0</v>
      </c>
      <c r="G20" s="20">
        <f t="shared" ref="G20:G44" si="4">E20*F20</f>
        <v>0</v>
      </c>
    </row>
    <row r="21" spans="1:12" ht="56.1" customHeight="1">
      <c r="A21" s="8"/>
      <c r="B21" s="28"/>
      <c r="C21" s="121" t="s">
        <v>113</v>
      </c>
      <c r="D21" s="17" t="s">
        <v>12</v>
      </c>
      <c r="E21" s="14">
        <v>194.7</v>
      </c>
      <c r="F21" s="13">
        <v>0</v>
      </c>
      <c r="G21" s="20">
        <f t="shared" si="4"/>
        <v>0</v>
      </c>
    </row>
    <row r="22" spans="1:12" ht="56.1" customHeight="1">
      <c r="A22" s="8"/>
      <c r="B22" s="97"/>
      <c r="C22" s="135" t="s">
        <v>197</v>
      </c>
      <c r="D22" s="17" t="s">
        <v>12</v>
      </c>
      <c r="E22" s="22">
        <v>103.84</v>
      </c>
      <c r="F22" s="13">
        <v>0</v>
      </c>
      <c r="G22" s="20">
        <f t="shared" si="4"/>
        <v>0</v>
      </c>
    </row>
    <row r="23" spans="1:12" ht="56.1" customHeight="1">
      <c r="A23" s="8"/>
      <c r="B23" s="24"/>
      <c r="C23" s="120" t="s">
        <v>14</v>
      </c>
      <c r="D23" s="17" t="s">
        <v>12</v>
      </c>
      <c r="E23" s="14">
        <v>194.7</v>
      </c>
      <c r="F23" s="13">
        <v>0</v>
      </c>
      <c r="G23" s="20">
        <f t="shared" si="4"/>
        <v>0</v>
      </c>
      <c r="I23" s="29"/>
      <c r="J23" s="30"/>
      <c r="K23" s="31"/>
      <c r="L23" s="32"/>
    </row>
    <row r="24" spans="1:12" ht="56.1" customHeight="1">
      <c r="A24" s="296"/>
      <c r="B24" s="19"/>
      <c r="C24" s="119" t="s">
        <v>348</v>
      </c>
      <c r="D24" s="17" t="s">
        <v>12</v>
      </c>
      <c r="E24" s="14">
        <v>194.7</v>
      </c>
      <c r="F24" s="13">
        <v>0</v>
      </c>
      <c r="G24" s="18">
        <f t="shared" si="4"/>
        <v>0</v>
      </c>
      <c r="I24" s="29"/>
      <c r="J24" s="30"/>
      <c r="K24" s="31"/>
      <c r="L24" s="32"/>
    </row>
    <row r="25" spans="1:12" ht="56.1" customHeight="1">
      <c r="A25" s="8"/>
      <c r="B25" s="90"/>
      <c r="C25" s="94" t="s">
        <v>22</v>
      </c>
      <c r="D25" s="81" t="s">
        <v>12</v>
      </c>
      <c r="E25" s="86">
        <v>194.7</v>
      </c>
      <c r="F25" s="87">
        <v>0</v>
      </c>
      <c r="G25" s="84">
        <f t="shared" si="4"/>
        <v>0</v>
      </c>
      <c r="I25" s="29"/>
      <c r="J25" s="30"/>
      <c r="K25" s="31"/>
      <c r="L25" s="32"/>
    </row>
    <row r="26" spans="1:12" ht="56.1" customHeight="1">
      <c r="A26" s="8"/>
      <c r="B26" s="97"/>
      <c r="C26" s="135" t="s">
        <v>89</v>
      </c>
      <c r="D26" s="17" t="s">
        <v>12</v>
      </c>
      <c r="E26" s="14">
        <v>194.7</v>
      </c>
      <c r="F26" s="13">
        <v>0</v>
      </c>
      <c r="G26" s="105">
        <f>E26*F26</f>
        <v>0</v>
      </c>
    </row>
    <row r="27" spans="1:12" ht="56.1" customHeight="1">
      <c r="A27" s="8"/>
      <c r="B27" s="90"/>
      <c r="C27" s="188" t="s">
        <v>172</v>
      </c>
      <c r="D27" s="17" t="s">
        <v>12</v>
      </c>
      <c r="E27" s="14">
        <v>194.7</v>
      </c>
      <c r="F27" s="88">
        <v>0</v>
      </c>
      <c r="G27" s="89">
        <f>E27*F27</f>
        <v>0</v>
      </c>
    </row>
    <row r="28" spans="1:12" ht="56.1" customHeight="1">
      <c r="A28" s="271"/>
      <c r="B28" s="97"/>
      <c r="C28" s="188" t="s">
        <v>295</v>
      </c>
      <c r="D28" s="11" t="s">
        <v>296</v>
      </c>
      <c r="E28" s="14">
        <v>194.7</v>
      </c>
      <c r="F28" s="88">
        <v>0</v>
      </c>
      <c r="G28" s="89">
        <f>E28*F28</f>
        <v>0</v>
      </c>
    </row>
    <row r="29" spans="1:12" ht="56.1" customHeight="1">
      <c r="A29" s="8"/>
      <c r="B29" s="230"/>
      <c r="C29" s="231" t="s">
        <v>15</v>
      </c>
      <c r="D29" s="17" t="s">
        <v>12</v>
      </c>
      <c r="E29" s="14">
        <v>194.7</v>
      </c>
      <c r="F29" s="13">
        <v>0</v>
      </c>
      <c r="G29" s="18">
        <f t="shared" si="4"/>
        <v>0</v>
      </c>
    </row>
    <row r="30" spans="1:12" ht="56.1" customHeight="1">
      <c r="A30" s="8"/>
      <c r="B30" s="28"/>
      <c r="C30" s="121" t="s">
        <v>136</v>
      </c>
      <c r="D30" s="17" t="s">
        <v>12</v>
      </c>
      <c r="E30" s="14">
        <v>194.7</v>
      </c>
      <c r="F30" s="13">
        <v>0</v>
      </c>
      <c r="G30" s="20">
        <f t="shared" si="4"/>
        <v>0</v>
      </c>
    </row>
    <row r="31" spans="1:12" ht="56.1" customHeight="1">
      <c r="A31" s="8"/>
      <c r="B31" s="24"/>
      <c r="C31" s="120" t="s">
        <v>16</v>
      </c>
      <c r="D31" s="25" t="s">
        <v>12</v>
      </c>
      <c r="E31" s="26">
        <v>194.7</v>
      </c>
      <c r="F31" s="27">
        <v>0</v>
      </c>
      <c r="G31" s="20">
        <f>E31*F31</f>
        <v>0</v>
      </c>
    </row>
    <row r="32" spans="1:12" ht="56.1" customHeight="1">
      <c r="A32" s="8"/>
      <c r="B32" s="19"/>
      <c r="C32" s="140" t="s">
        <v>80</v>
      </c>
      <c r="D32" s="17" t="s">
        <v>12</v>
      </c>
      <c r="E32" s="14">
        <v>194.7</v>
      </c>
      <c r="F32" s="13">
        <v>0</v>
      </c>
      <c r="G32" s="20">
        <f>E32*F32</f>
        <v>0</v>
      </c>
    </row>
    <row r="33" spans="1:7" ht="56.1" customHeight="1">
      <c r="A33" s="8"/>
      <c r="B33" s="90"/>
      <c r="C33" s="122" t="s">
        <v>66</v>
      </c>
      <c r="D33" s="81" t="s">
        <v>12</v>
      </c>
      <c r="E33" s="86">
        <v>194.7</v>
      </c>
      <c r="F33" s="87">
        <v>0</v>
      </c>
      <c r="G33" s="89">
        <f>E33*F33</f>
        <v>0</v>
      </c>
    </row>
    <row r="34" spans="1:7" ht="56.1" customHeight="1">
      <c r="A34" s="8"/>
      <c r="B34" s="24"/>
      <c r="C34" s="120" t="s">
        <v>17</v>
      </c>
      <c r="D34" s="25" t="s">
        <v>12</v>
      </c>
      <c r="E34" s="26">
        <v>194.7</v>
      </c>
      <c r="F34" s="27">
        <v>0</v>
      </c>
      <c r="G34" s="18">
        <f>E34*F34</f>
        <v>0</v>
      </c>
    </row>
    <row r="35" spans="1:7" ht="56.1" customHeight="1">
      <c r="A35" s="8"/>
      <c r="B35" s="28"/>
      <c r="C35" s="121" t="s">
        <v>18</v>
      </c>
      <c r="D35" s="17" t="s">
        <v>12</v>
      </c>
      <c r="E35" s="14">
        <v>194.7</v>
      </c>
      <c r="F35" s="156">
        <v>0</v>
      </c>
      <c r="G35" s="105">
        <f t="shared" si="4"/>
        <v>0</v>
      </c>
    </row>
    <row r="36" spans="1:7" ht="56.1" customHeight="1">
      <c r="A36" s="8"/>
      <c r="B36" s="19"/>
      <c r="C36" s="119" t="s">
        <v>173</v>
      </c>
      <c r="D36" s="17" t="s">
        <v>12</v>
      </c>
      <c r="E36" s="14">
        <v>194.7</v>
      </c>
      <c r="F36" s="13">
        <v>0</v>
      </c>
      <c r="G36" s="105">
        <f t="shared" si="4"/>
        <v>0</v>
      </c>
    </row>
    <row r="37" spans="1:7" ht="56.1" customHeight="1">
      <c r="A37" s="8"/>
      <c r="B37" s="90"/>
      <c r="C37" s="188" t="s">
        <v>256</v>
      </c>
      <c r="D37" s="17" t="s">
        <v>12</v>
      </c>
      <c r="E37" s="14">
        <v>194.7</v>
      </c>
      <c r="F37" s="88">
        <v>0</v>
      </c>
      <c r="G37" s="89">
        <f t="shared" ref="G37:G42" si="5">E37*F37</f>
        <v>0</v>
      </c>
    </row>
    <row r="38" spans="1:7" ht="56.1" customHeight="1">
      <c r="A38" s="8"/>
      <c r="B38" s="24"/>
      <c r="C38" s="120" t="s">
        <v>19</v>
      </c>
      <c r="D38" s="25" t="s">
        <v>12</v>
      </c>
      <c r="E38" s="26">
        <v>194.7</v>
      </c>
      <c r="F38" s="27">
        <v>0</v>
      </c>
      <c r="G38" s="20">
        <f t="shared" si="5"/>
        <v>0</v>
      </c>
    </row>
    <row r="39" spans="1:7" ht="56.1" customHeight="1">
      <c r="A39" s="8"/>
      <c r="B39" s="247"/>
      <c r="C39" s="248" t="s">
        <v>238</v>
      </c>
      <c r="D39" s="103" t="s">
        <v>239</v>
      </c>
      <c r="E39" s="26">
        <v>194.7</v>
      </c>
      <c r="F39" s="83">
        <v>0</v>
      </c>
      <c r="G39" s="89">
        <f t="shared" si="5"/>
        <v>0</v>
      </c>
    </row>
    <row r="40" spans="1:7" ht="56.1" customHeight="1">
      <c r="A40" s="8"/>
      <c r="B40" s="19"/>
      <c r="C40" s="43" t="s">
        <v>137</v>
      </c>
      <c r="D40" s="17" t="s">
        <v>12</v>
      </c>
      <c r="E40" s="14">
        <v>194.7</v>
      </c>
      <c r="F40" s="13">
        <v>0</v>
      </c>
      <c r="G40" s="20">
        <f t="shared" si="5"/>
        <v>0</v>
      </c>
    </row>
    <row r="41" spans="1:7" ht="56.1" customHeight="1">
      <c r="A41" s="8"/>
      <c r="B41" s="90"/>
      <c r="C41" s="118" t="s">
        <v>270</v>
      </c>
      <c r="D41" s="81" t="s">
        <v>12</v>
      </c>
      <c r="E41" s="86">
        <v>194.7</v>
      </c>
      <c r="F41" s="87">
        <v>0</v>
      </c>
      <c r="G41" s="84">
        <f t="shared" si="5"/>
        <v>0</v>
      </c>
    </row>
    <row r="42" spans="1:7" ht="56.1" customHeight="1">
      <c r="A42" s="271"/>
      <c r="B42" s="19"/>
      <c r="C42" s="43" t="s">
        <v>297</v>
      </c>
      <c r="D42" s="17" t="s">
        <v>12</v>
      </c>
      <c r="E42" s="14">
        <v>194.7</v>
      </c>
      <c r="F42" s="13">
        <v>0</v>
      </c>
      <c r="G42" s="20">
        <f t="shared" si="5"/>
        <v>0</v>
      </c>
    </row>
    <row r="43" spans="1:7" ht="56.1" customHeight="1">
      <c r="A43" s="8"/>
      <c r="B43" s="36"/>
      <c r="C43" s="119" t="s">
        <v>20</v>
      </c>
      <c r="D43" s="17" t="s">
        <v>12</v>
      </c>
      <c r="E43" s="14">
        <v>194.7</v>
      </c>
      <c r="F43" s="13">
        <v>0</v>
      </c>
      <c r="G43" s="20">
        <f t="shared" si="4"/>
        <v>0</v>
      </c>
    </row>
    <row r="44" spans="1:7" ht="56.1" customHeight="1">
      <c r="A44" s="8"/>
      <c r="B44" s="24"/>
      <c r="C44" s="120" t="s">
        <v>198</v>
      </c>
      <c r="D44" s="17" t="s">
        <v>12</v>
      </c>
      <c r="E44" s="14">
        <v>194.7</v>
      </c>
      <c r="F44" s="13">
        <v>0</v>
      </c>
      <c r="G44" s="20">
        <f t="shared" si="4"/>
        <v>0</v>
      </c>
    </row>
    <row r="45" spans="1:7" ht="56.1" customHeight="1">
      <c r="A45" s="8"/>
      <c r="B45" s="224"/>
      <c r="C45" s="235" t="s">
        <v>196</v>
      </c>
      <c r="D45" s="236" t="s">
        <v>8</v>
      </c>
      <c r="E45" s="15">
        <v>277.3</v>
      </c>
      <c r="F45" s="92">
        <v>0</v>
      </c>
      <c r="G45" s="89">
        <f>E45*F45</f>
        <v>0</v>
      </c>
    </row>
    <row r="46" spans="1:7" ht="56.1" customHeight="1">
      <c r="A46" s="271"/>
      <c r="B46" s="28"/>
      <c r="C46" s="119" t="s">
        <v>298</v>
      </c>
      <c r="D46" s="17" t="s">
        <v>8</v>
      </c>
      <c r="E46" s="34">
        <v>277.3</v>
      </c>
      <c r="F46" s="35">
        <v>0</v>
      </c>
      <c r="G46" s="18">
        <f t="shared" ref="G46:G47" si="6">E46*F46</f>
        <v>0</v>
      </c>
    </row>
    <row r="47" spans="1:7" ht="56.1" customHeight="1">
      <c r="A47" s="296"/>
      <c r="B47" s="19"/>
      <c r="C47" s="301" t="s">
        <v>349</v>
      </c>
      <c r="D47" s="17" t="s">
        <v>8</v>
      </c>
      <c r="E47" s="14">
        <v>277.3</v>
      </c>
      <c r="F47" s="13">
        <v>0</v>
      </c>
      <c r="G47" s="20">
        <f t="shared" si="6"/>
        <v>0</v>
      </c>
    </row>
    <row r="48" spans="1:7" ht="56.1" customHeight="1">
      <c r="A48" s="8"/>
      <c r="B48" s="19"/>
      <c r="C48" s="43" t="s">
        <v>174</v>
      </c>
      <c r="D48" s="17" t="s">
        <v>8</v>
      </c>
      <c r="E48" s="14">
        <v>277.3</v>
      </c>
      <c r="F48" s="13">
        <v>0</v>
      </c>
      <c r="G48" s="20">
        <f t="shared" ref="G48:G72" si="7">E48*F48</f>
        <v>0</v>
      </c>
    </row>
    <row r="49" spans="1:7" ht="56.1" customHeight="1">
      <c r="A49" s="8"/>
      <c r="B49" s="28"/>
      <c r="C49" s="121" t="s">
        <v>158</v>
      </c>
      <c r="D49" s="17" t="s">
        <v>8</v>
      </c>
      <c r="E49" s="14">
        <v>277.3</v>
      </c>
      <c r="F49" s="13">
        <v>0</v>
      </c>
      <c r="G49" s="18">
        <f t="shared" si="7"/>
        <v>0</v>
      </c>
    </row>
    <row r="50" spans="1:7" ht="56.1" customHeight="1">
      <c r="A50" s="296"/>
      <c r="B50" s="79"/>
      <c r="C50" s="123" t="s">
        <v>350</v>
      </c>
      <c r="D50" s="81" t="s">
        <v>8</v>
      </c>
      <c r="E50" s="86">
        <v>277.3</v>
      </c>
      <c r="F50" s="87">
        <v>0</v>
      </c>
      <c r="G50" s="84">
        <f t="shared" si="7"/>
        <v>0</v>
      </c>
    </row>
    <row r="51" spans="1:7" ht="56.1" customHeight="1">
      <c r="A51" s="8"/>
      <c r="B51" s="97"/>
      <c r="C51" s="135" t="s">
        <v>271</v>
      </c>
      <c r="D51" s="101" t="s">
        <v>8</v>
      </c>
      <c r="E51" s="133">
        <v>277.3</v>
      </c>
      <c r="F51" s="92">
        <v>0</v>
      </c>
      <c r="G51" s="132">
        <f>E51*F51</f>
        <v>0</v>
      </c>
    </row>
    <row r="52" spans="1:7" ht="56.1" customHeight="1">
      <c r="A52" s="8"/>
      <c r="B52" s="19"/>
      <c r="C52" s="43" t="s">
        <v>71</v>
      </c>
      <c r="D52" s="17" t="s">
        <v>8</v>
      </c>
      <c r="E52" s="14">
        <v>277.3</v>
      </c>
      <c r="F52" s="13">
        <v>0</v>
      </c>
      <c r="G52" s="20">
        <f t="shared" si="7"/>
        <v>0</v>
      </c>
    </row>
    <row r="53" spans="1:7" ht="56.1" customHeight="1">
      <c r="A53" s="8"/>
      <c r="B53" s="28"/>
      <c r="C53" s="40" t="s">
        <v>117</v>
      </c>
      <c r="D53" s="37" t="s">
        <v>8</v>
      </c>
      <c r="E53" s="14">
        <v>277.3</v>
      </c>
      <c r="F53" s="13">
        <v>0</v>
      </c>
      <c r="G53" s="20">
        <f t="shared" si="7"/>
        <v>0</v>
      </c>
    </row>
    <row r="54" spans="1:7" ht="56.1" customHeight="1">
      <c r="A54" s="8"/>
      <c r="B54" s="28"/>
      <c r="C54" s="40" t="s">
        <v>21</v>
      </c>
      <c r="D54" s="37" t="s">
        <v>8</v>
      </c>
      <c r="E54" s="14">
        <v>277.3</v>
      </c>
      <c r="F54" s="13">
        <v>0</v>
      </c>
      <c r="G54" s="20">
        <f t="shared" si="7"/>
        <v>0</v>
      </c>
    </row>
    <row r="55" spans="1:7" ht="56.1" customHeight="1">
      <c r="A55" s="8"/>
      <c r="B55" s="104"/>
      <c r="C55" s="124" t="s">
        <v>199</v>
      </c>
      <c r="D55" s="216" t="s">
        <v>8</v>
      </c>
      <c r="E55" s="217">
        <v>277.3</v>
      </c>
      <c r="F55" s="218">
        <v>0</v>
      </c>
      <c r="G55" s="84">
        <f t="shared" si="7"/>
        <v>0</v>
      </c>
    </row>
    <row r="56" spans="1:7" ht="56.1" customHeight="1">
      <c r="A56" s="8"/>
      <c r="B56" s="28"/>
      <c r="C56" s="121" t="s">
        <v>257</v>
      </c>
      <c r="D56" s="17" t="s">
        <v>8</v>
      </c>
      <c r="E56" s="14">
        <v>277.3</v>
      </c>
      <c r="F56" s="13">
        <v>0</v>
      </c>
      <c r="G56" s="20">
        <f t="shared" si="7"/>
        <v>0</v>
      </c>
    </row>
    <row r="57" spans="1:7" ht="56.1" customHeight="1">
      <c r="A57" s="8"/>
      <c r="B57" s="19"/>
      <c r="C57" s="125" t="s">
        <v>159</v>
      </c>
      <c r="D57" s="17" t="s">
        <v>8</v>
      </c>
      <c r="E57" s="14">
        <v>277.3</v>
      </c>
      <c r="F57" s="13">
        <v>0</v>
      </c>
      <c r="G57" s="18">
        <f t="shared" si="7"/>
        <v>0</v>
      </c>
    </row>
    <row r="58" spans="1:7" ht="56.1" customHeight="1">
      <c r="A58" s="8"/>
      <c r="B58" s="90"/>
      <c r="C58" s="188" t="s">
        <v>134</v>
      </c>
      <c r="D58" s="189" t="s">
        <v>8</v>
      </c>
      <c r="E58" s="133">
        <v>277.3</v>
      </c>
      <c r="F58" s="88">
        <v>0</v>
      </c>
      <c r="G58" s="89">
        <f t="shared" si="7"/>
        <v>0</v>
      </c>
    </row>
    <row r="59" spans="1:7" ht="56.1" customHeight="1">
      <c r="A59" s="8"/>
      <c r="B59" s="28"/>
      <c r="C59" s="257" t="s">
        <v>258</v>
      </c>
      <c r="D59" s="258" t="s">
        <v>8</v>
      </c>
      <c r="E59" s="26">
        <v>277.3</v>
      </c>
      <c r="F59" s="27">
        <v>0</v>
      </c>
      <c r="G59" s="20">
        <f t="shared" si="7"/>
        <v>0</v>
      </c>
    </row>
    <row r="60" spans="1:7" ht="56.1" customHeight="1">
      <c r="A60" s="271"/>
      <c r="B60" s="109"/>
      <c r="C60" s="278" t="s">
        <v>22</v>
      </c>
      <c r="D60" s="279" t="s">
        <v>8</v>
      </c>
      <c r="E60" s="15">
        <v>277.3</v>
      </c>
      <c r="F60" s="156">
        <v>0</v>
      </c>
      <c r="G60" s="243">
        <f t="shared" si="7"/>
        <v>0</v>
      </c>
    </row>
    <row r="61" spans="1:7" ht="56.1" customHeight="1">
      <c r="A61" s="8"/>
      <c r="B61" s="104"/>
      <c r="C61" s="123" t="s">
        <v>104</v>
      </c>
      <c r="D61" s="81" t="s">
        <v>8</v>
      </c>
      <c r="E61" s="86">
        <v>277.3</v>
      </c>
      <c r="F61" s="87">
        <v>0</v>
      </c>
      <c r="G61" s="89">
        <f>E61*F61</f>
        <v>0</v>
      </c>
    </row>
    <row r="62" spans="1:7" ht="56.1" customHeight="1">
      <c r="A62" s="271"/>
      <c r="B62" s="104"/>
      <c r="C62" s="123" t="s">
        <v>299</v>
      </c>
      <c r="D62" s="81" t="s">
        <v>8</v>
      </c>
      <c r="E62" s="86">
        <v>277.3</v>
      </c>
      <c r="F62" s="87">
        <v>0</v>
      </c>
      <c r="G62" s="89">
        <f>E62*F62</f>
        <v>0</v>
      </c>
    </row>
    <row r="63" spans="1:7" ht="56.1" customHeight="1">
      <c r="A63" s="8"/>
      <c r="B63" s="24"/>
      <c r="C63" s="280" t="s">
        <v>272</v>
      </c>
      <c r="D63" s="25" t="s">
        <v>8</v>
      </c>
      <c r="E63" s="26">
        <v>277.3</v>
      </c>
      <c r="F63" s="27">
        <v>0</v>
      </c>
      <c r="G63" s="18">
        <f>E63*F63</f>
        <v>0</v>
      </c>
    </row>
    <row r="64" spans="1:7" ht="56.1" customHeight="1">
      <c r="A64" s="8"/>
      <c r="B64" s="19"/>
      <c r="C64" s="38" t="s">
        <v>175</v>
      </c>
      <c r="D64" s="37" t="s">
        <v>8</v>
      </c>
      <c r="E64" s="14">
        <v>277.3</v>
      </c>
      <c r="F64" s="13">
        <v>0</v>
      </c>
      <c r="G64" s="20">
        <f t="shared" si="7"/>
        <v>0</v>
      </c>
    </row>
    <row r="65" spans="1:7" ht="56.1" customHeight="1">
      <c r="A65" s="8"/>
      <c r="B65" s="19"/>
      <c r="C65" s="119" t="s">
        <v>259</v>
      </c>
      <c r="D65" s="17" t="s">
        <v>8</v>
      </c>
      <c r="E65" s="14">
        <v>277.3</v>
      </c>
      <c r="F65" s="13">
        <v>0</v>
      </c>
      <c r="G65" s="243">
        <f>E65*F65</f>
        <v>0</v>
      </c>
    </row>
    <row r="66" spans="1:7" ht="56.1" customHeight="1">
      <c r="A66" s="8"/>
      <c r="B66" s="90"/>
      <c r="C66" s="202" t="s">
        <v>160</v>
      </c>
      <c r="D66" s="81" t="s">
        <v>8</v>
      </c>
      <c r="E66" s="86">
        <v>277.3</v>
      </c>
      <c r="F66" s="87">
        <v>0</v>
      </c>
      <c r="G66" s="89">
        <f t="shared" si="7"/>
        <v>0</v>
      </c>
    </row>
    <row r="67" spans="1:7" ht="56.1" customHeight="1">
      <c r="A67" s="8"/>
      <c r="B67" s="90"/>
      <c r="C67" s="188" t="s">
        <v>200</v>
      </c>
      <c r="D67" s="37" t="s">
        <v>8</v>
      </c>
      <c r="E67" s="14">
        <v>277.3</v>
      </c>
      <c r="F67" s="13">
        <v>0</v>
      </c>
      <c r="G67" s="20">
        <f t="shared" si="7"/>
        <v>0</v>
      </c>
    </row>
    <row r="68" spans="1:7" ht="56.1" customHeight="1">
      <c r="A68" s="8"/>
      <c r="B68" s="190"/>
      <c r="C68" s="120" t="s">
        <v>23</v>
      </c>
      <c r="D68" s="25" t="s">
        <v>8</v>
      </c>
      <c r="E68" s="201">
        <v>277.3</v>
      </c>
      <c r="F68" s="42">
        <v>0</v>
      </c>
      <c r="G68" s="18">
        <f t="shared" si="7"/>
        <v>0</v>
      </c>
    </row>
    <row r="69" spans="1:7" ht="56.1" customHeight="1">
      <c r="A69" s="8"/>
      <c r="B69" s="90"/>
      <c r="C69" s="93" t="s">
        <v>161</v>
      </c>
      <c r="D69" s="172" t="s">
        <v>162</v>
      </c>
      <c r="E69" s="86">
        <v>277.3</v>
      </c>
      <c r="F69" s="92">
        <v>0</v>
      </c>
      <c r="G69" s="89">
        <f t="shared" si="7"/>
        <v>0</v>
      </c>
    </row>
    <row r="70" spans="1:7" ht="56.1" customHeight="1">
      <c r="A70" s="8"/>
      <c r="B70" s="19"/>
      <c r="C70" s="121" t="s">
        <v>24</v>
      </c>
      <c r="D70" s="39" t="s">
        <v>8</v>
      </c>
      <c r="E70" s="14">
        <v>277.3</v>
      </c>
      <c r="F70" s="13">
        <v>0</v>
      </c>
      <c r="G70" s="20">
        <f t="shared" si="7"/>
        <v>0</v>
      </c>
    </row>
    <row r="71" spans="1:7" ht="56.1" customHeight="1">
      <c r="A71" s="8"/>
      <c r="B71" s="19"/>
      <c r="C71" s="43" t="s">
        <v>25</v>
      </c>
      <c r="D71" s="17" t="s">
        <v>8</v>
      </c>
      <c r="E71" s="14">
        <v>277.3</v>
      </c>
      <c r="F71" s="13">
        <v>0</v>
      </c>
      <c r="G71" s="20">
        <f t="shared" si="7"/>
        <v>0</v>
      </c>
    </row>
    <row r="72" spans="1:7" ht="56.1" customHeight="1">
      <c r="A72" s="8"/>
      <c r="B72" s="28"/>
      <c r="C72" s="119" t="s">
        <v>26</v>
      </c>
      <c r="D72" s="17" t="s">
        <v>8</v>
      </c>
      <c r="E72" s="34">
        <v>277.3</v>
      </c>
      <c r="F72" s="35">
        <v>0</v>
      </c>
      <c r="G72" s="20">
        <f t="shared" si="7"/>
        <v>0</v>
      </c>
    </row>
    <row r="73" spans="1:7" ht="56.1" customHeight="1">
      <c r="A73" s="271"/>
      <c r="B73" s="19"/>
      <c r="C73" s="38" t="s">
        <v>267</v>
      </c>
      <c r="D73" s="37" t="s">
        <v>8</v>
      </c>
      <c r="E73" s="14">
        <v>277.3</v>
      </c>
      <c r="F73" s="13">
        <v>0</v>
      </c>
      <c r="G73" s="20">
        <f>E73*F73</f>
        <v>0</v>
      </c>
    </row>
    <row r="74" spans="1:7" ht="56.1" customHeight="1">
      <c r="A74" s="8"/>
      <c r="B74" s="28"/>
      <c r="C74" s="125" t="s">
        <v>163</v>
      </c>
      <c r="D74" s="17" t="s">
        <v>8</v>
      </c>
      <c r="E74" s="14">
        <v>277.3</v>
      </c>
      <c r="F74" s="35">
        <v>0</v>
      </c>
      <c r="G74" s="18">
        <f t="shared" ref="G74:G91" si="8">E74*F74</f>
        <v>0</v>
      </c>
    </row>
    <row r="75" spans="1:7" ht="56.1" customHeight="1">
      <c r="A75" s="8"/>
      <c r="B75" s="90"/>
      <c r="C75" s="171" t="s">
        <v>103</v>
      </c>
      <c r="D75" s="17" t="s">
        <v>8</v>
      </c>
      <c r="E75" s="14">
        <v>277.3</v>
      </c>
      <c r="F75" s="88">
        <v>0</v>
      </c>
      <c r="G75" s="89">
        <f t="shared" si="8"/>
        <v>0</v>
      </c>
    </row>
    <row r="76" spans="1:7" ht="56.1" customHeight="1">
      <c r="A76" s="271"/>
      <c r="B76" s="28"/>
      <c r="C76" s="40" t="s">
        <v>300</v>
      </c>
      <c r="D76" s="37" t="s">
        <v>8</v>
      </c>
      <c r="E76" s="14">
        <v>277.3</v>
      </c>
      <c r="F76" s="13">
        <v>0</v>
      </c>
      <c r="G76" s="105">
        <f t="shared" si="8"/>
        <v>0</v>
      </c>
    </row>
    <row r="77" spans="1:7" ht="56.1" customHeight="1">
      <c r="A77" s="271"/>
      <c r="B77" s="28"/>
      <c r="C77" s="40" t="s">
        <v>301</v>
      </c>
      <c r="D77" s="37" t="s">
        <v>8</v>
      </c>
      <c r="E77" s="14">
        <v>277.3</v>
      </c>
      <c r="F77" s="13">
        <v>0</v>
      </c>
      <c r="G77" s="20">
        <f>E77*F77</f>
        <v>0</v>
      </c>
    </row>
    <row r="78" spans="1:7" ht="56.1" customHeight="1">
      <c r="A78" s="8"/>
      <c r="B78" s="106"/>
      <c r="C78" s="126" t="s">
        <v>70</v>
      </c>
      <c r="D78" s="107" t="s">
        <v>8</v>
      </c>
      <c r="E78" s="14">
        <v>277.3</v>
      </c>
      <c r="F78" s="13">
        <v>0</v>
      </c>
      <c r="G78" s="20">
        <f t="shared" si="8"/>
        <v>0</v>
      </c>
    </row>
    <row r="79" spans="1:7" ht="56.1" customHeight="1">
      <c r="A79" s="8"/>
      <c r="B79" s="19"/>
      <c r="C79" s="242" t="s">
        <v>233</v>
      </c>
      <c r="D79" s="17" t="s">
        <v>8</v>
      </c>
      <c r="E79" s="14">
        <v>277.3</v>
      </c>
      <c r="F79" s="13">
        <v>0</v>
      </c>
      <c r="G79" s="18">
        <f t="shared" si="8"/>
        <v>0</v>
      </c>
    </row>
    <row r="80" spans="1:7" ht="56.1" customHeight="1">
      <c r="A80" s="8"/>
      <c r="B80" s="28"/>
      <c r="C80" s="121" t="s">
        <v>27</v>
      </c>
      <c r="D80" s="17" t="s">
        <v>8</v>
      </c>
      <c r="E80" s="14">
        <v>277.3</v>
      </c>
      <c r="F80" s="13">
        <v>0</v>
      </c>
      <c r="G80" s="20">
        <f t="shared" si="8"/>
        <v>0</v>
      </c>
    </row>
    <row r="81" spans="1:10" ht="56.1" customHeight="1">
      <c r="A81" s="8"/>
      <c r="B81" s="79"/>
      <c r="C81" s="123" t="s">
        <v>138</v>
      </c>
      <c r="D81" s="81" t="s">
        <v>8</v>
      </c>
      <c r="E81" s="86">
        <v>277.3</v>
      </c>
      <c r="F81" s="87">
        <v>0</v>
      </c>
      <c r="G81" s="84">
        <f t="shared" si="8"/>
        <v>0</v>
      </c>
    </row>
    <row r="82" spans="1:10" ht="56.1" customHeight="1">
      <c r="A82" s="8"/>
      <c r="B82" s="109"/>
      <c r="C82" s="40" t="s">
        <v>28</v>
      </c>
      <c r="D82" s="17" t="s">
        <v>8</v>
      </c>
      <c r="E82" s="14">
        <v>277.3</v>
      </c>
      <c r="F82" s="13">
        <v>0</v>
      </c>
      <c r="G82" s="18">
        <f t="shared" si="8"/>
        <v>0</v>
      </c>
    </row>
    <row r="83" spans="1:10" ht="56.1" customHeight="1">
      <c r="A83" s="271"/>
      <c r="B83" s="19"/>
      <c r="C83" s="38" t="s">
        <v>266</v>
      </c>
      <c r="D83" s="37" t="s">
        <v>8</v>
      </c>
      <c r="E83" s="14">
        <v>277.3</v>
      </c>
      <c r="F83" s="13">
        <v>0</v>
      </c>
      <c r="G83" s="20">
        <f t="shared" si="8"/>
        <v>0</v>
      </c>
    </row>
    <row r="84" spans="1:10" ht="56.1" customHeight="1">
      <c r="A84" s="8"/>
      <c r="B84" s="97"/>
      <c r="C84" s="141" t="s">
        <v>82</v>
      </c>
      <c r="D84" s="17" t="s">
        <v>8</v>
      </c>
      <c r="E84" s="14">
        <v>277.3</v>
      </c>
      <c r="F84" s="13">
        <v>0</v>
      </c>
      <c r="G84" s="18">
        <f t="shared" si="8"/>
        <v>0</v>
      </c>
    </row>
    <row r="85" spans="1:10" ht="56.1" customHeight="1">
      <c r="A85" s="8"/>
      <c r="B85" s="190"/>
      <c r="C85" s="140" t="s">
        <v>139</v>
      </c>
      <c r="D85" s="17" t="s">
        <v>8</v>
      </c>
      <c r="E85" s="14">
        <v>277.3</v>
      </c>
      <c r="F85" s="13">
        <v>0</v>
      </c>
      <c r="G85" s="20">
        <f t="shared" si="8"/>
        <v>0</v>
      </c>
    </row>
    <row r="86" spans="1:10" ht="56.1" customHeight="1">
      <c r="A86" s="8"/>
      <c r="B86" s="106"/>
      <c r="C86" s="126" t="s">
        <v>69</v>
      </c>
      <c r="D86" s="107" t="s">
        <v>8</v>
      </c>
      <c r="E86" s="14">
        <v>277.3</v>
      </c>
      <c r="F86" s="13">
        <v>0</v>
      </c>
      <c r="G86" s="20">
        <f t="shared" si="8"/>
        <v>0</v>
      </c>
    </row>
    <row r="87" spans="1:10" ht="56.1" customHeight="1">
      <c r="A87" s="8"/>
      <c r="B87" s="19"/>
      <c r="C87" s="43" t="s">
        <v>240</v>
      </c>
      <c r="D87" s="17" t="s">
        <v>8</v>
      </c>
      <c r="E87" s="14">
        <v>277.3</v>
      </c>
      <c r="F87" s="13">
        <v>0</v>
      </c>
      <c r="G87" s="20">
        <f t="shared" si="8"/>
        <v>0</v>
      </c>
    </row>
    <row r="88" spans="1:10" ht="56.1" customHeight="1">
      <c r="A88" s="8"/>
      <c r="B88" s="28"/>
      <c r="C88" s="119" t="s">
        <v>176</v>
      </c>
      <c r="D88" s="17" t="s">
        <v>8</v>
      </c>
      <c r="E88" s="14">
        <v>277.3</v>
      </c>
      <c r="F88" s="13">
        <v>0</v>
      </c>
      <c r="G88" s="18">
        <f t="shared" si="8"/>
        <v>0</v>
      </c>
    </row>
    <row r="89" spans="1:10" ht="56.1" customHeight="1">
      <c r="A89" s="271"/>
      <c r="B89" s="97"/>
      <c r="C89" s="135" t="s">
        <v>302</v>
      </c>
      <c r="D89" s="139" t="s">
        <v>303</v>
      </c>
      <c r="E89" s="281">
        <v>277.3</v>
      </c>
      <c r="F89" s="87">
        <v>0</v>
      </c>
      <c r="G89" s="89">
        <f>E89*F89</f>
        <v>0</v>
      </c>
    </row>
    <row r="90" spans="1:10" ht="56.1" customHeight="1">
      <c r="A90" s="271"/>
      <c r="B90" s="19"/>
      <c r="C90" s="38" t="s">
        <v>265</v>
      </c>
      <c r="D90" s="37" t="s">
        <v>8</v>
      </c>
      <c r="E90" s="14">
        <v>277.3</v>
      </c>
      <c r="F90" s="13">
        <v>0</v>
      </c>
      <c r="G90" s="20">
        <f>E90*F90</f>
        <v>0</v>
      </c>
    </row>
    <row r="91" spans="1:10" ht="56.1" customHeight="1">
      <c r="A91" s="8"/>
      <c r="B91" s="28"/>
      <c r="C91" s="40" t="s">
        <v>140</v>
      </c>
      <c r="D91" s="37" t="s">
        <v>8</v>
      </c>
      <c r="E91" s="14">
        <v>277.3</v>
      </c>
      <c r="F91" s="13">
        <v>0</v>
      </c>
      <c r="G91" s="20">
        <f t="shared" si="8"/>
        <v>0</v>
      </c>
    </row>
    <row r="92" spans="1:10" ht="56.1" customHeight="1">
      <c r="A92" s="8"/>
      <c r="B92" s="97"/>
      <c r="C92" s="176" t="s">
        <v>116</v>
      </c>
      <c r="D92" s="39" t="s">
        <v>115</v>
      </c>
      <c r="E92" s="14">
        <v>277.3</v>
      </c>
      <c r="F92" s="35">
        <v>0</v>
      </c>
      <c r="G92" s="20">
        <f t="shared" ref="G92:G98" si="9">E92*F92</f>
        <v>0</v>
      </c>
    </row>
    <row r="93" spans="1:10" ht="56.1" customHeight="1">
      <c r="A93" s="8"/>
      <c r="B93" s="28"/>
      <c r="C93" s="121" t="s">
        <v>29</v>
      </c>
      <c r="D93" s="17" t="s">
        <v>8</v>
      </c>
      <c r="E93" s="14">
        <v>277.3</v>
      </c>
      <c r="F93" s="13">
        <v>0</v>
      </c>
      <c r="G93" s="20">
        <f t="shared" si="9"/>
        <v>0</v>
      </c>
      <c r="H93" s="5"/>
      <c r="I93" s="5"/>
      <c r="J93" s="5"/>
    </row>
    <row r="94" spans="1:10" ht="56.1" customHeight="1">
      <c r="A94" s="271"/>
      <c r="B94" s="90"/>
      <c r="C94" s="93" t="s">
        <v>304</v>
      </c>
      <c r="D94" s="172" t="s">
        <v>8</v>
      </c>
      <c r="E94" s="86">
        <v>277.3</v>
      </c>
      <c r="F94" s="92">
        <v>0</v>
      </c>
      <c r="G94" s="89">
        <f t="shared" si="9"/>
        <v>0</v>
      </c>
      <c r="H94" s="5"/>
      <c r="I94" s="5"/>
      <c r="J94" s="5"/>
    </row>
    <row r="95" spans="1:10" ht="56.1" customHeight="1">
      <c r="A95" s="8"/>
      <c r="B95" s="106"/>
      <c r="C95" s="126" t="s">
        <v>260</v>
      </c>
      <c r="D95" s="107" t="s">
        <v>8</v>
      </c>
      <c r="E95" s="14">
        <v>277.3</v>
      </c>
      <c r="F95" s="13">
        <v>0</v>
      </c>
      <c r="G95" s="20">
        <f t="shared" si="9"/>
        <v>0</v>
      </c>
      <c r="H95" s="5"/>
      <c r="I95" s="5"/>
      <c r="J95" s="5"/>
    </row>
    <row r="96" spans="1:10" ht="56.1" customHeight="1">
      <c r="A96" s="8"/>
      <c r="B96" s="28"/>
      <c r="C96" s="121" t="s">
        <v>201</v>
      </c>
      <c r="D96" s="17" t="s">
        <v>8</v>
      </c>
      <c r="E96" s="14">
        <v>277.3</v>
      </c>
      <c r="F96" s="13">
        <v>0</v>
      </c>
      <c r="G96" s="20">
        <f t="shared" si="9"/>
        <v>0</v>
      </c>
      <c r="H96" s="5"/>
      <c r="I96" s="5"/>
      <c r="J96" s="5"/>
    </row>
    <row r="97" spans="1:10" ht="56.1" customHeight="1">
      <c r="A97" s="296"/>
      <c r="B97" s="19"/>
      <c r="C97" s="43" t="s">
        <v>351</v>
      </c>
      <c r="D97" s="17" t="s">
        <v>8</v>
      </c>
      <c r="E97" s="14">
        <v>277.3</v>
      </c>
      <c r="F97" s="13">
        <v>0</v>
      </c>
      <c r="G97" s="20">
        <f t="shared" si="9"/>
        <v>0</v>
      </c>
      <c r="H97" s="5"/>
      <c r="I97" s="5"/>
      <c r="J97" s="5"/>
    </row>
    <row r="98" spans="1:10" ht="56.1" customHeight="1">
      <c r="A98" s="8"/>
      <c r="B98" s="28"/>
      <c r="C98" s="121" t="s">
        <v>141</v>
      </c>
      <c r="D98" s="17" t="s">
        <v>8</v>
      </c>
      <c r="E98" s="14">
        <v>277.3</v>
      </c>
      <c r="F98" s="13">
        <v>0</v>
      </c>
      <c r="G98" s="20">
        <f t="shared" si="9"/>
        <v>0</v>
      </c>
      <c r="H98" s="5"/>
      <c r="I98" s="5"/>
      <c r="J98" s="5"/>
    </row>
    <row r="99" spans="1:10" ht="56.1" customHeight="1">
      <c r="A99" s="8"/>
      <c r="B99" s="33"/>
      <c r="C99" s="191" t="s">
        <v>142</v>
      </c>
      <c r="D99" s="17" t="s">
        <v>8</v>
      </c>
      <c r="E99" s="14">
        <v>277.3</v>
      </c>
      <c r="F99" s="13">
        <v>0</v>
      </c>
      <c r="G99" s="20">
        <f t="shared" ref="G99:G110" si="10">E99*F99</f>
        <v>0</v>
      </c>
      <c r="H99" s="5"/>
      <c r="I99" s="5"/>
      <c r="J99" s="5"/>
    </row>
    <row r="100" spans="1:10" ht="56.1" customHeight="1">
      <c r="A100" s="8"/>
      <c r="B100" s="28"/>
      <c r="C100" s="121" t="s">
        <v>30</v>
      </c>
      <c r="D100" s="17" t="s">
        <v>8</v>
      </c>
      <c r="E100" s="14">
        <v>277.3</v>
      </c>
      <c r="F100" s="13">
        <v>0</v>
      </c>
      <c r="G100" s="20">
        <f t="shared" si="10"/>
        <v>0</v>
      </c>
    </row>
    <row r="101" spans="1:10" ht="56.1" customHeight="1">
      <c r="A101" s="296"/>
      <c r="B101" s="24"/>
      <c r="C101" s="276" t="s">
        <v>292</v>
      </c>
      <c r="D101" s="258" t="s">
        <v>8</v>
      </c>
      <c r="E101" s="26">
        <v>277.3</v>
      </c>
      <c r="F101" s="27">
        <v>0</v>
      </c>
      <c r="G101" s="18">
        <f t="shared" si="10"/>
        <v>0</v>
      </c>
    </row>
    <row r="102" spans="1:10" ht="56.1" customHeight="1">
      <c r="A102" s="8"/>
      <c r="B102" s="28"/>
      <c r="C102" s="119" t="s">
        <v>31</v>
      </c>
      <c r="D102" s="17" t="s">
        <v>8</v>
      </c>
      <c r="E102" s="14">
        <v>277.3</v>
      </c>
      <c r="F102" s="13">
        <v>0</v>
      </c>
      <c r="G102" s="20">
        <f t="shared" si="10"/>
        <v>0</v>
      </c>
    </row>
    <row r="103" spans="1:10" s="5" customFormat="1" ht="56.25" customHeight="1">
      <c r="A103" s="8"/>
      <c r="B103" s="28"/>
      <c r="C103" s="121" t="s">
        <v>32</v>
      </c>
      <c r="D103" s="17" t="s">
        <v>8</v>
      </c>
      <c r="E103" s="14">
        <v>277.3</v>
      </c>
      <c r="F103" s="13">
        <v>0</v>
      </c>
      <c r="G103" s="20">
        <f t="shared" si="10"/>
        <v>0</v>
      </c>
      <c r="H103" s="1"/>
      <c r="I103" s="1"/>
      <c r="J103" s="1"/>
    </row>
    <row r="104" spans="1:10" s="5" customFormat="1" ht="56.25" customHeight="1">
      <c r="A104" s="8"/>
      <c r="B104" s="28"/>
      <c r="C104" s="43" t="s">
        <v>72</v>
      </c>
      <c r="D104" s="17" t="s">
        <v>8</v>
      </c>
      <c r="E104" s="14">
        <v>277.3</v>
      </c>
      <c r="F104" s="13">
        <v>0</v>
      </c>
      <c r="G104" s="20">
        <f t="shared" si="10"/>
        <v>0</v>
      </c>
      <c r="H104" s="1"/>
      <c r="I104" s="1"/>
      <c r="J104" s="1"/>
    </row>
    <row r="105" spans="1:10" s="5" customFormat="1" ht="56.25" customHeight="1">
      <c r="A105" s="8"/>
      <c r="B105" s="219"/>
      <c r="C105" s="220" t="s">
        <v>202</v>
      </c>
      <c r="D105" s="17" t="s">
        <v>8</v>
      </c>
      <c r="E105" s="14">
        <v>277.3</v>
      </c>
      <c r="F105" s="13">
        <v>0</v>
      </c>
      <c r="G105" s="20">
        <f t="shared" si="10"/>
        <v>0</v>
      </c>
      <c r="H105" s="1"/>
      <c r="I105" s="1"/>
      <c r="J105" s="1"/>
    </row>
    <row r="106" spans="1:10" ht="56.1" customHeight="1">
      <c r="A106" s="8"/>
      <c r="B106" s="28"/>
      <c r="C106" s="121" t="s">
        <v>33</v>
      </c>
      <c r="D106" s="17" t="s">
        <v>8</v>
      </c>
      <c r="E106" s="14">
        <v>277.3</v>
      </c>
      <c r="F106" s="13">
        <v>0</v>
      </c>
      <c r="G106" s="20">
        <f t="shared" si="10"/>
        <v>0</v>
      </c>
    </row>
    <row r="107" spans="1:10" ht="56.1" customHeight="1">
      <c r="A107" s="8"/>
      <c r="B107" s="28"/>
      <c r="C107" s="40" t="s">
        <v>34</v>
      </c>
      <c r="D107" s="37" t="s">
        <v>8</v>
      </c>
      <c r="E107" s="14">
        <v>277.3</v>
      </c>
      <c r="F107" s="13">
        <v>0</v>
      </c>
      <c r="G107" s="20">
        <f t="shared" si="10"/>
        <v>0</v>
      </c>
    </row>
    <row r="108" spans="1:10" ht="56.1" customHeight="1">
      <c r="A108" s="8"/>
      <c r="B108" s="79"/>
      <c r="C108" s="118" t="s">
        <v>65</v>
      </c>
      <c r="D108" s="85" t="s">
        <v>8</v>
      </c>
      <c r="E108" s="86">
        <v>277.3</v>
      </c>
      <c r="F108" s="87">
        <v>0</v>
      </c>
      <c r="G108" s="84">
        <f t="shared" si="10"/>
        <v>0</v>
      </c>
    </row>
    <row r="109" spans="1:10" ht="56.1" customHeight="1">
      <c r="A109" s="8"/>
      <c r="B109" s="19"/>
      <c r="C109" s="43" t="s">
        <v>261</v>
      </c>
      <c r="D109" s="17" t="s">
        <v>8</v>
      </c>
      <c r="E109" s="14">
        <v>277.3</v>
      </c>
      <c r="F109" s="13">
        <v>0</v>
      </c>
      <c r="G109" s="20">
        <f t="shared" si="10"/>
        <v>0</v>
      </c>
    </row>
    <row r="110" spans="1:10" ht="56.1" customHeight="1">
      <c r="A110" s="8"/>
      <c r="B110" s="19"/>
      <c r="C110" s="43" t="s">
        <v>178</v>
      </c>
      <c r="D110" s="17" t="s">
        <v>8</v>
      </c>
      <c r="E110" s="14">
        <v>277.3</v>
      </c>
      <c r="F110" s="13">
        <v>0</v>
      </c>
      <c r="G110" s="20">
        <f t="shared" si="10"/>
        <v>0</v>
      </c>
    </row>
    <row r="111" spans="1:10" ht="56.25" customHeight="1">
      <c r="A111" s="8"/>
      <c r="B111" s="28"/>
      <c r="C111" s="121" t="s">
        <v>114</v>
      </c>
      <c r="D111" s="17" t="s">
        <v>8</v>
      </c>
      <c r="E111" s="14">
        <v>277.3</v>
      </c>
      <c r="F111" s="13">
        <v>0</v>
      </c>
      <c r="G111" s="18">
        <f t="shared" ref="G111:G123" si="11">E111*F111</f>
        <v>0</v>
      </c>
    </row>
    <row r="112" spans="1:10" ht="56.25" customHeight="1">
      <c r="A112" s="8"/>
      <c r="B112" s="28"/>
      <c r="C112" s="40" t="s">
        <v>126</v>
      </c>
      <c r="D112" s="17" t="s">
        <v>8</v>
      </c>
      <c r="E112" s="14">
        <v>277.3</v>
      </c>
      <c r="F112" s="13">
        <v>0</v>
      </c>
      <c r="G112" s="20">
        <f t="shared" si="11"/>
        <v>0</v>
      </c>
    </row>
    <row r="113" spans="1:7" ht="56.25" customHeight="1">
      <c r="A113" s="8"/>
      <c r="B113" s="19"/>
      <c r="C113" s="40" t="s">
        <v>127</v>
      </c>
      <c r="D113" s="17" t="s">
        <v>8</v>
      </c>
      <c r="E113" s="14">
        <v>277.3</v>
      </c>
      <c r="F113" s="13">
        <v>0</v>
      </c>
      <c r="G113" s="20">
        <f t="shared" si="11"/>
        <v>0</v>
      </c>
    </row>
    <row r="114" spans="1:7" ht="58.5" customHeight="1">
      <c r="A114" s="8"/>
      <c r="B114" s="28"/>
      <c r="C114" s="40" t="s">
        <v>35</v>
      </c>
      <c r="D114" s="37" t="s">
        <v>8</v>
      </c>
      <c r="E114" s="14">
        <v>277.3</v>
      </c>
      <c r="F114" s="13">
        <v>0</v>
      </c>
      <c r="G114" s="20">
        <f t="shared" si="11"/>
        <v>0</v>
      </c>
    </row>
    <row r="115" spans="1:7" ht="58.5" customHeight="1">
      <c r="A115" s="8"/>
      <c r="B115" s="28"/>
      <c r="C115" s="40" t="s">
        <v>143</v>
      </c>
      <c r="D115" s="37" t="s">
        <v>8</v>
      </c>
      <c r="E115" s="14">
        <v>277.3</v>
      </c>
      <c r="F115" s="13">
        <v>0</v>
      </c>
      <c r="G115" s="20">
        <f t="shared" si="11"/>
        <v>0</v>
      </c>
    </row>
    <row r="116" spans="1:7" ht="56.1" customHeight="1">
      <c r="A116" s="8"/>
      <c r="B116" s="28"/>
      <c r="C116" s="121" t="s">
        <v>36</v>
      </c>
      <c r="D116" s="17" t="s">
        <v>8</v>
      </c>
      <c r="E116" s="34">
        <v>277.3</v>
      </c>
      <c r="F116" s="35">
        <v>0</v>
      </c>
      <c r="G116" s="20">
        <f t="shared" si="11"/>
        <v>0</v>
      </c>
    </row>
    <row r="117" spans="1:7" ht="56.1" customHeight="1">
      <c r="A117" s="8"/>
      <c r="B117" s="19"/>
      <c r="C117" s="127" t="s">
        <v>179</v>
      </c>
      <c r="D117" s="17" t="s">
        <v>8</v>
      </c>
      <c r="E117" s="14">
        <v>277.3</v>
      </c>
      <c r="F117" s="13">
        <v>0</v>
      </c>
      <c r="G117" s="20">
        <f t="shared" si="11"/>
        <v>0</v>
      </c>
    </row>
    <row r="118" spans="1:7" ht="56.1" customHeight="1">
      <c r="A118" s="8"/>
      <c r="B118" s="28"/>
      <c r="C118" s="40" t="s">
        <v>164</v>
      </c>
      <c r="D118" s="37" t="s">
        <v>8</v>
      </c>
      <c r="E118" s="14">
        <v>277.3</v>
      </c>
      <c r="F118" s="13">
        <v>0</v>
      </c>
      <c r="G118" s="20">
        <f t="shared" si="11"/>
        <v>0</v>
      </c>
    </row>
    <row r="119" spans="1:7" ht="54" customHeight="1">
      <c r="A119" s="8"/>
      <c r="B119" s="28"/>
      <c r="C119" s="128" t="s">
        <v>37</v>
      </c>
      <c r="D119" s="37" t="s">
        <v>8</v>
      </c>
      <c r="E119" s="14">
        <v>277.3</v>
      </c>
      <c r="F119" s="13">
        <v>0</v>
      </c>
      <c r="G119" s="20">
        <f t="shared" si="11"/>
        <v>0</v>
      </c>
    </row>
    <row r="120" spans="1:7" ht="54" customHeight="1">
      <c r="A120" s="8"/>
      <c r="B120" s="115"/>
      <c r="C120" s="129" t="s">
        <v>76</v>
      </c>
      <c r="D120" s="108" t="s">
        <v>9</v>
      </c>
      <c r="E120" s="41">
        <v>354</v>
      </c>
      <c r="F120" s="42">
        <v>0</v>
      </c>
      <c r="G120" s="18">
        <f t="shared" si="11"/>
        <v>0</v>
      </c>
    </row>
    <row r="121" spans="1:7" ht="54" customHeight="1">
      <c r="A121" s="8"/>
      <c r="B121" s="173"/>
      <c r="C121" s="174" t="s">
        <v>105</v>
      </c>
      <c r="D121" s="25" t="s">
        <v>9</v>
      </c>
      <c r="E121" s="41">
        <v>354</v>
      </c>
      <c r="F121" s="42">
        <v>0</v>
      </c>
      <c r="G121" s="18">
        <f t="shared" si="11"/>
        <v>0</v>
      </c>
    </row>
    <row r="122" spans="1:7" ht="54" customHeight="1">
      <c r="A122" s="8"/>
      <c r="B122" s="16"/>
      <c r="C122" s="121" t="s">
        <v>106</v>
      </c>
      <c r="D122" s="17" t="s">
        <v>9</v>
      </c>
      <c r="E122" s="12">
        <v>354</v>
      </c>
      <c r="F122" s="35">
        <v>0</v>
      </c>
      <c r="G122" s="20">
        <f t="shared" si="11"/>
        <v>0</v>
      </c>
    </row>
    <row r="123" spans="1:7" ht="54" customHeight="1">
      <c r="A123" s="8"/>
      <c r="B123"/>
      <c r="C123" s="130" t="s">
        <v>180</v>
      </c>
      <c r="D123" s="17" t="s">
        <v>9</v>
      </c>
      <c r="E123" s="12">
        <v>354</v>
      </c>
      <c r="F123" s="35">
        <v>0</v>
      </c>
      <c r="G123" s="20">
        <f t="shared" si="11"/>
        <v>0</v>
      </c>
    </row>
    <row r="124" spans="1:7" ht="58.5" customHeight="1">
      <c r="A124" s="8"/>
      <c r="B124" s="157"/>
      <c r="C124" s="123" t="s">
        <v>38</v>
      </c>
      <c r="D124" s="81" t="s">
        <v>9</v>
      </c>
      <c r="E124" s="82">
        <v>354</v>
      </c>
      <c r="F124" s="83">
        <v>0</v>
      </c>
      <c r="G124" s="89">
        <f t="shared" ref="G124:G135" si="12">E124*F124</f>
        <v>0</v>
      </c>
    </row>
    <row r="125" spans="1:7" ht="58.5" customHeight="1">
      <c r="A125" s="296"/>
      <c r="B125" s="28"/>
      <c r="C125" s="119" t="s">
        <v>352</v>
      </c>
      <c r="D125" s="297" t="s">
        <v>9</v>
      </c>
      <c r="E125" s="82">
        <v>354</v>
      </c>
      <c r="F125" s="35">
        <v>0</v>
      </c>
      <c r="G125" s="18">
        <f t="shared" si="12"/>
        <v>0</v>
      </c>
    </row>
    <row r="126" spans="1:7" ht="58.5" customHeight="1">
      <c r="A126" s="8"/>
      <c r="B126" s="24"/>
      <c r="C126" s="158" t="s">
        <v>39</v>
      </c>
      <c r="D126" s="159" t="s">
        <v>9</v>
      </c>
      <c r="E126" s="41">
        <v>354</v>
      </c>
      <c r="F126" s="42">
        <v>0</v>
      </c>
      <c r="G126" s="18">
        <f t="shared" si="12"/>
        <v>0</v>
      </c>
    </row>
    <row r="127" spans="1:7" ht="58.5" customHeight="1">
      <c r="A127" s="8"/>
      <c r="B127" s="28"/>
      <c r="C127" s="40" t="s">
        <v>144</v>
      </c>
      <c r="D127" s="17" t="s">
        <v>9</v>
      </c>
      <c r="E127" s="12">
        <v>354</v>
      </c>
      <c r="F127" s="35">
        <v>0</v>
      </c>
      <c r="G127" s="20">
        <f t="shared" si="12"/>
        <v>0</v>
      </c>
    </row>
    <row r="128" spans="1:7" ht="58.5" customHeight="1">
      <c r="A128" s="8"/>
      <c r="B128" s="90"/>
      <c r="C128" s="192" t="s">
        <v>145</v>
      </c>
      <c r="D128" s="193" t="s">
        <v>9</v>
      </c>
      <c r="E128" s="82">
        <v>354</v>
      </c>
      <c r="F128" s="92">
        <v>0</v>
      </c>
      <c r="G128" s="89">
        <f t="shared" si="12"/>
        <v>0</v>
      </c>
    </row>
    <row r="129" spans="1:7" ht="70.7" customHeight="1">
      <c r="A129" s="8"/>
      <c r="B129" s="28"/>
      <c r="C129" s="119" t="s">
        <v>40</v>
      </c>
      <c r="D129" s="17" t="s">
        <v>9</v>
      </c>
      <c r="E129" s="12">
        <v>354</v>
      </c>
      <c r="F129" s="35">
        <v>0</v>
      </c>
      <c r="G129" s="20">
        <f t="shared" si="12"/>
        <v>0</v>
      </c>
    </row>
    <row r="130" spans="1:7" ht="70.7" customHeight="1">
      <c r="A130" s="271"/>
      <c r="B130" s="28"/>
      <c r="C130" s="119" t="s">
        <v>305</v>
      </c>
      <c r="D130" s="17" t="s">
        <v>9</v>
      </c>
      <c r="E130" s="12">
        <v>354</v>
      </c>
      <c r="F130" s="35">
        <v>0</v>
      </c>
      <c r="G130" s="20">
        <f t="shared" si="12"/>
        <v>0</v>
      </c>
    </row>
    <row r="131" spans="1:7" ht="70.7" customHeight="1">
      <c r="A131" s="8"/>
      <c r="B131" s="28"/>
      <c r="C131" s="40" t="s">
        <v>41</v>
      </c>
      <c r="D131" s="17" t="s">
        <v>9</v>
      </c>
      <c r="E131" s="12">
        <v>354</v>
      </c>
      <c r="F131" s="35">
        <v>0</v>
      </c>
      <c r="G131" s="20">
        <f t="shared" si="12"/>
        <v>0</v>
      </c>
    </row>
    <row r="132" spans="1:7" ht="58.5" customHeight="1">
      <c r="A132" s="8"/>
      <c r="B132" s="28"/>
      <c r="C132" s="119" t="s">
        <v>42</v>
      </c>
      <c r="D132" s="17" t="s">
        <v>9</v>
      </c>
      <c r="E132" s="12">
        <v>354</v>
      </c>
      <c r="F132" s="35">
        <v>0</v>
      </c>
      <c r="G132" s="20">
        <f t="shared" si="12"/>
        <v>0</v>
      </c>
    </row>
    <row r="133" spans="1:7" ht="58.5" customHeight="1">
      <c r="A133" s="8"/>
      <c r="B133" s="90"/>
      <c r="C133" s="93" t="s">
        <v>146</v>
      </c>
      <c r="D133" s="91" t="s">
        <v>9</v>
      </c>
      <c r="E133" s="82">
        <v>354</v>
      </c>
      <c r="F133" s="92">
        <v>0</v>
      </c>
      <c r="G133" s="89">
        <f t="shared" si="12"/>
        <v>0</v>
      </c>
    </row>
    <row r="134" spans="1:7" ht="48" customHeight="1">
      <c r="A134" s="8"/>
      <c r="B134" s="28"/>
      <c r="C134" s="119" t="s">
        <v>43</v>
      </c>
      <c r="D134" s="17" t="s">
        <v>9</v>
      </c>
      <c r="E134" s="12">
        <v>354</v>
      </c>
      <c r="F134" s="35">
        <v>0</v>
      </c>
      <c r="G134" s="20">
        <f t="shared" si="12"/>
        <v>0</v>
      </c>
    </row>
    <row r="135" spans="1:7" ht="48" customHeight="1">
      <c r="A135" s="8"/>
      <c r="B135" s="109"/>
      <c r="C135" s="110" t="s">
        <v>203</v>
      </c>
      <c r="D135" s="25" t="s">
        <v>9</v>
      </c>
      <c r="E135" s="41">
        <v>354</v>
      </c>
      <c r="F135" s="42">
        <v>0</v>
      </c>
      <c r="G135" s="20">
        <f t="shared" si="12"/>
        <v>0</v>
      </c>
    </row>
    <row r="136" spans="1:7" ht="58.5" customHeight="1">
      <c r="A136" s="8"/>
      <c r="B136" s="90"/>
      <c r="C136" s="175" t="s">
        <v>107</v>
      </c>
      <c r="D136" s="108" t="s">
        <v>9</v>
      </c>
      <c r="E136" s="41">
        <v>354</v>
      </c>
      <c r="F136" s="42">
        <v>0</v>
      </c>
      <c r="G136" s="20">
        <f>E136*F136</f>
        <v>0</v>
      </c>
    </row>
    <row r="137" spans="1:7" ht="58.5" customHeight="1">
      <c r="A137" s="8"/>
      <c r="B137" s="79"/>
      <c r="C137" s="131" t="s">
        <v>64</v>
      </c>
      <c r="D137" s="81" t="s">
        <v>9</v>
      </c>
      <c r="E137" s="82">
        <v>354</v>
      </c>
      <c r="F137" s="83">
        <v>0</v>
      </c>
      <c r="G137" s="84">
        <f t="shared" ref="G137:G146" si="13">E137*F137</f>
        <v>0</v>
      </c>
    </row>
    <row r="138" spans="1:7" ht="56.1" customHeight="1">
      <c r="A138" s="8"/>
      <c r="B138" s="19"/>
      <c r="C138" s="119" t="s">
        <v>44</v>
      </c>
      <c r="D138" s="21" t="s">
        <v>9</v>
      </c>
      <c r="E138" s="12">
        <v>354</v>
      </c>
      <c r="F138" s="35">
        <v>0</v>
      </c>
      <c r="G138" s="105">
        <f t="shared" si="13"/>
        <v>0</v>
      </c>
    </row>
    <row r="139" spans="1:7" ht="56.1" customHeight="1">
      <c r="A139" s="8"/>
      <c r="B139" s="90"/>
      <c r="C139" s="94" t="s">
        <v>182</v>
      </c>
      <c r="D139" s="91" t="s">
        <v>9</v>
      </c>
      <c r="E139" s="82">
        <v>354</v>
      </c>
      <c r="F139" s="92">
        <v>0</v>
      </c>
      <c r="G139" s="89">
        <f>E139*F139</f>
        <v>0</v>
      </c>
    </row>
    <row r="140" spans="1:7" ht="56.1" customHeight="1">
      <c r="A140" s="271"/>
      <c r="B140" s="16"/>
      <c r="C140" s="121" t="s">
        <v>306</v>
      </c>
      <c r="D140" s="17" t="s">
        <v>9</v>
      </c>
      <c r="E140" s="12">
        <v>354</v>
      </c>
      <c r="F140" s="35">
        <v>0</v>
      </c>
      <c r="G140" s="18">
        <f>E140*F140</f>
        <v>0</v>
      </c>
    </row>
    <row r="141" spans="1:7" ht="48" customHeight="1">
      <c r="A141" s="8"/>
      <c r="B141" s="16"/>
      <c r="C141" s="130" t="s">
        <v>45</v>
      </c>
      <c r="D141" s="17" t="s">
        <v>9</v>
      </c>
      <c r="E141" s="12">
        <v>354</v>
      </c>
      <c r="F141" s="35">
        <v>0</v>
      </c>
      <c r="G141" s="20">
        <f t="shared" si="13"/>
        <v>0</v>
      </c>
    </row>
    <row r="142" spans="1:7" ht="48" customHeight="1">
      <c r="A142" s="8"/>
      <c r="B142" s="97"/>
      <c r="C142" s="135" t="s">
        <v>88</v>
      </c>
      <c r="D142" s="139" t="s">
        <v>78</v>
      </c>
      <c r="E142" s="134">
        <v>354</v>
      </c>
      <c r="F142" s="92">
        <v>0</v>
      </c>
      <c r="G142" s="132">
        <f t="shared" si="13"/>
        <v>0</v>
      </c>
    </row>
    <row r="143" spans="1:7" ht="48" customHeight="1">
      <c r="A143" s="8"/>
      <c r="B143" s="109"/>
      <c r="C143" s="119" t="s">
        <v>204</v>
      </c>
      <c r="D143" s="21" t="s">
        <v>9</v>
      </c>
      <c r="E143" s="12">
        <v>354</v>
      </c>
      <c r="F143" s="35">
        <v>0</v>
      </c>
      <c r="G143" s="20">
        <f t="shared" si="13"/>
        <v>0</v>
      </c>
    </row>
    <row r="144" spans="1:7" ht="48" customHeight="1">
      <c r="A144" s="8"/>
      <c r="B144" s="9"/>
      <c r="C144" s="127" t="s">
        <v>262</v>
      </c>
      <c r="D144" s="11" t="s">
        <v>8</v>
      </c>
      <c r="E144" s="14">
        <v>277.3</v>
      </c>
      <c r="F144" s="88">
        <v>0</v>
      </c>
      <c r="G144" s="89">
        <f t="shared" si="13"/>
        <v>0</v>
      </c>
    </row>
    <row r="145" spans="1:7" ht="48" customHeight="1">
      <c r="A145" s="8"/>
      <c r="B145" s="97"/>
      <c r="C145" s="176" t="s">
        <v>81</v>
      </c>
      <c r="D145" s="39" t="s">
        <v>9</v>
      </c>
      <c r="E145" s="160">
        <v>354</v>
      </c>
      <c r="F145" s="35">
        <v>0</v>
      </c>
      <c r="G145" s="20">
        <f t="shared" si="13"/>
        <v>0</v>
      </c>
    </row>
    <row r="146" spans="1:7" ht="48" customHeight="1">
      <c r="A146" s="8"/>
      <c r="B146" s="24"/>
      <c r="C146" s="40" t="s">
        <v>147</v>
      </c>
      <c r="D146" s="25" t="s">
        <v>9</v>
      </c>
      <c r="E146" s="41">
        <v>354</v>
      </c>
      <c r="F146" s="42">
        <v>0</v>
      </c>
      <c r="G146" s="20">
        <f t="shared" si="13"/>
        <v>0</v>
      </c>
    </row>
    <row r="147" spans="1:7" ht="54" customHeight="1">
      <c r="A147" s="8"/>
      <c r="B147" s="19"/>
      <c r="C147" s="40" t="s">
        <v>87</v>
      </c>
      <c r="D147" s="25" t="s">
        <v>9</v>
      </c>
      <c r="E147" s="41">
        <v>354</v>
      </c>
      <c r="F147" s="42">
        <v>0</v>
      </c>
      <c r="G147" s="20">
        <f t="shared" ref="G147:G157" si="14">E147*F147</f>
        <v>0</v>
      </c>
    </row>
    <row r="148" spans="1:7" ht="51" customHeight="1">
      <c r="A148" s="8"/>
      <c r="B148" s="28"/>
      <c r="C148" s="43" t="s">
        <v>46</v>
      </c>
      <c r="D148" s="17" t="s">
        <v>9</v>
      </c>
      <c r="E148" s="12">
        <v>354</v>
      </c>
      <c r="F148" s="35">
        <v>0</v>
      </c>
      <c r="G148" s="20">
        <f t="shared" si="14"/>
        <v>0</v>
      </c>
    </row>
    <row r="149" spans="1:7" ht="51" customHeight="1">
      <c r="A149" s="8"/>
      <c r="B149" s="19"/>
      <c r="C149" s="140" t="s">
        <v>148</v>
      </c>
      <c r="D149" s="21" t="s">
        <v>9</v>
      </c>
      <c r="E149" s="12">
        <v>354</v>
      </c>
      <c r="F149" s="35">
        <v>0</v>
      </c>
      <c r="G149" s="20">
        <f t="shared" si="14"/>
        <v>0</v>
      </c>
    </row>
    <row r="150" spans="1:7" ht="51" customHeight="1">
      <c r="A150" s="8"/>
      <c r="B150" s="16"/>
      <c r="C150" s="130" t="s">
        <v>47</v>
      </c>
      <c r="D150" s="17" t="s">
        <v>9</v>
      </c>
      <c r="E150" s="12">
        <v>354</v>
      </c>
      <c r="F150" s="35">
        <v>0</v>
      </c>
      <c r="G150" s="20">
        <f t="shared" si="14"/>
        <v>0</v>
      </c>
    </row>
    <row r="151" spans="1:7" ht="51" customHeight="1">
      <c r="A151" s="8"/>
      <c r="B151" s="28"/>
      <c r="C151" s="40" t="s">
        <v>205</v>
      </c>
      <c r="D151" s="17" t="s">
        <v>9</v>
      </c>
      <c r="E151" s="12">
        <v>354</v>
      </c>
      <c r="F151" s="35">
        <v>0</v>
      </c>
      <c r="G151" s="20">
        <f t="shared" si="14"/>
        <v>0</v>
      </c>
    </row>
    <row r="152" spans="1:7" ht="51" customHeight="1">
      <c r="A152" s="8"/>
      <c r="B152" s="28"/>
      <c r="C152" s="125" t="s">
        <v>149</v>
      </c>
      <c r="D152" s="17" t="s">
        <v>9</v>
      </c>
      <c r="E152" s="12">
        <v>354</v>
      </c>
      <c r="F152" s="35">
        <v>0</v>
      </c>
      <c r="G152" s="18">
        <f t="shared" si="14"/>
        <v>0</v>
      </c>
    </row>
    <row r="153" spans="1:7" ht="51" customHeight="1">
      <c r="A153" s="8"/>
      <c r="B153" s="28"/>
      <c r="C153" s="43" t="s">
        <v>206</v>
      </c>
      <c r="D153" s="17" t="s">
        <v>9</v>
      </c>
      <c r="E153" s="12">
        <v>354</v>
      </c>
      <c r="F153" s="35">
        <v>0</v>
      </c>
      <c r="G153" s="20">
        <f t="shared" si="14"/>
        <v>0</v>
      </c>
    </row>
    <row r="154" spans="1:7" ht="51" customHeight="1">
      <c r="A154" s="271"/>
      <c r="B154" s="282"/>
      <c r="C154" s="130" t="s">
        <v>307</v>
      </c>
      <c r="D154" s="17" t="s">
        <v>9</v>
      </c>
      <c r="E154" s="12">
        <v>354</v>
      </c>
      <c r="F154" s="13">
        <v>0</v>
      </c>
      <c r="G154" s="18">
        <f t="shared" si="14"/>
        <v>0</v>
      </c>
    </row>
    <row r="155" spans="1:7" ht="58.5" customHeight="1">
      <c r="A155" s="8"/>
      <c r="B155" s="79"/>
      <c r="C155" s="232" t="s">
        <v>183</v>
      </c>
      <c r="D155" s="17" t="s">
        <v>9</v>
      </c>
      <c r="E155" s="12">
        <v>354</v>
      </c>
      <c r="F155" s="35">
        <v>0</v>
      </c>
      <c r="G155" s="20">
        <f t="shared" si="14"/>
        <v>0</v>
      </c>
    </row>
    <row r="156" spans="1:7" ht="58.5" customHeight="1">
      <c r="A156" s="8"/>
      <c r="B156" s="90"/>
      <c r="C156" s="176" t="s">
        <v>177</v>
      </c>
      <c r="D156" s="17" t="s">
        <v>9</v>
      </c>
      <c r="E156" s="12">
        <v>354</v>
      </c>
      <c r="F156" s="35">
        <v>0</v>
      </c>
      <c r="G156" s="20">
        <f>E156*F156</f>
        <v>0</v>
      </c>
    </row>
    <row r="157" spans="1:7" ht="58.5" customHeight="1">
      <c r="A157" s="8"/>
      <c r="B157" s="97"/>
      <c r="C157" s="233" t="s">
        <v>184</v>
      </c>
      <c r="D157" s="205" t="s">
        <v>9</v>
      </c>
      <c r="E157" s="82">
        <v>354</v>
      </c>
      <c r="F157" s="92">
        <v>0</v>
      </c>
      <c r="G157" s="89">
        <f t="shared" si="14"/>
        <v>0</v>
      </c>
    </row>
    <row r="158" spans="1:7" ht="58.5" customHeight="1">
      <c r="A158" s="8"/>
      <c r="B158" s="90"/>
      <c r="C158" s="188" t="s">
        <v>154</v>
      </c>
      <c r="D158" s="17" t="s">
        <v>9</v>
      </c>
      <c r="E158" s="199">
        <v>354</v>
      </c>
      <c r="F158" s="46">
        <v>0</v>
      </c>
      <c r="G158" s="105">
        <f>E158*F158</f>
        <v>0</v>
      </c>
    </row>
    <row r="159" spans="1:7" ht="58.5" customHeight="1">
      <c r="A159" s="271"/>
      <c r="B159" s="28"/>
      <c r="C159" s="43" t="s">
        <v>353</v>
      </c>
      <c r="D159" s="39" t="s">
        <v>9</v>
      </c>
      <c r="E159" s="14">
        <v>472</v>
      </c>
      <c r="F159" s="249">
        <v>0</v>
      </c>
      <c r="G159" s="89">
        <f>E159*F159</f>
        <v>0</v>
      </c>
    </row>
    <row r="160" spans="1:7" ht="58.5" customHeight="1">
      <c r="A160" s="8"/>
      <c r="B160" s="19"/>
      <c r="C160" s="303" t="s">
        <v>207</v>
      </c>
      <c r="D160" s="21" t="s">
        <v>9</v>
      </c>
      <c r="E160" s="12">
        <v>354</v>
      </c>
      <c r="F160" s="35">
        <v>0</v>
      </c>
      <c r="G160" s="105">
        <f>E160*F160</f>
        <v>0</v>
      </c>
    </row>
    <row r="161" spans="1:7" ht="58.5" customHeight="1">
      <c r="A161" s="296"/>
      <c r="B161" s="90"/>
      <c r="C161" s="302" t="s">
        <v>354</v>
      </c>
      <c r="D161" s="298" t="s">
        <v>153</v>
      </c>
      <c r="E161" s="82">
        <v>354</v>
      </c>
      <c r="F161" s="249">
        <v>0</v>
      </c>
      <c r="G161" s="89">
        <f t="shared" ref="G161" si="15">E161*F161</f>
        <v>0</v>
      </c>
    </row>
    <row r="162" spans="1:7" ht="58.5" customHeight="1">
      <c r="A162" s="271"/>
      <c r="B162" s="33"/>
      <c r="C162" s="40" t="s">
        <v>308</v>
      </c>
      <c r="D162" s="274" t="s">
        <v>9</v>
      </c>
      <c r="E162" s="14">
        <v>472</v>
      </c>
      <c r="F162" s="35">
        <v>0</v>
      </c>
      <c r="G162" s="20">
        <f>E162*F162</f>
        <v>0</v>
      </c>
    </row>
    <row r="163" spans="1:7" ht="58.5" customHeight="1">
      <c r="A163" s="8"/>
      <c r="B163" s="79"/>
      <c r="C163" s="131" t="s">
        <v>129</v>
      </c>
      <c r="D163" s="81" t="s">
        <v>9</v>
      </c>
      <c r="E163" s="14">
        <v>472</v>
      </c>
      <c r="F163" s="83">
        <v>0</v>
      </c>
      <c r="G163" s="89">
        <v>0</v>
      </c>
    </row>
    <row r="164" spans="1:7" ht="58.5" customHeight="1">
      <c r="A164" s="8"/>
      <c r="B164" s="28"/>
      <c r="C164" s="43" t="s">
        <v>181</v>
      </c>
      <c r="D164" s="39" t="s">
        <v>9</v>
      </c>
      <c r="E164" s="14">
        <v>472</v>
      </c>
      <c r="F164" s="35">
        <v>0</v>
      </c>
      <c r="G164" s="20">
        <f t="shared" ref="G164:G170" si="16">E164*F164</f>
        <v>0</v>
      </c>
    </row>
    <row r="165" spans="1:7" ht="58.5" customHeight="1">
      <c r="A165" s="296"/>
      <c r="B165" s="28"/>
      <c r="C165" s="43" t="s">
        <v>355</v>
      </c>
      <c r="D165" s="298" t="s">
        <v>9</v>
      </c>
      <c r="E165" s="14">
        <v>472</v>
      </c>
      <c r="F165" s="35">
        <v>0</v>
      </c>
      <c r="G165" s="20">
        <f t="shared" si="16"/>
        <v>0</v>
      </c>
    </row>
    <row r="166" spans="1:7" ht="51.75" customHeight="1">
      <c r="A166" s="8"/>
      <c r="B166" s="28"/>
      <c r="C166" s="43" t="s">
        <v>73</v>
      </c>
      <c r="D166" s="39" t="s">
        <v>9</v>
      </c>
      <c r="E166" s="14">
        <v>472</v>
      </c>
      <c r="F166" s="35">
        <v>0</v>
      </c>
      <c r="G166" s="105">
        <f t="shared" si="16"/>
        <v>0</v>
      </c>
    </row>
    <row r="167" spans="1:7" ht="51.75" customHeight="1">
      <c r="A167" s="8"/>
      <c r="B167" s="28"/>
      <c r="C167" s="119" t="s">
        <v>109</v>
      </c>
      <c r="D167" s="170" t="s">
        <v>48</v>
      </c>
      <c r="E167" s="14">
        <v>573.48</v>
      </c>
      <c r="F167" s="35">
        <v>0</v>
      </c>
      <c r="G167" s="18">
        <f>E167*F167</f>
        <v>0</v>
      </c>
    </row>
    <row r="168" spans="1:7" ht="51.75" customHeight="1">
      <c r="A168" s="8"/>
      <c r="B168" s="19"/>
      <c r="C168" s="119" t="s">
        <v>309</v>
      </c>
      <c r="D168" s="170" t="s">
        <v>48</v>
      </c>
      <c r="E168" s="14">
        <v>573.48</v>
      </c>
      <c r="F168" s="35">
        <v>0</v>
      </c>
      <c r="G168" s="20">
        <f>E168*F168</f>
        <v>0</v>
      </c>
    </row>
    <row r="169" spans="1:7" ht="51.75" customHeight="1">
      <c r="A169" s="8"/>
      <c r="B169" s="19"/>
      <c r="C169" s="119" t="s">
        <v>108</v>
      </c>
      <c r="D169" s="170" t="s">
        <v>48</v>
      </c>
      <c r="E169" s="14">
        <v>573.48</v>
      </c>
      <c r="F169" s="35">
        <v>0</v>
      </c>
      <c r="G169" s="18">
        <f t="shared" si="16"/>
        <v>0</v>
      </c>
    </row>
    <row r="170" spans="1:7" ht="51.75" customHeight="1">
      <c r="A170" s="8"/>
      <c r="B170" s="44"/>
      <c r="C170" s="110" t="s">
        <v>49</v>
      </c>
      <c r="D170" s="45" t="s">
        <v>48</v>
      </c>
      <c r="E170" s="15">
        <v>573.48</v>
      </c>
      <c r="F170" s="46">
        <v>0</v>
      </c>
      <c r="G170" s="105">
        <f t="shared" si="16"/>
        <v>0</v>
      </c>
    </row>
    <row r="171" spans="1:7" ht="51.75" customHeight="1">
      <c r="A171" s="8"/>
      <c r="B171" s="90"/>
      <c r="C171" s="260" t="s">
        <v>110</v>
      </c>
      <c r="D171" s="261" t="s">
        <v>111</v>
      </c>
      <c r="E171" s="262">
        <v>642</v>
      </c>
      <c r="F171" s="83">
        <v>0</v>
      </c>
      <c r="G171" s="89">
        <f>E171*F171</f>
        <v>0</v>
      </c>
    </row>
    <row r="172" spans="1:7" ht="51.75" customHeight="1">
      <c r="A172" s="296"/>
      <c r="B172" s="19"/>
      <c r="C172" s="119" t="s">
        <v>340</v>
      </c>
      <c r="D172" s="298" t="s">
        <v>341</v>
      </c>
      <c r="E172" s="14">
        <v>194.7</v>
      </c>
      <c r="F172" s="13">
        <v>0</v>
      </c>
      <c r="G172" s="18">
        <f t="shared" ref="G172" si="17">E172*F172</f>
        <v>0</v>
      </c>
    </row>
    <row r="173" spans="1:7" ht="51.75" customHeight="1">
      <c r="A173" s="296"/>
      <c r="B173" s="109"/>
      <c r="C173" s="259" t="s">
        <v>290</v>
      </c>
      <c r="D173" s="272" t="s">
        <v>291</v>
      </c>
      <c r="E173" s="15">
        <v>277.3</v>
      </c>
      <c r="F173" s="156">
        <v>0</v>
      </c>
      <c r="G173" s="243">
        <f>E173*F173</f>
        <v>0</v>
      </c>
    </row>
    <row r="174" spans="1:7" ht="51.75" customHeight="1">
      <c r="A174" s="296"/>
      <c r="B174" s="97"/>
      <c r="C174" s="188" t="s">
        <v>342</v>
      </c>
      <c r="D174" s="191" t="s">
        <v>343</v>
      </c>
      <c r="E174" s="82">
        <v>277.3</v>
      </c>
      <c r="F174" s="88">
        <v>0</v>
      </c>
      <c r="G174" s="89">
        <f>E174*F174</f>
        <v>0</v>
      </c>
    </row>
    <row r="175" spans="1:7" ht="51.75" customHeight="1">
      <c r="A175" s="296"/>
      <c r="B175" s="97"/>
      <c r="C175" s="188" t="s">
        <v>227</v>
      </c>
      <c r="D175" s="191" t="s">
        <v>225</v>
      </c>
      <c r="E175" s="82">
        <v>277.3</v>
      </c>
      <c r="F175" s="239">
        <v>0</v>
      </c>
      <c r="G175" s="89">
        <f>E175*F175</f>
        <v>0</v>
      </c>
    </row>
    <row r="176" spans="1:7" ht="51.75" customHeight="1">
      <c r="A176" s="8"/>
      <c r="B176" s="98"/>
      <c r="C176" s="237" t="s">
        <v>226</v>
      </c>
      <c r="D176" s="238" t="s">
        <v>225</v>
      </c>
      <c r="E176" s="263">
        <v>354</v>
      </c>
      <c r="F176" s="87">
        <v>0</v>
      </c>
      <c r="G176" s="89">
        <f>E176*F176</f>
        <v>0</v>
      </c>
    </row>
    <row r="177" spans="1:14" ht="51.75" customHeight="1">
      <c r="A177" s="8"/>
      <c r="B177" s="79"/>
      <c r="C177" s="221" t="s">
        <v>185</v>
      </c>
      <c r="D177" s="216" t="s">
        <v>186</v>
      </c>
      <c r="E177" s="86">
        <v>472</v>
      </c>
      <c r="F177" s="83">
        <v>0</v>
      </c>
      <c r="G177" s="89">
        <v>0</v>
      </c>
    </row>
    <row r="178" spans="1:14" ht="61.5" customHeight="1">
      <c r="A178" s="8"/>
      <c r="B178" s="90"/>
      <c r="C178" s="246" t="s">
        <v>236</v>
      </c>
      <c r="D178" s="139" t="s">
        <v>237</v>
      </c>
      <c r="E178" s="82">
        <v>472</v>
      </c>
      <c r="F178" s="87">
        <v>0</v>
      </c>
      <c r="G178" s="84">
        <f>E178*F178</f>
        <v>0</v>
      </c>
    </row>
    <row r="179" spans="1:14" ht="61.5" customHeight="1">
      <c r="A179" s="271"/>
      <c r="B179" s="203"/>
      <c r="C179" s="246" t="s">
        <v>253</v>
      </c>
      <c r="D179" s="256" t="s">
        <v>237</v>
      </c>
      <c r="E179" s="82">
        <v>472</v>
      </c>
      <c r="F179" s="87">
        <v>0</v>
      </c>
      <c r="G179" s="84">
        <f>E179*F179</f>
        <v>0</v>
      </c>
    </row>
    <row r="180" spans="1:14" ht="51.75" customHeight="1">
      <c r="A180" s="8"/>
      <c r="B180" s="79"/>
      <c r="C180" s="131" t="s">
        <v>208</v>
      </c>
      <c r="D180" s="81" t="s">
        <v>186</v>
      </c>
      <c r="E180" s="86">
        <v>472</v>
      </c>
      <c r="F180" s="83">
        <v>0</v>
      </c>
      <c r="G180" s="89">
        <v>0</v>
      </c>
    </row>
    <row r="181" spans="1:14" ht="51.75" customHeight="1">
      <c r="A181" s="271"/>
      <c r="B181" s="90"/>
      <c r="C181" s="188" t="s">
        <v>254</v>
      </c>
      <c r="D181" s="39" t="s">
        <v>153</v>
      </c>
      <c r="E181" s="14">
        <v>472</v>
      </c>
      <c r="F181" s="35">
        <v>0</v>
      </c>
      <c r="G181" s="105">
        <f>E181*F181</f>
        <v>0</v>
      </c>
    </row>
    <row r="182" spans="1:14" ht="51.75" customHeight="1">
      <c r="A182" s="8"/>
      <c r="B182" s="90"/>
      <c r="C182" s="188" t="s">
        <v>155</v>
      </c>
      <c r="D182" s="39" t="s">
        <v>153</v>
      </c>
      <c r="E182" s="14">
        <v>472</v>
      </c>
      <c r="F182" s="35">
        <v>0</v>
      </c>
      <c r="G182" s="105">
        <f>E182*F182</f>
        <v>0</v>
      </c>
    </row>
    <row r="183" spans="1:14" ht="51.75" customHeight="1">
      <c r="A183" s="271"/>
      <c r="B183" s="28"/>
      <c r="C183" s="43" t="s">
        <v>255</v>
      </c>
      <c r="D183" s="39" t="s">
        <v>9</v>
      </c>
      <c r="E183" s="14">
        <v>472</v>
      </c>
      <c r="F183" s="249">
        <v>0</v>
      </c>
      <c r="G183" s="89">
        <f>E183*F183</f>
        <v>0</v>
      </c>
    </row>
    <row r="184" spans="1:14" ht="18" customHeight="1">
      <c r="A184" s="313" t="s">
        <v>119</v>
      </c>
      <c r="B184" s="314"/>
      <c r="C184" s="314"/>
      <c r="D184" s="314"/>
      <c r="E184" s="314"/>
      <c r="F184" s="314"/>
      <c r="G184" s="315"/>
    </row>
    <row r="185" spans="1:14" ht="105.75" customHeight="1">
      <c r="A185" s="47"/>
      <c r="B185" s="316" t="s">
        <v>120</v>
      </c>
      <c r="C185" s="316"/>
      <c r="D185" s="316"/>
      <c r="E185" s="316"/>
      <c r="F185" s="316"/>
      <c r="G185" s="316"/>
      <c r="H185" s="152"/>
      <c r="I185" s="164"/>
    </row>
    <row r="186" spans="1:14" ht="60.75" customHeight="1">
      <c r="A186" s="50"/>
      <c r="B186" s="97"/>
      <c r="C186" s="166" t="s">
        <v>228</v>
      </c>
      <c r="D186" s="162" t="s">
        <v>220</v>
      </c>
      <c r="E186" s="142">
        <v>37.76</v>
      </c>
      <c r="F186" s="138">
        <v>0</v>
      </c>
      <c r="G186" s="89">
        <f t="shared" ref="G186:G190" si="18">E186*F186</f>
        <v>0</v>
      </c>
      <c r="H186" s="161"/>
      <c r="I186" s="165"/>
      <c r="L186" s="51"/>
      <c r="M186" s="51"/>
      <c r="N186" s="51"/>
    </row>
    <row r="187" spans="1:14" ht="60.75" customHeight="1">
      <c r="A187" s="50"/>
      <c r="B187" s="90"/>
      <c r="C187" s="283" t="s">
        <v>310</v>
      </c>
      <c r="D187" s="284" t="s">
        <v>311</v>
      </c>
      <c r="E187" s="285">
        <v>37.76</v>
      </c>
      <c r="F187" s="286">
        <v>0</v>
      </c>
      <c r="G187" s="89">
        <f>E187*F187</f>
        <v>0</v>
      </c>
      <c r="H187" s="161"/>
      <c r="I187" s="165"/>
      <c r="L187" s="51"/>
      <c r="M187" s="51"/>
      <c r="N187" s="51"/>
    </row>
    <row r="188" spans="1:14" ht="60.75" customHeight="1">
      <c r="A188" s="50"/>
      <c r="B188" s="97"/>
      <c r="C188" s="122" t="s">
        <v>187</v>
      </c>
      <c r="D188" s="210" t="s">
        <v>100</v>
      </c>
      <c r="E188" s="194">
        <v>37.76</v>
      </c>
      <c r="F188" s="195">
        <v>0</v>
      </c>
      <c r="G188" s="132">
        <f>E188*F188</f>
        <v>0</v>
      </c>
      <c r="H188" s="161"/>
      <c r="I188" s="165"/>
      <c r="L188" s="51"/>
      <c r="M188" s="51"/>
      <c r="N188" s="51"/>
    </row>
    <row r="189" spans="1:14" ht="60.75" customHeight="1">
      <c r="A189" s="50"/>
      <c r="B189" s="224"/>
      <c r="C189" s="225" t="s">
        <v>211</v>
      </c>
      <c r="D189" s="226" t="s">
        <v>221</v>
      </c>
      <c r="E189" s="194">
        <v>45</v>
      </c>
      <c r="F189" s="195">
        <v>0</v>
      </c>
      <c r="G189" s="132">
        <f>E189*F189</f>
        <v>0</v>
      </c>
      <c r="H189" s="161"/>
      <c r="I189" s="165"/>
      <c r="L189" s="51"/>
      <c r="M189" s="51"/>
      <c r="N189" s="51"/>
    </row>
    <row r="190" spans="1:14" ht="60.75" customHeight="1">
      <c r="A190" s="50"/>
      <c r="B190" s="96"/>
      <c r="C190" s="116" t="s">
        <v>170</v>
      </c>
      <c r="D190" s="99" t="s">
        <v>101</v>
      </c>
      <c r="E190" s="163">
        <v>59</v>
      </c>
      <c r="F190" s="138">
        <v>0</v>
      </c>
      <c r="G190" s="89">
        <f t="shared" si="18"/>
        <v>0</v>
      </c>
      <c r="H190" s="161"/>
      <c r="I190" s="165"/>
      <c r="L190" s="51"/>
      <c r="M190" s="51"/>
      <c r="N190" s="51"/>
    </row>
    <row r="191" spans="1:14" ht="60.75" customHeight="1">
      <c r="A191" s="50"/>
      <c r="B191" s="90"/>
      <c r="C191" s="166" t="s">
        <v>312</v>
      </c>
      <c r="D191" s="162" t="s">
        <v>100</v>
      </c>
      <c r="E191" s="142">
        <v>37.76</v>
      </c>
      <c r="F191" s="138">
        <v>0</v>
      </c>
      <c r="G191" s="89">
        <f>E191*F191</f>
        <v>0</v>
      </c>
      <c r="H191" s="161"/>
      <c r="I191" s="165"/>
      <c r="L191" s="51"/>
      <c r="M191" s="51"/>
      <c r="N191" s="51"/>
    </row>
    <row r="192" spans="1:14" ht="60.75" customHeight="1">
      <c r="A192" s="50"/>
      <c r="B192" s="97"/>
      <c r="C192" s="122" t="s">
        <v>277</v>
      </c>
      <c r="D192" s="136" t="s">
        <v>278</v>
      </c>
      <c r="E192" s="142">
        <v>45</v>
      </c>
      <c r="F192" s="138">
        <v>0</v>
      </c>
      <c r="G192" s="89">
        <f>E192*F192</f>
        <v>0</v>
      </c>
      <c r="H192" s="161"/>
      <c r="I192" s="165"/>
      <c r="L192" s="51"/>
      <c r="M192" s="51"/>
      <c r="N192" s="51"/>
    </row>
    <row r="193" spans="1:14" ht="90.75" customHeight="1">
      <c r="A193" s="48"/>
      <c r="B193" s="90"/>
      <c r="C193" s="90" t="s">
        <v>156</v>
      </c>
      <c r="D193" s="139" t="s">
        <v>157</v>
      </c>
      <c r="E193" s="82">
        <v>103.84</v>
      </c>
      <c r="F193" s="87">
        <v>0</v>
      </c>
      <c r="G193" s="89">
        <f t="shared" ref="G193:G198" si="19">E193*F193</f>
        <v>0</v>
      </c>
      <c r="L193" s="51"/>
      <c r="M193" s="51"/>
      <c r="N193" s="51"/>
    </row>
    <row r="194" spans="1:14" ht="78" customHeight="1">
      <c r="A194" s="48"/>
      <c r="B194" s="97"/>
      <c r="C194" s="122" t="s">
        <v>209</v>
      </c>
      <c r="D194" s="136" t="s">
        <v>210</v>
      </c>
      <c r="E194" s="142">
        <v>75</v>
      </c>
      <c r="F194" s="138">
        <v>0</v>
      </c>
      <c r="G194" s="89">
        <f t="shared" si="19"/>
        <v>0</v>
      </c>
      <c r="L194" s="51"/>
      <c r="M194" s="51"/>
      <c r="N194" s="51"/>
    </row>
    <row r="195" spans="1:14" ht="65.25" customHeight="1">
      <c r="A195" s="48"/>
      <c r="B195" s="222"/>
      <c r="C195" s="196" t="s">
        <v>188</v>
      </c>
      <c r="D195" s="211" t="s">
        <v>189</v>
      </c>
      <c r="E195" s="223">
        <v>45</v>
      </c>
      <c r="F195" s="95">
        <v>0</v>
      </c>
      <c r="G195" s="18">
        <f t="shared" si="19"/>
        <v>0</v>
      </c>
      <c r="L195" s="51"/>
      <c r="M195" s="51"/>
      <c r="N195" s="51"/>
    </row>
    <row r="196" spans="1:14" ht="60.75" customHeight="1">
      <c r="A196" s="50"/>
      <c r="B196" s="90"/>
      <c r="C196" s="166" t="s">
        <v>334</v>
      </c>
      <c r="D196" s="162" t="s">
        <v>289</v>
      </c>
      <c r="E196" s="142">
        <v>37.76</v>
      </c>
      <c r="F196" s="138">
        <v>0</v>
      </c>
      <c r="G196" s="89">
        <f t="shared" si="19"/>
        <v>0</v>
      </c>
      <c r="H196" s="161"/>
      <c r="I196" s="165"/>
      <c r="L196" s="51"/>
      <c r="M196" s="51"/>
      <c r="N196" s="51"/>
    </row>
    <row r="197" spans="1:14" ht="60.75" customHeight="1">
      <c r="A197" s="50"/>
      <c r="B197" s="97"/>
      <c r="C197" s="117" t="s">
        <v>169</v>
      </c>
      <c r="D197" s="167" t="s">
        <v>79</v>
      </c>
      <c r="E197" s="37">
        <v>103.84</v>
      </c>
      <c r="F197" s="49">
        <v>0</v>
      </c>
      <c r="G197" s="84">
        <f t="shared" si="19"/>
        <v>0</v>
      </c>
      <c r="H197" s="161"/>
      <c r="I197" s="165"/>
      <c r="L197" s="51"/>
      <c r="M197" s="51"/>
      <c r="N197" s="51"/>
    </row>
    <row r="198" spans="1:14" ht="60.75" customHeight="1">
      <c r="A198" s="50"/>
      <c r="B198" s="90"/>
      <c r="C198" s="166" t="s">
        <v>171</v>
      </c>
      <c r="D198" s="162" t="s">
        <v>100</v>
      </c>
      <c r="E198" s="142">
        <v>37.76</v>
      </c>
      <c r="F198" s="138">
        <v>0</v>
      </c>
      <c r="G198" s="89">
        <f t="shared" si="19"/>
        <v>0</v>
      </c>
      <c r="H198" s="161"/>
      <c r="I198" s="165"/>
      <c r="L198" s="51"/>
      <c r="M198" s="51"/>
      <c r="N198" s="51"/>
    </row>
    <row r="199" spans="1:14" ht="42" customHeight="1">
      <c r="D199" s="306" t="s">
        <v>50</v>
      </c>
      <c r="E199" s="306"/>
      <c r="F199" s="168">
        <f>SUM(F186:F198)+SUM(F8:F183)</f>
        <v>0</v>
      </c>
      <c r="G199" s="264">
        <f>SUM(G186:G198)+SUM(G8:G183)</f>
        <v>0</v>
      </c>
    </row>
  </sheetData>
  <sheetProtection selectLockedCells="1" selectUnlockedCells="1"/>
  <mergeCells count="17">
    <mergeCell ref="C1:G1"/>
    <mergeCell ref="A2:G2"/>
    <mergeCell ref="B3:D3"/>
    <mergeCell ref="E3:F3"/>
    <mergeCell ref="B4:G4"/>
    <mergeCell ref="H8:H9"/>
    <mergeCell ref="D199:E199"/>
    <mergeCell ref="F5:F6"/>
    <mergeCell ref="G5:G6"/>
    <mergeCell ref="A7:G7"/>
    <mergeCell ref="A184:G184"/>
    <mergeCell ref="B185:G185"/>
    <mergeCell ref="A5:A6"/>
    <mergeCell ref="B5:B6"/>
    <mergeCell ref="C5:C6"/>
    <mergeCell ref="D5:D6"/>
    <mergeCell ref="E5:E6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57"/>
  </sheetPr>
  <dimension ref="A1:H33"/>
  <sheetViews>
    <sheetView workbookViewId="0">
      <selection activeCell="F33" sqref="F33"/>
    </sheetView>
  </sheetViews>
  <sheetFormatPr defaultColWidth="8.7109375" defaultRowHeight="12.75"/>
  <cols>
    <col min="1" max="1" width="4.5703125" customWidth="1"/>
    <col min="2" max="2" width="11.28515625" customWidth="1"/>
    <col min="3" max="3" width="19.140625" style="178" customWidth="1"/>
    <col min="4" max="4" width="15.28515625" customWidth="1"/>
    <col min="5" max="5" width="11.140625" style="52" customWidth="1"/>
    <col min="6" max="6" width="8.28515625" customWidth="1"/>
    <col min="8" max="8" width="9.7109375" customWidth="1"/>
  </cols>
  <sheetData>
    <row r="1" spans="1:8" ht="36" customHeight="1">
      <c r="A1" s="53" t="s">
        <v>51</v>
      </c>
      <c r="D1" s="54"/>
      <c r="E1" s="55"/>
      <c r="F1" s="56"/>
      <c r="G1" s="57"/>
    </row>
    <row r="2" spans="1:8" ht="6.75" customHeight="1">
      <c r="A2" s="58"/>
      <c r="B2" s="59"/>
      <c r="C2" s="58"/>
      <c r="D2" s="60"/>
      <c r="E2" s="61"/>
      <c r="F2" s="54"/>
      <c r="G2" s="57"/>
    </row>
    <row r="3" spans="1:8" s="62" customFormat="1" ht="34.5" customHeight="1">
      <c r="A3" s="329" t="s">
        <v>68</v>
      </c>
      <c r="B3" s="329"/>
      <c r="C3" s="329"/>
      <c r="D3" s="329"/>
      <c r="E3" s="329"/>
      <c r="F3" s="329"/>
      <c r="G3" s="329"/>
    </row>
    <row r="4" spans="1:8" ht="48" customHeight="1">
      <c r="A4" s="63"/>
      <c r="B4" s="330" t="s">
        <v>83</v>
      </c>
      <c r="C4" s="330"/>
      <c r="D4" s="330"/>
      <c r="E4" s="330"/>
      <c r="F4" s="330"/>
      <c r="G4" s="330"/>
    </row>
    <row r="5" spans="1:8" ht="177" customHeight="1">
      <c r="A5" s="57"/>
      <c r="B5" s="331" t="s">
        <v>77</v>
      </c>
      <c r="C5" s="331"/>
      <c r="D5" s="331"/>
      <c r="E5" s="331"/>
      <c r="F5" s="332"/>
      <c r="G5" s="332"/>
      <c r="H5" s="64"/>
    </row>
    <row r="6" spans="1:8" ht="30">
      <c r="A6" s="64"/>
      <c r="B6" s="143" t="s">
        <v>52</v>
      </c>
      <c r="C6" s="143" t="s">
        <v>53</v>
      </c>
      <c r="D6" s="143" t="s">
        <v>54</v>
      </c>
      <c r="E6" s="143" t="s">
        <v>55</v>
      </c>
      <c r="F6" s="65" t="s">
        <v>56</v>
      </c>
      <c r="G6" s="66" t="s">
        <v>57</v>
      </c>
      <c r="H6" s="64"/>
    </row>
    <row r="7" spans="1:8" ht="39.950000000000003" customHeight="1">
      <c r="B7" s="182"/>
      <c r="C7" s="183" t="s">
        <v>118</v>
      </c>
      <c r="D7" s="184" t="s">
        <v>128</v>
      </c>
      <c r="E7" s="67">
        <v>424.8</v>
      </c>
      <c r="F7" s="68">
        <v>0</v>
      </c>
      <c r="G7" s="80">
        <f t="shared" ref="G7:G32" si="0">E7*F7</f>
        <v>0</v>
      </c>
    </row>
    <row r="8" spans="1:8" ht="39.950000000000003" customHeight="1">
      <c r="B8" s="100"/>
      <c r="C8" s="288" t="s">
        <v>165</v>
      </c>
      <c r="D8" s="200" t="s">
        <v>166</v>
      </c>
      <c r="E8" s="67">
        <v>424.8</v>
      </c>
      <c r="F8" s="68">
        <v>0</v>
      </c>
      <c r="G8" s="80">
        <f t="shared" si="0"/>
        <v>0</v>
      </c>
    </row>
    <row r="9" spans="1:8" ht="39.950000000000003" customHeight="1">
      <c r="B9" s="100"/>
      <c r="C9" s="228" t="s">
        <v>229</v>
      </c>
      <c r="D9" s="215" t="s">
        <v>230</v>
      </c>
      <c r="E9" s="67">
        <v>424.8</v>
      </c>
      <c r="F9" s="68">
        <v>0</v>
      </c>
      <c r="G9" s="80">
        <f t="shared" si="0"/>
        <v>0</v>
      </c>
    </row>
    <row r="10" spans="1:8" ht="63.75" customHeight="1">
      <c r="B10" s="100"/>
      <c r="C10" s="228" t="s">
        <v>313</v>
      </c>
      <c r="D10" s="287" t="s">
        <v>314</v>
      </c>
      <c r="E10" s="67">
        <v>424.8</v>
      </c>
      <c r="F10" s="68">
        <v>0</v>
      </c>
      <c r="G10" s="80">
        <f t="shared" si="0"/>
        <v>0</v>
      </c>
    </row>
    <row r="11" spans="1:8" ht="39.950000000000003" customHeight="1">
      <c r="B11" s="143"/>
      <c r="C11" s="144" t="s">
        <v>90</v>
      </c>
      <c r="D11" s="101" t="s">
        <v>235</v>
      </c>
      <c r="E11" s="67">
        <v>472</v>
      </c>
      <c r="F11" s="68">
        <v>0</v>
      </c>
      <c r="G11" s="80">
        <f t="shared" si="0"/>
        <v>0</v>
      </c>
    </row>
    <row r="12" spans="1:8" ht="39.950000000000003" customHeight="1">
      <c r="B12" s="240"/>
      <c r="C12" s="181" t="s">
        <v>232</v>
      </c>
      <c r="D12" s="241" t="s">
        <v>335</v>
      </c>
      <c r="E12" s="145">
        <v>472</v>
      </c>
      <c r="F12" s="68">
        <v>0</v>
      </c>
      <c r="G12" s="80">
        <f t="shared" si="0"/>
        <v>0</v>
      </c>
    </row>
    <row r="13" spans="1:8" ht="39.950000000000003" customHeight="1">
      <c r="B13" s="102"/>
      <c r="C13" s="179" t="s">
        <v>315</v>
      </c>
      <c r="D13" s="289" t="s">
        <v>316</v>
      </c>
      <c r="E13" s="71">
        <v>424.8</v>
      </c>
      <c r="F13" s="72">
        <v>0</v>
      </c>
      <c r="G13" s="73">
        <f t="shared" si="0"/>
        <v>0</v>
      </c>
    </row>
    <row r="14" spans="1:8" ht="39.950000000000003" customHeight="1">
      <c r="B14" s="143"/>
      <c r="C14" s="144" t="s">
        <v>91</v>
      </c>
      <c r="D14" s="101" t="s">
        <v>132</v>
      </c>
      <c r="E14" s="67">
        <v>472</v>
      </c>
      <c r="F14" s="68">
        <v>0</v>
      </c>
      <c r="G14" s="80">
        <f t="shared" si="0"/>
        <v>0</v>
      </c>
    </row>
    <row r="15" spans="1:8" ht="39.950000000000003" customHeight="1">
      <c r="B15" s="100"/>
      <c r="C15" s="228" t="s">
        <v>216</v>
      </c>
      <c r="D15" s="215" t="s">
        <v>217</v>
      </c>
      <c r="E15" s="67">
        <v>424.8</v>
      </c>
      <c r="F15" s="68">
        <v>0</v>
      </c>
      <c r="G15" s="80">
        <f t="shared" si="0"/>
        <v>0</v>
      </c>
    </row>
    <row r="16" spans="1:8" ht="39.950000000000003" customHeight="1">
      <c r="B16" s="100"/>
      <c r="C16" s="177" t="s">
        <v>214</v>
      </c>
      <c r="D16" s="70" t="s">
        <v>215</v>
      </c>
      <c r="E16" s="71">
        <v>424.8</v>
      </c>
      <c r="F16" s="72">
        <v>0</v>
      </c>
      <c r="G16" s="69">
        <f>E16*F16</f>
        <v>0</v>
      </c>
    </row>
    <row r="17" spans="2:7" ht="39.950000000000003" customHeight="1">
      <c r="B17" s="100"/>
      <c r="C17" s="177" t="s">
        <v>317</v>
      </c>
      <c r="D17" s="10" t="s">
        <v>318</v>
      </c>
      <c r="E17" s="71">
        <v>424.8</v>
      </c>
      <c r="F17" s="72">
        <v>0</v>
      </c>
      <c r="G17" s="69">
        <f t="shared" ref="G17" si="1">E17*F17</f>
        <v>0</v>
      </c>
    </row>
    <row r="18" spans="2:7" ht="50.25" customHeight="1">
      <c r="B18" s="227"/>
      <c r="C18" s="254" t="s">
        <v>212</v>
      </c>
      <c r="D18" s="10" t="s">
        <v>213</v>
      </c>
      <c r="E18" s="71">
        <v>424.8</v>
      </c>
      <c r="F18" s="72">
        <v>0</v>
      </c>
      <c r="G18" s="69">
        <f t="shared" si="0"/>
        <v>0</v>
      </c>
    </row>
    <row r="19" spans="2:7" ht="54" customHeight="1">
      <c r="B19" s="234"/>
      <c r="C19" s="123" t="s">
        <v>222</v>
      </c>
      <c r="D19" s="253" t="s">
        <v>223</v>
      </c>
      <c r="E19" s="213">
        <v>472</v>
      </c>
      <c r="F19" s="72">
        <v>0</v>
      </c>
      <c r="G19" s="69">
        <f t="shared" si="0"/>
        <v>0</v>
      </c>
    </row>
    <row r="20" spans="2:7" ht="51" customHeight="1">
      <c r="B20" s="143"/>
      <c r="C20" s="212" t="s">
        <v>224</v>
      </c>
      <c r="D20" s="112" t="s">
        <v>336</v>
      </c>
      <c r="E20" s="213">
        <v>424.8</v>
      </c>
      <c r="F20" s="68">
        <v>0</v>
      </c>
      <c r="G20" s="80">
        <f>E20*F20</f>
        <v>0</v>
      </c>
    </row>
    <row r="21" spans="2:7" ht="51" customHeight="1">
      <c r="B21" s="143"/>
      <c r="C21" s="304" t="s">
        <v>357</v>
      </c>
      <c r="D21" s="112" t="s">
        <v>358</v>
      </c>
      <c r="E21" s="71">
        <v>424.8</v>
      </c>
      <c r="F21" s="68">
        <v>0</v>
      </c>
      <c r="G21" s="80">
        <f>E21*F21</f>
        <v>0</v>
      </c>
    </row>
    <row r="22" spans="2:7" ht="39.950000000000003" customHeight="1">
      <c r="B22" s="100"/>
      <c r="C22" s="179" t="s">
        <v>58</v>
      </c>
      <c r="D22" s="10" t="s">
        <v>133</v>
      </c>
      <c r="E22" s="71">
        <v>424.8</v>
      </c>
      <c r="F22" s="68">
        <v>0</v>
      </c>
      <c r="G22" s="80">
        <f t="shared" si="0"/>
        <v>0</v>
      </c>
    </row>
    <row r="23" spans="2:7" ht="54" customHeight="1">
      <c r="B23" s="97"/>
      <c r="C23" s="177" t="s">
        <v>59</v>
      </c>
      <c r="D23" s="70" t="s">
        <v>130</v>
      </c>
      <c r="E23" s="71">
        <v>424.8</v>
      </c>
      <c r="F23" s="68">
        <v>0</v>
      </c>
      <c r="G23" s="80">
        <f>E23*F23</f>
        <v>0</v>
      </c>
    </row>
    <row r="24" spans="2:7" ht="55.5" customHeight="1">
      <c r="B24" s="97"/>
      <c r="C24" s="177" t="s">
        <v>59</v>
      </c>
      <c r="D24" s="70" t="s">
        <v>131</v>
      </c>
      <c r="E24" s="71">
        <v>424.8</v>
      </c>
      <c r="F24" s="68">
        <v>0</v>
      </c>
      <c r="G24" s="80">
        <f t="shared" si="0"/>
        <v>0</v>
      </c>
    </row>
    <row r="25" spans="2:7" ht="39.950000000000003" customHeight="1">
      <c r="B25" s="97"/>
      <c r="C25" s="198" t="s">
        <v>167</v>
      </c>
      <c r="D25" s="101" t="s">
        <v>337</v>
      </c>
      <c r="E25" s="145">
        <v>424.8</v>
      </c>
      <c r="F25" s="146">
        <v>0</v>
      </c>
      <c r="G25" s="80">
        <f t="shared" si="0"/>
        <v>0</v>
      </c>
    </row>
    <row r="26" spans="2:7" ht="39.950000000000003" customHeight="1">
      <c r="B26" s="97"/>
      <c r="C26" s="198" t="s">
        <v>231</v>
      </c>
      <c r="D26" s="101" t="s">
        <v>359</v>
      </c>
      <c r="E26" s="145">
        <v>424.8</v>
      </c>
      <c r="F26" s="146">
        <v>0</v>
      </c>
      <c r="G26" s="80">
        <f t="shared" si="0"/>
        <v>0</v>
      </c>
    </row>
    <row r="27" spans="2:7" ht="39.950000000000003" customHeight="1">
      <c r="B27" s="102"/>
      <c r="C27" s="180" t="s">
        <v>92</v>
      </c>
      <c r="D27" s="70" t="s">
        <v>242</v>
      </c>
      <c r="E27" s="71">
        <v>424.8</v>
      </c>
      <c r="F27" s="72">
        <v>0</v>
      </c>
      <c r="G27" s="69">
        <f t="shared" si="0"/>
        <v>0</v>
      </c>
    </row>
    <row r="28" spans="2:7" ht="39.950000000000003" customHeight="1">
      <c r="B28" s="265"/>
      <c r="C28" s="266" t="s">
        <v>263</v>
      </c>
      <c r="D28" s="267" t="s">
        <v>264</v>
      </c>
      <c r="E28" s="71">
        <v>424.8</v>
      </c>
      <c r="F28" s="268">
        <v>0</v>
      </c>
      <c r="G28" s="73">
        <f t="shared" si="0"/>
        <v>0</v>
      </c>
    </row>
    <row r="29" spans="2:7" ht="58.5" customHeight="1">
      <c r="B29" s="97"/>
      <c r="C29" s="250" t="s">
        <v>241</v>
      </c>
      <c r="D29" s="101" t="s">
        <v>338</v>
      </c>
      <c r="E29" s="67">
        <v>424.8</v>
      </c>
      <c r="F29" s="72">
        <v>0</v>
      </c>
      <c r="G29" s="69">
        <f>E29*F29</f>
        <v>0</v>
      </c>
    </row>
    <row r="30" spans="2:7" ht="39.950000000000003" customHeight="1">
      <c r="B30" s="229"/>
      <c r="C30" s="214" t="s">
        <v>194</v>
      </c>
      <c r="D30" s="112" t="s">
        <v>195</v>
      </c>
      <c r="E30" s="71">
        <v>424.8</v>
      </c>
      <c r="F30" s="72">
        <v>0</v>
      </c>
      <c r="G30" s="69">
        <f t="shared" si="0"/>
        <v>0</v>
      </c>
    </row>
    <row r="31" spans="2:7" ht="39.950000000000003" customHeight="1">
      <c r="B31" s="102"/>
      <c r="C31" s="198" t="s">
        <v>319</v>
      </c>
      <c r="D31" s="200" t="s">
        <v>320</v>
      </c>
      <c r="E31" s="145">
        <v>424.8</v>
      </c>
      <c r="F31" s="146">
        <v>0</v>
      </c>
      <c r="G31" s="80">
        <f t="shared" si="0"/>
        <v>0</v>
      </c>
    </row>
    <row r="32" spans="2:7" ht="39.950000000000003" customHeight="1">
      <c r="B32" s="102"/>
      <c r="C32" s="198" t="s">
        <v>150</v>
      </c>
      <c r="D32" s="215" t="s">
        <v>151</v>
      </c>
      <c r="E32" s="145">
        <v>424.8</v>
      </c>
      <c r="F32" s="146">
        <v>0</v>
      </c>
      <c r="G32" s="80">
        <f t="shared" si="0"/>
        <v>0</v>
      </c>
    </row>
    <row r="33" spans="4:7" ht="39.950000000000003" customHeight="1">
      <c r="D33" s="333" t="s">
        <v>50</v>
      </c>
      <c r="E33" s="333"/>
      <c r="F33" s="147">
        <f>SUM(F7:F32)</f>
        <v>0</v>
      </c>
      <c r="G33" s="148">
        <f>SUM(G7:G32)</f>
        <v>0</v>
      </c>
    </row>
  </sheetData>
  <sheetProtection selectLockedCells="1" selectUnlockedCells="1"/>
  <mergeCells count="4">
    <mergeCell ref="A3:G3"/>
    <mergeCell ref="B4:G4"/>
    <mergeCell ref="B5:G5"/>
    <mergeCell ref="D33:E33"/>
  </mergeCell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51"/>
  </sheetPr>
  <dimension ref="A1:H66"/>
  <sheetViews>
    <sheetView zoomScale="96" zoomScaleNormal="96" workbookViewId="0">
      <selection activeCell="F55" sqref="F55"/>
    </sheetView>
  </sheetViews>
  <sheetFormatPr defaultColWidth="11.5703125" defaultRowHeight="12.75"/>
  <cols>
    <col min="1" max="1" width="5.5703125" customWidth="1"/>
    <col min="3" max="3" width="12.28515625" customWidth="1"/>
    <col min="4" max="4" width="13" customWidth="1"/>
    <col min="5" max="5" width="11.5703125" style="52"/>
    <col min="6" max="6" width="8.85546875" customWidth="1"/>
    <col min="8" max="8" width="4.7109375" customWidth="1"/>
  </cols>
  <sheetData>
    <row r="1" spans="1:7" ht="46.5">
      <c r="A1" s="1"/>
      <c r="B1" s="1"/>
      <c r="C1" s="74" t="s">
        <v>60</v>
      </c>
      <c r="D1" s="1"/>
      <c r="E1" s="75"/>
      <c r="F1" s="76"/>
      <c r="G1" s="77"/>
    </row>
    <row r="2" spans="1:7" ht="44.85" customHeight="1">
      <c r="A2" s="336" t="s">
        <v>68</v>
      </c>
      <c r="B2" s="336"/>
      <c r="C2" s="336"/>
      <c r="D2" s="336"/>
      <c r="E2" s="336"/>
      <c r="F2" s="336"/>
      <c r="G2" s="336"/>
    </row>
    <row r="3" spans="1:7" ht="60.75" customHeight="1">
      <c r="A3" s="7"/>
      <c r="B3" s="337" t="s">
        <v>84</v>
      </c>
      <c r="C3" s="338"/>
      <c r="D3" s="338"/>
      <c r="E3" s="338"/>
      <c r="F3" s="338"/>
      <c r="G3" s="337"/>
    </row>
    <row r="4" spans="1:7" ht="12.75" customHeight="1">
      <c r="A4" s="317"/>
      <c r="B4" s="339" t="s">
        <v>2</v>
      </c>
      <c r="C4" s="340" t="s">
        <v>3</v>
      </c>
      <c r="D4" s="342" t="s">
        <v>63</v>
      </c>
      <c r="E4" s="45" t="s">
        <v>61</v>
      </c>
      <c r="F4" s="343" t="s">
        <v>6</v>
      </c>
      <c r="G4" s="334" t="s">
        <v>62</v>
      </c>
    </row>
    <row r="5" spans="1:7" ht="36.75" customHeight="1">
      <c r="A5" s="317"/>
      <c r="B5" s="339"/>
      <c r="C5" s="341"/>
      <c r="D5" s="319"/>
      <c r="E5" s="255"/>
      <c r="F5" s="344"/>
      <c r="G5" s="335"/>
    </row>
    <row r="6" spans="1:7" ht="50.25" customHeight="1">
      <c r="A6" s="8"/>
      <c r="B6" s="137"/>
      <c r="C6" s="185" t="s">
        <v>190</v>
      </c>
      <c r="D6" s="185" t="s">
        <v>191</v>
      </c>
      <c r="E6" s="155">
        <v>59</v>
      </c>
      <c r="F6" s="111">
        <v>0</v>
      </c>
      <c r="G6" s="80">
        <f t="shared" ref="G6:G45" si="0">E6*F6</f>
        <v>0</v>
      </c>
    </row>
    <row r="7" spans="1:7" ht="48" customHeight="1">
      <c r="A7" s="8"/>
      <c r="B7" s="137"/>
      <c r="C7" s="185" t="s">
        <v>192</v>
      </c>
      <c r="D7" s="185" t="s">
        <v>193</v>
      </c>
      <c r="E7" s="155">
        <v>59</v>
      </c>
      <c r="F7" s="111">
        <v>0</v>
      </c>
      <c r="G7" s="80">
        <f t="shared" si="0"/>
        <v>0</v>
      </c>
    </row>
    <row r="8" spans="1:7" ht="72.75" customHeight="1">
      <c r="A8" s="78"/>
      <c r="B8" s="137"/>
      <c r="C8" s="186" t="s">
        <v>121</v>
      </c>
      <c r="D8" s="185" t="s">
        <v>122</v>
      </c>
      <c r="E8" s="142">
        <v>37.76</v>
      </c>
      <c r="F8" s="111">
        <v>0</v>
      </c>
      <c r="G8" s="80">
        <f t="shared" si="0"/>
        <v>0</v>
      </c>
    </row>
    <row r="9" spans="1:7" ht="72.75" customHeight="1">
      <c r="A9" s="78"/>
      <c r="B9" s="137"/>
      <c r="C9" s="185" t="s">
        <v>219</v>
      </c>
      <c r="D9" s="185" t="s">
        <v>218</v>
      </c>
      <c r="E9" s="142">
        <v>37.76</v>
      </c>
      <c r="F9" s="111">
        <v>0</v>
      </c>
      <c r="G9" s="80">
        <f t="shared" si="0"/>
        <v>0</v>
      </c>
    </row>
    <row r="10" spans="1:7" ht="72.75" customHeight="1">
      <c r="A10" s="78"/>
      <c r="B10" s="273"/>
      <c r="C10" s="290" t="s">
        <v>329</v>
      </c>
      <c r="D10" s="291" t="s">
        <v>330</v>
      </c>
      <c r="E10" s="292">
        <v>37.76</v>
      </c>
      <c r="F10" s="111">
        <v>0</v>
      </c>
      <c r="G10" s="293">
        <f t="shared" si="0"/>
        <v>0</v>
      </c>
    </row>
    <row r="11" spans="1:7" ht="72.75" customHeight="1">
      <c r="A11" s="78"/>
      <c r="B11" s="273"/>
      <c r="C11" s="290" t="s">
        <v>329</v>
      </c>
      <c r="D11" s="291" t="s">
        <v>220</v>
      </c>
      <c r="E11" s="292">
        <v>37.76</v>
      </c>
      <c r="F11" s="111">
        <v>0</v>
      </c>
      <c r="G11" s="293">
        <f t="shared" ref="G11:G12" si="1">E11*F11</f>
        <v>0</v>
      </c>
    </row>
    <row r="12" spans="1:7" ht="72.75" customHeight="1">
      <c r="A12" s="78"/>
      <c r="B12" s="273"/>
      <c r="C12" s="290" t="s">
        <v>329</v>
      </c>
      <c r="D12" s="291" t="s">
        <v>331</v>
      </c>
      <c r="E12" s="292">
        <v>37.76</v>
      </c>
      <c r="F12" s="111">
        <v>0</v>
      </c>
      <c r="G12" s="293">
        <f t="shared" si="1"/>
        <v>0</v>
      </c>
    </row>
    <row r="13" spans="1:7" ht="72.75" customHeight="1">
      <c r="A13" s="78"/>
      <c r="B13" s="273"/>
      <c r="C13" s="290" t="s">
        <v>329</v>
      </c>
      <c r="D13" s="291" t="s">
        <v>332</v>
      </c>
      <c r="E13" s="292">
        <v>37.76</v>
      </c>
      <c r="F13" s="111">
        <v>0</v>
      </c>
      <c r="G13" s="293">
        <f t="shared" ref="G13" si="2">E13*F13</f>
        <v>0</v>
      </c>
    </row>
    <row r="14" spans="1:7" ht="72.75" customHeight="1">
      <c r="A14" s="78"/>
      <c r="B14" s="273"/>
      <c r="C14" s="269" t="s">
        <v>321</v>
      </c>
      <c r="D14" s="252" t="s">
        <v>339</v>
      </c>
      <c r="E14" s="197">
        <v>59</v>
      </c>
      <c r="F14" s="138">
        <v>0</v>
      </c>
      <c r="G14" s="80">
        <f t="shared" ref="G14:G16" si="3">E14*F14</f>
        <v>0</v>
      </c>
    </row>
    <row r="15" spans="1:7" ht="72.75" customHeight="1">
      <c r="A15" s="78"/>
      <c r="B15" s="273"/>
      <c r="C15" s="269" t="s">
        <v>322</v>
      </c>
      <c r="D15" s="252" t="s">
        <v>339</v>
      </c>
      <c r="E15" s="197">
        <v>59</v>
      </c>
      <c r="F15" s="138">
        <v>0</v>
      </c>
      <c r="G15" s="80">
        <f t="shared" si="3"/>
        <v>0</v>
      </c>
    </row>
    <row r="16" spans="1:7" ht="72.75" customHeight="1">
      <c r="A16" s="78"/>
      <c r="B16" s="273"/>
      <c r="C16" s="269" t="s">
        <v>323</v>
      </c>
      <c r="D16" s="252" t="s">
        <v>339</v>
      </c>
      <c r="E16" s="197">
        <v>59</v>
      </c>
      <c r="F16" s="138">
        <v>0</v>
      </c>
      <c r="G16" s="80">
        <f t="shared" si="3"/>
        <v>0</v>
      </c>
    </row>
    <row r="17" spans="1:7" ht="62.25" customHeight="1">
      <c r="A17" s="78"/>
      <c r="B17" s="137"/>
      <c r="C17" s="269" t="s">
        <v>279</v>
      </c>
      <c r="D17" s="252" t="s">
        <v>339</v>
      </c>
      <c r="E17" s="197">
        <v>59</v>
      </c>
      <c r="F17" s="138">
        <v>0</v>
      </c>
      <c r="G17" s="80">
        <f t="shared" si="0"/>
        <v>0</v>
      </c>
    </row>
    <row r="18" spans="1:7" ht="62.25" customHeight="1">
      <c r="A18" s="78"/>
      <c r="B18" s="137"/>
      <c r="C18" s="269" t="s">
        <v>280</v>
      </c>
      <c r="D18" s="252" t="s">
        <v>339</v>
      </c>
      <c r="E18" s="197">
        <v>59</v>
      </c>
      <c r="F18" s="138">
        <v>0</v>
      </c>
      <c r="G18" s="80">
        <f t="shared" si="0"/>
        <v>0</v>
      </c>
    </row>
    <row r="19" spans="1:7" ht="62.25" customHeight="1">
      <c r="A19" s="78"/>
      <c r="B19" s="137"/>
      <c r="C19" s="269" t="s">
        <v>324</v>
      </c>
      <c r="D19" s="252" t="s">
        <v>339</v>
      </c>
      <c r="E19" s="197">
        <v>59</v>
      </c>
      <c r="F19" s="138">
        <v>0</v>
      </c>
      <c r="G19" s="80">
        <f t="shared" si="0"/>
        <v>0</v>
      </c>
    </row>
    <row r="20" spans="1:7" ht="62.25" customHeight="1">
      <c r="A20" s="78"/>
      <c r="B20" s="273"/>
      <c r="C20" s="269" t="s">
        <v>325</v>
      </c>
      <c r="D20" s="252" t="s">
        <v>339</v>
      </c>
      <c r="E20" s="197">
        <v>59</v>
      </c>
      <c r="F20" s="138">
        <v>0</v>
      </c>
      <c r="G20" s="80">
        <f t="shared" ref="G20:G21" si="4">E20*F20</f>
        <v>0</v>
      </c>
    </row>
    <row r="21" spans="1:7" ht="62.25" customHeight="1">
      <c r="A21" s="78"/>
      <c r="B21" s="299"/>
      <c r="C21" s="269" t="s">
        <v>360</v>
      </c>
      <c r="D21" s="252" t="s">
        <v>339</v>
      </c>
      <c r="E21" s="197">
        <v>59</v>
      </c>
      <c r="F21" s="138">
        <v>0</v>
      </c>
      <c r="G21" s="80">
        <f t="shared" si="4"/>
        <v>0</v>
      </c>
    </row>
    <row r="22" spans="1:7" ht="62.25" customHeight="1">
      <c r="A22" s="78"/>
      <c r="B22" s="137"/>
      <c r="C22" s="269" t="s">
        <v>281</v>
      </c>
      <c r="D22" s="252" t="s">
        <v>339</v>
      </c>
      <c r="E22" s="197">
        <v>59</v>
      </c>
      <c r="F22" s="138">
        <v>0</v>
      </c>
      <c r="G22" s="80">
        <f t="shared" si="0"/>
        <v>0</v>
      </c>
    </row>
    <row r="23" spans="1:7" ht="62.25" customHeight="1">
      <c r="A23" s="78"/>
      <c r="B23" s="137"/>
      <c r="C23" s="269" t="s">
        <v>282</v>
      </c>
      <c r="D23" s="252" t="s">
        <v>339</v>
      </c>
      <c r="E23" s="197">
        <v>59</v>
      </c>
      <c r="F23" s="138">
        <v>0</v>
      </c>
      <c r="G23" s="80">
        <f t="shared" si="0"/>
        <v>0</v>
      </c>
    </row>
    <row r="24" spans="1:7" ht="62.25" customHeight="1">
      <c r="A24" s="78"/>
      <c r="B24" s="273"/>
      <c r="C24" s="269" t="s">
        <v>326</v>
      </c>
      <c r="D24" s="252" t="s">
        <v>339</v>
      </c>
      <c r="E24" s="197">
        <v>59</v>
      </c>
      <c r="F24" s="138">
        <v>0</v>
      </c>
      <c r="G24" s="80">
        <f>E24*F24</f>
        <v>0</v>
      </c>
    </row>
    <row r="25" spans="1:7" ht="62.25" customHeight="1">
      <c r="A25" s="78"/>
      <c r="B25" s="137"/>
      <c r="C25" s="269" t="s">
        <v>283</v>
      </c>
      <c r="D25" s="252" t="s">
        <v>339</v>
      </c>
      <c r="E25" s="197">
        <v>59</v>
      </c>
      <c r="F25" s="138">
        <v>0</v>
      </c>
      <c r="G25" s="80">
        <f t="shared" si="0"/>
        <v>0</v>
      </c>
    </row>
    <row r="26" spans="1:7" ht="62.25" customHeight="1">
      <c r="A26" s="78"/>
      <c r="B26" s="137"/>
      <c r="C26" s="269" t="s">
        <v>284</v>
      </c>
      <c r="D26" s="252" t="s">
        <v>339</v>
      </c>
      <c r="E26" s="197">
        <v>59</v>
      </c>
      <c r="F26" s="138">
        <v>0</v>
      </c>
      <c r="G26" s="80">
        <f t="shared" si="0"/>
        <v>0</v>
      </c>
    </row>
    <row r="27" spans="1:7" ht="62.25" customHeight="1">
      <c r="A27" s="78"/>
      <c r="B27" s="137"/>
      <c r="C27" s="269" t="s">
        <v>285</v>
      </c>
      <c r="D27" s="252" t="s">
        <v>339</v>
      </c>
      <c r="E27" s="197">
        <v>59</v>
      </c>
      <c r="F27" s="138">
        <v>0</v>
      </c>
      <c r="G27" s="80">
        <f t="shared" si="0"/>
        <v>0</v>
      </c>
    </row>
    <row r="28" spans="1:7" ht="62.25" customHeight="1">
      <c r="A28" s="78"/>
      <c r="B28" s="137"/>
      <c r="C28" s="269" t="s">
        <v>286</v>
      </c>
      <c r="D28" s="252" t="s">
        <v>339</v>
      </c>
      <c r="E28" s="197">
        <v>59</v>
      </c>
      <c r="F28" s="138">
        <v>0</v>
      </c>
      <c r="G28" s="80">
        <f t="shared" si="0"/>
        <v>0</v>
      </c>
    </row>
    <row r="29" spans="1:7" ht="62.25" customHeight="1">
      <c r="A29" s="78"/>
      <c r="B29" s="137"/>
      <c r="C29" s="269" t="s">
        <v>287</v>
      </c>
      <c r="D29" s="252" t="s">
        <v>339</v>
      </c>
      <c r="E29" s="197">
        <v>59</v>
      </c>
      <c r="F29" s="138">
        <v>0</v>
      </c>
      <c r="G29" s="80">
        <f t="shared" si="0"/>
        <v>0</v>
      </c>
    </row>
    <row r="30" spans="1:7" ht="62.25" customHeight="1">
      <c r="A30" s="78"/>
      <c r="B30" s="273"/>
      <c r="C30" s="269" t="s">
        <v>327</v>
      </c>
      <c r="D30" s="252" t="s">
        <v>339</v>
      </c>
      <c r="E30" s="197">
        <v>59</v>
      </c>
      <c r="F30" s="138">
        <v>0</v>
      </c>
      <c r="G30" s="80">
        <f t="shared" ref="G30" si="5">E30*F30</f>
        <v>0</v>
      </c>
    </row>
    <row r="31" spans="1:7" ht="62.25" customHeight="1">
      <c r="A31" s="78"/>
      <c r="B31" s="137"/>
      <c r="C31" s="269" t="s">
        <v>361</v>
      </c>
      <c r="D31" s="252" t="s">
        <v>339</v>
      </c>
      <c r="E31" s="197">
        <v>59</v>
      </c>
      <c r="F31" s="138">
        <v>0</v>
      </c>
      <c r="G31" s="80">
        <f t="shared" si="0"/>
        <v>0</v>
      </c>
    </row>
    <row r="32" spans="1:7" ht="62.25" customHeight="1">
      <c r="A32" s="78"/>
      <c r="B32" s="137"/>
      <c r="C32" s="269" t="s">
        <v>328</v>
      </c>
      <c r="D32" s="252" t="s">
        <v>339</v>
      </c>
      <c r="E32" s="197">
        <v>59</v>
      </c>
      <c r="F32" s="138">
        <v>0</v>
      </c>
      <c r="G32" s="80">
        <f t="shared" si="0"/>
        <v>0</v>
      </c>
    </row>
    <row r="33" spans="1:8" ht="62.25" customHeight="1">
      <c r="A33" s="78"/>
      <c r="B33" s="137"/>
      <c r="C33" s="269" t="s">
        <v>288</v>
      </c>
      <c r="D33" s="252" t="s">
        <v>339</v>
      </c>
      <c r="E33" s="197">
        <v>59</v>
      </c>
      <c r="F33" s="138">
        <v>0</v>
      </c>
      <c r="G33" s="80">
        <f t="shared" si="0"/>
        <v>0</v>
      </c>
      <c r="H33" s="294"/>
    </row>
    <row r="34" spans="1:8" ht="62.25" customHeight="1">
      <c r="A34" s="78"/>
      <c r="B34" s="137"/>
      <c r="C34" s="151" t="s">
        <v>102</v>
      </c>
      <c r="D34" s="169" t="s">
        <v>276</v>
      </c>
      <c r="E34" s="155">
        <v>59</v>
      </c>
      <c r="F34" s="113">
        <v>0</v>
      </c>
      <c r="G34" s="80">
        <f t="shared" si="0"/>
        <v>0</v>
      </c>
      <c r="H34" s="295"/>
    </row>
    <row r="35" spans="1:8" ht="62.25" customHeight="1">
      <c r="A35" s="78"/>
      <c r="B35" s="137"/>
      <c r="C35" s="151" t="s">
        <v>102</v>
      </c>
      <c r="D35" s="169" t="s">
        <v>273</v>
      </c>
      <c r="E35" s="155">
        <v>59</v>
      </c>
      <c r="F35" s="113">
        <v>0</v>
      </c>
      <c r="G35" s="80">
        <f t="shared" si="0"/>
        <v>0</v>
      </c>
    </row>
    <row r="36" spans="1:8" ht="62.25" customHeight="1">
      <c r="A36" s="78"/>
      <c r="B36" s="137"/>
      <c r="C36" s="151" t="s">
        <v>102</v>
      </c>
      <c r="D36" s="169" t="s">
        <v>274</v>
      </c>
      <c r="E36" s="155">
        <v>59</v>
      </c>
      <c r="F36" s="113">
        <v>0</v>
      </c>
      <c r="G36" s="80">
        <f t="shared" si="0"/>
        <v>0</v>
      </c>
    </row>
    <row r="37" spans="1:8" ht="62.25" customHeight="1">
      <c r="A37" s="78"/>
      <c r="B37" s="137"/>
      <c r="C37" s="151" t="s">
        <v>102</v>
      </c>
      <c r="D37" s="169" t="s">
        <v>275</v>
      </c>
      <c r="E37" s="155">
        <v>59</v>
      </c>
      <c r="F37" s="113">
        <v>0</v>
      </c>
      <c r="G37" s="80">
        <f t="shared" si="0"/>
        <v>0</v>
      </c>
    </row>
    <row r="38" spans="1:8" ht="62.25" customHeight="1">
      <c r="B38" s="79"/>
      <c r="C38" s="151" t="s">
        <v>102</v>
      </c>
      <c r="D38" s="169" t="s">
        <v>123</v>
      </c>
      <c r="E38" s="155">
        <v>59</v>
      </c>
      <c r="F38" s="113">
        <v>0</v>
      </c>
      <c r="G38" s="80">
        <f t="shared" si="0"/>
        <v>0</v>
      </c>
    </row>
    <row r="39" spans="1:8" ht="62.25" customHeight="1">
      <c r="B39" s="79"/>
      <c r="C39" s="151" t="s">
        <v>102</v>
      </c>
      <c r="D39" s="169" t="s">
        <v>124</v>
      </c>
      <c r="E39" s="155">
        <v>59</v>
      </c>
      <c r="F39" s="113">
        <v>0</v>
      </c>
      <c r="G39" s="80">
        <f t="shared" si="0"/>
        <v>0</v>
      </c>
    </row>
    <row r="40" spans="1:8" ht="62.25" customHeight="1">
      <c r="B40" s="79"/>
      <c r="C40" s="151" t="s">
        <v>102</v>
      </c>
      <c r="D40" s="169" t="s">
        <v>125</v>
      </c>
      <c r="E40" s="155">
        <v>59</v>
      </c>
      <c r="F40" s="113">
        <v>0</v>
      </c>
      <c r="G40" s="80">
        <f t="shared" si="0"/>
        <v>0</v>
      </c>
    </row>
    <row r="41" spans="1:8" ht="62.25" customHeight="1">
      <c r="B41" s="79"/>
      <c r="C41" s="151" t="s">
        <v>99</v>
      </c>
      <c r="D41" s="151" t="s">
        <v>243</v>
      </c>
      <c r="E41" s="155">
        <v>37.76</v>
      </c>
      <c r="F41" s="113">
        <v>0</v>
      </c>
      <c r="G41" s="80">
        <f t="shared" si="0"/>
        <v>0</v>
      </c>
      <c r="H41" s="178"/>
    </row>
    <row r="42" spans="1:8" ht="62.25" customHeight="1">
      <c r="B42" s="79"/>
      <c r="C42" s="151" t="s">
        <v>99</v>
      </c>
      <c r="D42" s="151" t="s">
        <v>245</v>
      </c>
      <c r="E42" s="155">
        <v>37.76</v>
      </c>
      <c r="F42" s="113">
        <v>0</v>
      </c>
      <c r="G42" s="80">
        <f t="shared" si="0"/>
        <v>0</v>
      </c>
    </row>
    <row r="43" spans="1:8" ht="62.25" customHeight="1">
      <c r="B43" s="79"/>
      <c r="C43" s="151" t="s">
        <v>99</v>
      </c>
      <c r="D43" s="151" t="s">
        <v>246</v>
      </c>
      <c r="E43" s="155">
        <v>37.76</v>
      </c>
      <c r="F43" s="113">
        <v>0</v>
      </c>
      <c r="G43" s="80">
        <f t="shared" si="0"/>
        <v>0</v>
      </c>
    </row>
    <row r="44" spans="1:8" ht="62.25" customHeight="1">
      <c r="B44" s="79"/>
      <c r="C44" s="151" t="s">
        <v>99</v>
      </c>
      <c r="D44" s="151" t="s">
        <v>247</v>
      </c>
      <c r="E44" s="155">
        <v>37.76</v>
      </c>
      <c r="F44" s="113">
        <v>0</v>
      </c>
      <c r="G44" s="80">
        <f t="shared" si="0"/>
        <v>0</v>
      </c>
    </row>
    <row r="45" spans="1:8" ht="62.25" customHeight="1">
      <c r="B45" s="79"/>
      <c r="C45" s="151" t="s">
        <v>99</v>
      </c>
      <c r="D45" s="151" t="s">
        <v>248</v>
      </c>
      <c r="E45" s="155">
        <v>37.76</v>
      </c>
      <c r="F45" s="113">
        <v>0</v>
      </c>
      <c r="G45" s="80">
        <f t="shared" si="0"/>
        <v>0</v>
      </c>
    </row>
    <row r="46" spans="1:8" ht="62.25" customHeight="1">
      <c r="B46" s="79"/>
      <c r="C46" s="151" t="s">
        <v>99</v>
      </c>
      <c r="D46" s="151" t="s">
        <v>249</v>
      </c>
      <c r="E46" s="155">
        <v>37.76</v>
      </c>
      <c r="F46" s="113">
        <v>0</v>
      </c>
      <c r="G46" s="80">
        <f t="shared" ref="G46:G53" si="6">E46*F46</f>
        <v>0</v>
      </c>
    </row>
    <row r="47" spans="1:8" ht="62.25" customHeight="1">
      <c r="B47" s="79"/>
      <c r="C47" s="151" t="s">
        <v>99</v>
      </c>
      <c r="D47" s="151" t="s">
        <v>250</v>
      </c>
      <c r="E47" s="155">
        <v>37.76</v>
      </c>
      <c r="F47" s="113">
        <v>0</v>
      </c>
      <c r="G47" s="80">
        <f t="shared" si="6"/>
        <v>0</v>
      </c>
    </row>
    <row r="48" spans="1:8" ht="62.25" customHeight="1">
      <c r="B48" s="79"/>
      <c r="C48" s="151" t="s">
        <v>99</v>
      </c>
      <c r="D48" s="151" t="s">
        <v>251</v>
      </c>
      <c r="E48" s="155">
        <v>37.76</v>
      </c>
      <c r="F48" s="113">
        <v>0</v>
      </c>
      <c r="G48" s="80">
        <f t="shared" si="6"/>
        <v>0</v>
      </c>
    </row>
    <row r="49" spans="2:7" ht="62.25" customHeight="1">
      <c r="B49" s="79"/>
      <c r="C49" s="151" t="s">
        <v>99</v>
      </c>
      <c r="D49" s="151" t="s">
        <v>252</v>
      </c>
      <c r="E49" s="155">
        <v>37.76</v>
      </c>
      <c r="F49" s="113">
        <v>0</v>
      </c>
      <c r="G49" s="80">
        <f t="shared" si="6"/>
        <v>0</v>
      </c>
    </row>
    <row r="50" spans="2:7" ht="62.25" customHeight="1">
      <c r="B50" s="79"/>
      <c r="C50" s="151" t="s">
        <v>98</v>
      </c>
      <c r="D50" s="251" t="s">
        <v>244</v>
      </c>
      <c r="E50" s="155">
        <v>37.76</v>
      </c>
      <c r="F50" s="113">
        <v>0</v>
      </c>
      <c r="G50" s="80">
        <f t="shared" si="6"/>
        <v>0</v>
      </c>
    </row>
    <row r="51" spans="2:7" ht="62.25" customHeight="1">
      <c r="B51" s="79"/>
      <c r="C51" s="151" t="s">
        <v>98</v>
      </c>
      <c r="D51" s="150" t="s">
        <v>93</v>
      </c>
      <c r="E51" s="155">
        <v>37.76</v>
      </c>
      <c r="F51" s="113">
        <v>0</v>
      </c>
      <c r="G51" s="80">
        <f t="shared" si="6"/>
        <v>0</v>
      </c>
    </row>
    <row r="52" spans="2:7" ht="62.25" customHeight="1">
      <c r="B52" s="79"/>
      <c r="C52" s="151" t="s">
        <v>97</v>
      </c>
      <c r="D52" s="149" t="s">
        <v>94</v>
      </c>
      <c r="E52" s="155">
        <v>37.76</v>
      </c>
      <c r="F52" s="113">
        <v>0</v>
      </c>
      <c r="G52" s="80">
        <f t="shared" si="6"/>
        <v>0</v>
      </c>
    </row>
    <row r="53" spans="2:7" ht="62.25" customHeight="1">
      <c r="B53" s="79"/>
      <c r="C53" s="151" t="s">
        <v>97</v>
      </c>
      <c r="D53" s="149" t="s">
        <v>95</v>
      </c>
      <c r="E53" s="155">
        <v>37.76</v>
      </c>
      <c r="F53" s="113">
        <v>0</v>
      </c>
      <c r="G53" s="80">
        <f t="shared" si="6"/>
        <v>0</v>
      </c>
    </row>
    <row r="54" spans="2:7" ht="62.25" customHeight="1">
      <c r="B54" s="97"/>
      <c r="C54" s="151" t="s">
        <v>97</v>
      </c>
      <c r="D54" s="149" t="s">
        <v>96</v>
      </c>
      <c r="E54" s="155">
        <v>37.76</v>
      </c>
      <c r="F54" s="113">
        <v>0</v>
      </c>
      <c r="G54" s="80">
        <f>E54*F54</f>
        <v>0</v>
      </c>
    </row>
    <row r="55" spans="2:7" ht="62.25" customHeight="1">
      <c r="F55" s="114">
        <f>SUM(F6:F54)</f>
        <v>0</v>
      </c>
      <c r="G55" s="270">
        <f>SUM(G6:G54)</f>
        <v>0</v>
      </c>
    </row>
    <row r="56" spans="2:7" ht="62.25" customHeight="1"/>
    <row r="57" spans="2:7" ht="62.25" customHeight="1"/>
    <row r="58" spans="2:7" ht="62.25" customHeight="1"/>
    <row r="59" spans="2:7" ht="62.25" customHeight="1"/>
    <row r="60" spans="2:7" ht="62.25" customHeight="1"/>
    <row r="61" spans="2:7" ht="62.25" customHeight="1"/>
    <row r="62" spans="2:7" ht="62.25" customHeight="1"/>
    <row r="63" spans="2:7" ht="62.25" customHeight="1"/>
    <row r="64" spans="2:7" ht="62.25" customHeight="1"/>
    <row r="65" ht="62.25" customHeight="1"/>
    <row r="66" ht="62.25" customHeight="1"/>
  </sheetData>
  <sheetProtection selectLockedCells="1" selectUnlockedCells="1"/>
  <mergeCells count="8">
    <mergeCell ref="G4:G5"/>
    <mergeCell ref="A2:G2"/>
    <mergeCell ref="B3:G3"/>
    <mergeCell ref="A4:A5"/>
    <mergeCell ref="B4:B5"/>
    <mergeCell ref="C4:C5"/>
    <mergeCell ref="D4:D5"/>
    <mergeCell ref="F4:F5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Настенные наклейки</vt:lpstr>
      <vt:lpstr>Зеркальные наклейки</vt:lpstr>
      <vt:lpstr>Дополнительный ассортимент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</dc:creator>
  <cp:lastModifiedBy>Admin</cp:lastModifiedBy>
  <dcterms:created xsi:type="dcterms:W3CDTF">2014-04-29T03:59:05Z</dcterms:created>
  <dcterms:modified xsi:type="dcterms:W3CDTF">2017-02-12T07:34:31Z</dcterms:modified>
</cp:coreProperties>
</file>