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enovo\Раб стол\КОПОСОВ\Бизнес\Документы\Прайс\"/>
    </mc:Choice>
  </mc:AlternateContent>
  <bookViews>
    <workbookView xWindow="396" yWindow="528" windowWidth="19812" windowHeight="7368"/>
  </bookViews>
  <sheets>
    <sheet name="Sheet0" sheetId="1" r:id="rId1"/>
  </sheets>
  <definedNames>
    <definedName name="_xlnm._FilterDatabase" localSheetId="0" hidden="1">Sheet0!$D$5:$I$5</definedName>
  </definedNames>
  <calcPr calcId="152511" refMode="R1C1"/>
</workbook>
</file>

<file path=xl/calcChain.xml><?xml version="1.0" encoding="utf-8"?>
<calcChain xmlns="http://schemas.openxmlformats.org/spreadsheetml/2006/main">
  <c r="M89" i="1" l="1"/>
  <c r="L89" i="1"/>
  <c r="K89" i="1"/>
  <c r="O89" i="1"/>
  <c r="O7" i="1"/>
  <c r="O6" i="1"/>
  <c r="O8" i="1" l="1"/>
  <c r="O9" i="1"/>
  <c r="O74" i="1" l="1"/>
  <c r="O72" i="1"/>
  <c r="O73" i="1"/>
  <c r="O75" i="1"/>
  <c r="O76" i="1"/>
  <c r="O77" i="1"/>
  <c r="O78" i="1"/>
  <c r="O52" i="1" l="1"/>
  <c r="O53" i="1"/>
  <c r="O54" i="1"/>
  <c r="O55" i="1"/>
  <c r="O10" i="1" l="1"/>
  <c r="O79" i="1" l="1"/>
  <c r="O15" i="1"/>
  <c r="O16" i="1"/>
  <c r="O17" i="1"/>
  <c r="O18" i="1"/>
  <c r="O19" i="1"/>
  <c r="O83" i="1"/>
  <c r="O82" i="1"/>
  <c r="O81" i="1"/>
  <c r="O80" i="1"/>
  <c r="O11" i="1"/>
  <c r="O12" i="1"/>
  <c r="O13" i="1"/>
  <c r="O14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84" i="1"/>
  <c r="O85" i="1"/>
  <c r="O86" i="1"/>
  <c r="O87" i="1"/>
  <c r="O88" i="1"/>
</calcChain>
</file>

<file path=xl/sharedStrings.xml><?xml version="1.0" encoding="utf-8"?>
<sst xmlns="http://schemas.openxmlformats.org/spreadsheetml/2006/main" count="192" uniqueCount="184">
  <si>
    <t>Код</t>
  </si>
  <si>
    <t>Наименование</t>
  </si>
  <si>
    <t>00068</t>
  </si>
  <si>
    <t>Масло Brow oil для бровей и ресниц, 15 мл</t>
  </si>
  <si>
    <t>00066</t>
  </si>
  <si>
    <t>Жидкость для удаления глиттер тату, 65 мл</t>
  </si>
  <si>
    <t>00073</t>
  </si>
  <si>
    <t>Хна для бровей CC Brow (light brown) в саше (светло-коричневый), 5 гр</t>
  </si>
  <si>
    <t>00077</t>
  </si>
  <si>
    <t>Хна для бровей CC Brow (dark brown) в саше (темно-коричневый), 10 гр</t>
  </si>
  <si>
    <t>00070</t>
  </si>
  <si>
    <t>Хна для бровей CC Brow (dark brown) в саше (темно-коричневый), 5 гр</t>
  </si>
  <si>
    <t>00069</t>
  </si>
  <si>
    <t>Хна для бровей CC Brow (black) в саше (черный), 5 гр</t>
  </si>
  <si>
    <t>00071</t>
  </si>
  <si>
    <t>Хна для бровей CC Brow (brown) в саше (коричневый), 5 гр</t>
  </si>
  <si>
    <t>00072</t>
  </si>
  <si>
    <t>Хна для бровей CC Brow (grey brown) в саше (серо-коричневый), 5 гр</t>
  </si>
  <si>
    <t>00074</t>
  </si>
  <si>
    <t>00075</t>
  </si>
  <si>
    <t>Хна для бровей CC Brow (foxy) в саше (рыжий), 5 гр</t>
  </si>
  <si>
    <t>00076</t>
  </si>
  <si>
    <t>Хна для бровей CC Brow (black) в саше (черный), 10 гр</t>
  </si>
  <si>
    <t>00083</t>
  </si>
  <si>
    <t>Хна для бровей CC Brow (black) в баночке (черный), 5 гр</t>
  </si>
  <si>
    <t>00078</t>
  </si>
  <si>
    <t>Хна для бровей CC Brow (brown) в саше (коричневый), 10 гр</t>
  </si>
  <si>
    <t>00080</t>
  </si>
  <si>
    <t>Хна для бровей CC Brow (light brown) в саше (светло-коричневый), 10 гр</t>
  </si>
  <si>
    <t>00079</t>
  </si>
  <si>
    <t>Хна для бровей CC Brow (grey brown) в саше (серо-коричневый), 10 гр</t>
  </si>
  <si>
    <t>00082</t>
  </si>
  <si>
    <t>Хна для бровей CC Brow (foxy) в саше (рыжий), 10 гр</t>
  </si>
  <si>
    <t>00081</t>
  </si>
  <si>
    <t>00085</t>
  </si>
  <si>
    <t>Хна для бровей CC Brow (brown) в баночке (коричневый), 5 гр</t>
  </si>
  <si>
    <t>00084</t>
  </si>
  <si>
    <t>Хна для бровей CC Brow (dark brown) в баночке (темно-коричневый), 5 гр</t>
  </si>
  <si>
    <t>00086</t>
  </si>
  <si>
    <t>Хна для бровей CC Brow (grey brown) в баночке (серо-коричневый), 5 гр</t>
  </si>
  <si>
    <t>00088</t>
  </si>
  <si>
    <t>00089</t>
  </si>
  <si>
    <t>Хна для бровей CC Brow (foxy) в баночке (рыжий), 5 гр</t>
  </si>
  <si>
    <t>00092</t>
  </si>
  <si>
    <t>Хна для бровей CC Brow (brown) в баночке (коричневый), 10 гр</t>
  </si>
  <si>
    <t>00093</t>
  </si>
  <si>
    <t>Хна для бровей CC Brow (grey brown) в баночке (серо-коричневый), 10 гр</t>
  </si>
  <si>
    <t>00087</t>
  </si>
  <si>
    <t>Хна для бровей CC Brow (light brown) в баночке (светло-коричневый), 5 гр</t>
  </si>
  <si>
    <t>00091</t>
  </si>
  <si>
    <t>Хна для бровей CC Brow (dark brown) в баночке (темно-коричневый), 10 гр</t>
  </si>
  <si>
    <t>00095</t>
  </si>
  <si>
    <t>00090</t>
  </si>
  <si>
    <t>Хна для бровей CC Brow (black) в баночке (черный), 10 гр</t>
  </si>
  <si>
    <t>00094</t>
  </si>
  <si>
    <t>Хна для бровей CC Brow (light brown) в баночке (светло-коричневый), 10 гр</t>
  </si>
  <si>
    <t>00096</t>
  </si>
  <si>
    <t>Хна для бровей CC Brow (foxy) в баночке (рыжий), 10 гр</t>
  </si>
  <si>
    <t>00052</t>
  </si>
  <si>
    <t>Стаканчик (5мл) стеклянный для разведения хны</t>
  </si>
  <si>
    <t>00063</t>
  </si>
  <si>
    <t>Кисть для нанесения клея (щетина)</t>
  </si>
  <si>
    <t>00065</t>
  </si>
  <si>
    <t>Блестки</t>
  </si>
  <si>
    <t>00060</t>
  </si>
  <si>
    <t>Трафареты для глиттер тату двойные</t>
  </si>
  <si>
    <t>00061</t>
  </si>
  <si>
    <t>Трафареты для глиттер тату маленькие (черные)</t>
  </si>
  <si>
    <t>00101</t>
  </si>
  <si>
    <t>00005</t>
  </si>
  <si>
    <t>Шугаринг Sweet антицеллюлитным эффектом (мягкий), 360гр</t>
  </si>
  <si>
    <t>00009</t>
  </si>
  <si>
    <t>Шугаринг Sweet для экспресс депиляции (мягкий), 320гр</t>
  </si>
  <si>
    <t>00012</t>
  </si>
  <si>
    <t>Шугаринг Sweet  для экспресс депиляции (мягкий), 770гр</t>
  </si>
  <si>
    <t>00011</t>
  </si>
  <si>
    <t>Шугаринг Sweet  для экспресс депиляции (средней плотности), 770гр</t>
  </si>
  <si>
    <t>00017</t>
  </si>
  <si>
    <t>00018</t>
  </si>
  <si>
    <t>Стрипсы Sweet Professional, 10шт</t>
  </si>
  <si>
    <t>00007</t>
  </si>
  <si>
    <t>Шугаринг Sweet антицеллюлитным эффектом (мягкий), 770гр</t>
  </si>
  <si>
    <t>00013</t>
  </si>
  <si>
    <t>Шугаринг Sweet для экспресс депиляции (плотный) , 320гр</t>
  </si>
  <si>
    <t>00015</t>
  </si>
  <si>
    <t>Шугаринг Sweet для для экспресс депиляции (плотный), 770гр</t>
  </si>
  <si>
    <t>00023</t>
  </si>
  <si>
    <t>00008</t>
  </si>
  <si>
    <t>Шугаринг Sweet для экспресс депиляции (средней плотности), 320гр</t>
  </si>
  <si>
    <t>00006</t>
  </si>
  <si>
    <t>Шугаринг Sweet антицеллюлитным эффектом (средней плотности), 770гр</t>
  </si>
  <si>
    <t>00004</t>
  </si>
  <si>
    <t>Шугаринг Sweet с антицеллюлитным эффектом (средней плотности), 360гр</t>
  </si>
  <si>
    <t>00027</t>
  </si>
  <si>
    <t>00016</t>
  </si>
  <si>
    <t>00034</t>
  </si>
  <si>
    <t>00032</t>
  </si>
  <si>
    <t>00037</t>
  </si>
  <si>
    <t>Хна для мехенди экспресс в тубе Golecha (цветная), 25гр</t>
  </si>
  <si>
    <t>00038</t>
  </si>
  <si>
    <t>00036</t>
  </si>
  <si>
    <t>00051</t>
  </si>
  <si>
    <t>Трафареты для мехенди (рука)</t>
  </si>
  <si>
    <t>00050</t>
  </si>
  <si>
    <t>Трафареты для мехенди (ладонь)</t>
  </si>
  <si>
    <t>00049</t>
  </si>
  <si>
    <t>Трафареты для мехенди (браслет)</t>
  </si>
  <si>
    <t>00048</t>
  </si>
  <si>
    <t>Трафареты для мехенди (круг)</t>
  </si>
  <si>
    <t>Крупный ОПТ</t>
  </si>
  <si>
    <t>ОПТ</t>
  </si>
  <si>
    <t>Розница</t>
  </si>
  <si>
    <t>Мелкий опт</t>
  </si>
  <si>
    <t>Сумма</t>
  </si>
  <si>
    <t>Всего:</t>
  </si>
  <si>
    <t>Заказ</t>
  </si>
  <si>
    <t>15 т р</t>
  </si>
  <si>
    <t xml:space="preserve">40 т р </t>
  </si>
  <si>
    <t>100 т р</t>
  </si>
  <si>
    <t>Количество</t>
  </si>
  <si>
    <t>Хна для бровей CC Brow (blonde) в баночке (русый), 10 гр</t>
  </si>
  <si>
    <t>Хна для бровей CC Brow (blonde) в баночке (русый), 5 гр</t>
  </si>
  <si>
    <t>Хна для бровей CC Brow (blonde) в саше (русый), 10 гр</t>
  </si>
  <si>
    <t>Хна для бровей CC Brow (blonde) в саше (русый), 5 гр</t>
  </si>
  <si>
    <t>Опт/кр.опт: минимальный заказ хны для мехенди в КОНУСЕ - 1 коробка (12 шт), в ТУБЕ - 1 кор (10 шт)</t>
  </si>
  <si>
    <t>Стаканчик (4 мл) пластмассовый для разведения хны</t>
  </si>
  <si>
    <t>00107</t>
  </si>
  <si>
    <t>Хна для мехенди в конусе Golecha (цветная), 25гр</t>
  </si>
  <si>
    <t>Хна для мехенди в конусе Golecha (черная), 25гр</t>
  </si>
  <si>
    <t>Хна для мехенди в конусе Kaveri (натуральная), 25гр</t>
  </si>
  <si>
    <t>Хна для мехенди в конусе Neha (натуральная), 25гр</t>
  </si>
  <si>
    <t>00105</t>
  </si>
  <si>
    <t>00104</t>
  </si>
  <si>
    <t>Хна для окрашивания ресниц и бровей CC Eyelashes&amp;Brow в баночке (коричневая), 10гр</t>
  </si>
  <si>
    <t>Хна для окрашивания ресниц и бровей CC Eyelashes&amp;Brow в баночке  (черная), 10гр</t>
  </si>
  <si>
    <t>Хна для окрашивания ресниц и бровей  СС Eyelashes &amp; Brow в саше (черная) 10 гр</t>
  </si>
  <si>
    <t>Хна для окрашивания ресниц и бровей  СС Eyelashes &amp; Brow в саше (коричневая) 10 гр</t>
  </si>
  <si>
    <t>00033</t>
  </si>
  <si>
    <t>Шампунь для бровей Brow Shampoo by CC Brow, 50 мл</t>
  </si>
  <si>
    <t>00108</t>
  </si>
  <si>
    <t xml:space="preserve"> </t>
  </si>
  <si>
    <t>Обезжириватель для бровей Brow Primer, 50 мл</t>
  </si>
  <si>
    <t>00109</t>
  </si>
  <si>
    <t>Кисть для бровей скошенная Lucas' Cosmetics (средняя)</t>
  </si>
  <si>
    <t>Кисть для бровей скошенная Lucas' Cosmetics (малая)</t>
  </si>
  <si>
    <t>00112</t>
  </si>
  <si>
    <t>00113</t>
  </si>
  <si>
    <t>Кисть для бровей скошенная Lucas' Cosmetics (двойная)</t>
  </si>
  <si>
    <t>00114</t>
  </si>
  <si>
    <t>Масло для мехенди Nikhar, 6мл</t>
  </si>
  <si>
    <t>Масло для мехенди Nikhar, 4мл</t>
  </si>
  <si>
    <t>00111</t>
  </si>
  <si>
    <t>00110</t>
  </si>
  <si>
    <t xml:space="preserve">Пинцет </t>
  </si>
  <si>
    <t>00116</t>
  </si>
  <si>
    <t>Скраб для бровей Brow Scrub, 100 мл</t>
  </si>
  <si>
    <t>Контактные данные: Lucas' Cosmetics, email: zakaz@lucas-cosmetics.ru, +7(846)9901452</t>
  </si>
  <si>
    <t>Лосьон-спрей Sweet, 200 мл</t>
  </si>
  <si>
    <t>Микротальк для депиляции Sweet, 200 мл</t>
  </si>
  <si>
    <t>00003</t>
  </si>
  <si>
    <t>Крем осветляющий Jolen 28 gm</t>
  </si>
  <si>
    <t>00002</t>
  </si>
  <si>
    <t>Крем осветляющий Jolen 14 gm</t>
  </si>
  <si>
    <t>00001</t>
  </si>
  <si>
    <t>Крем осветляющий Jolen 7 gm</t>
  </si>
  <si>
    <t>00029</t>
  </si>
  <si>
    <t>Хна для мехенди в конусе Golecha Glitter Cone (белая), 25гр</t>
  </si>
  <si>
    <t>00031</t>
  </si>
  <si>
    <t>Хна для мехенди в конусе Satrang (натуральная), 25гр</t>
  </si>
  <si>
    <t>00030</t>
  </si>
  <si>
    <t>Хна для мехенди в порошке (натуральная), 250гр</t>
  </si>
  <si>
    <t>00120</t>
  </si>
  <si>
    <t>Масло для мехенди Marwari, 4 мл</t>
  </si>
  <si>
    <t>нет в наличии</t>
  </si>
  <si>
    <t>Хна для мехенди в конусе Shankar (натуральная), 35гр</t>
  </si>
  <si>
    <t>00122</t>
  </si>
  <si>
    <t>Циркуль для бровей пластмассовый</t>
  </si>
  <si>
    <t>00121</t>
  </si>
  <si>
    <t>Линейка для бровей</t>
  </si>
  <si>
    <t>НОВИНКА!</t>
  </si>
  <si>
    <t>00130</t>
  </si>
  <si>
    <t>Нить для тридинга антибактериальная Vanity</t>
  </si>
  <si>
    <t>00129</t>
  </si>
  <si>
    <t>Набор трафаретов для бровей (6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</si>
</sst>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23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24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25" xfId="0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6" xfId="0" applyNumberFormat="1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0" fillId="3" borderId="16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1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5" xfId="0" applyFill="1" applyBorder="1"/>
    <xf numFmtId="0" fontId="0" fillId="4" borderId="0" xfId="0" applyFill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center" vertical="center"/>
    </xf>
    <xf numFmtId="0" fontId="0" fillId="4" borderId="15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9" xfId="0" applyNumberFormat="1" applyFont="1" applyFill="1" applyBorder="1" applyAlignment="1">
      <alignment horizontal="center" vertical="center"/>
    </xf>
    <xf numFmtId="0" fontId="3" fillId="2" borderId="30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2" xfId="0" applyNumberFormat="1" applyFont="1" applyFill="1" applyBorder="1" applyAlignment="1">
      <alignment horizontal="center" vertical="center"/>
    </xf>
    <xf numFmtId="0" fontId="3" fillId="0" borderId="33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8" Type="http://schemas.openxmlformats.org/officeDocument/2006/relationships/image" Target="../media/image8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119086</xdr:colOff>
      <xdr:row>32</xdr:row>
      <xdr:rowOff>19049</xdr:rowOff>
    </xdr:from>
    <xdr:to>
      <xdr:col>0</xdr:col>
      <xdr:colOff>681015</xdr:colOff>
      <xdr:row>35</xdr:row>
      <xdr:rowOff>95549</xdr:rowOff>
    </xdr:to>
    <xdr:pic>
      <xdr:nvPicPr>
        <xdr:cNvPr id="6" name="Рисунок 5" descr="хна для бровей серо-коричневая в саше 5 гр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8045" t="16388" r="32625" b="16663"/>
        <a:stretch>
          <a:fillRect/>
        </a:stretch>
      </xdr:blipFill>
      <xdr:spPr>
        <a:xfrm>
          <a:off x="119086" y="3105149"/>
          <a:ext cx="56192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249353</xdr:colOff>
      <xdr:row>49</xdr:row>
      <xdr:rowOff>190500</xdr:rowOff>
    </xdr:from>
    <xdr:to>
      <xdr:col>0</xdr:col>
      <xdr:colOff>550748</xdr:colOff>
      <xdr:row>50</xdr:row>
      <xdr:rowOff>710475</xdr:rowOff>
    </xdr:to>
    <xdr:pic>
      <xdr:nvPicPr>
        <xdr:cNvPr id="10" name="Рисунок 9" descr="масло для бровей CC Brow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8594" t="4576" r="27290" b="11097"/>
        <a:stretch>
          <a:fillRect/>
        </a:stretch>
      </xdr:blipFill>
      <xdr:spPr>
        <a:xfrm>
          <a:off x="249353" y="6153150"/>
          <a:ext cx="301395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97093</xdr:colOff>
      <xdr:row>65</xdr:row>
      <xdr:rowOff>47625</xdr:rowOff>
    </xdr:from>
    <xdr:to>
      <xdr:col>0</xdr:col>
      <xdr:colOff>712531</xdr:colOff>
      <xdr:row>67</xdr:row>
      <xdr:rowOff>11925</xdr:rowOff>
    </xdr:to>
    <xdr:pic>
      <xdr:nvPicPr>
        <xdr:cNvPr id="12" name="Рисунок 11" descr="f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8675" t="3175" r="18252" b="2633"/>
        <a:stretch>
          <a:fillRect/>
        </a:stretch>
      </xdr:blipFill>
      <xdr:spPr>
        <a:xfrm>
          <a:off x="97093" y="13239750"/>
          <a:ext cx="615438" cy="612000"/>
        </a:xfrm>
        <a:prstGeom prst="rect">
          <a:avLst/>
        </a:prstGeom>
      </xdr:spPr>
    </xdr:pic>
    <xdr:clientData/>
  </xdr:twoCellAnchor>
  <xdr:twoCellAnchor editAs="oneCell">
    <xdr:from>
      <xdr:col>0</xdr:col>
      <xdr:colOff>62336</xdr:colOff>
      <xdr:row>57</xdr:row>
      <xdr:rowOff>100525</xdr:rowOff>
    </xdr:from>
    <xdr:to>
      <xdr:col>0</xdr:col>
      <xdr:colOff>728239</xdr:colOff>
      <xdr:row>58</xdr:row>
      <xdr:rowOff>329425</xdr:rowOff>
    </xdr:to>
    <xdr:pic>
      <xdr:nvPicPr>
        <xdr:cNvPr id="13" name="Рисунок 12" descr="f-8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16230" t="1588" r="18145" b="2633"/>
        <a:stretch>
          <a:fillRect/>
        </a:stretch>
      </xdr:blipFill>
      <xdr:spPr>
        <a:xfrm>
          <a:off x="62336" y="8149150"/>
          <a:ext cx="665903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119086</xdr:colOff>
      <xdr:row>35</xdr:row>
      <xdr:rowOff>114299</xdr:rowOff>
    </xdr:from>
    <xdr:to>
      <xdr:col>0</xdr:col>
      <xdr:colOff>681015</xdr:colOff>
      <xdr:row>39</xdr:row>
      <xdr:rowOff>299</xdr:rowOff>
    </xdr:to>
    <xdr:pic>
      <xdr:nvPicPr>
        <xdr:cNvPr id="16" name="Рисунок 15" descr="хна для бровей серо-коричневая в саше 5 гр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8045" t="16388" r="32625" b="16663"/>
        <a:stretch>
          <a:fillRect/>
        </a:stretch>
      </xdr:blipFill>
      <xdr:spPr>
        <a:xfrm>
          <a:off x="119086" y="3771899"/>
          <a:ext cx="56192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122970</xdr:colOff>
      <xdr:row>39</xdr:row>
      <xdr:rowOff>38099</xdr:rowOff>
    </xdr:from>
    <xdr:to>
      <xdr:col>0</xdr:col>
      <xdr:colOff>677130</xdr:colOff>
      <xdr:row>42</xdr:row>
      <xdr:rowOff>114599</xdr:rowOff>
    </xdr:to>
    <xdr:pic>
      <xdr:nvPicPr>
        <xdr:cNvPr id="17" name="Рисунок 16" descr="хна для бровей серо-коричневая в саше 5 гр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8045" t="16388" r="32625" b="16663"/>
        <a:stretch>
          <a:fillRect/>
        </a:stretch>
      </xdr:blipFill>
      <xdr:spPr>
        <a:xfrm>
          <a:off x="122970" y="4467224"/>
          <a:ext cx="554160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122970</xdr:colOff>
      <xdr:row>42</xdr:row>
      <xdr:rowOff>133349</xdr:rowOff>
    </xdr:from>
    <xdr:to>
      <xdr:col>0</xdr:col>
      <xdr:colOff>677130</xdr:colOff>
      <xdr:row>46</xdr:row>
      <xdr:rowOff>9824</xdr:rowOff>
    </xdr:to>
    <xdr:pic>
      <xdr:nvPicPr>
        <xdr:cNvPr id="18" name="Рисунок 17" descr="хна для бровей серо-коричневая в саше 5 гр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8045" t="16388" r="32625" b="16663"/>
        <a:stretch>
          <a:fillRect/>
        </a:stretch>
      </xdr:blipFill>
      <xdr:spPr>
        <a:xfrm>
          <a:off x="122970" y="5133974"/>
          <a:ext cx="554160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61</xdr:row>
      <xdr:rowOff>66674</xdr:rowOff>
    </xdr:from>
    <xdr:to>
      <xdr:col>0</xdr:col>
      <xdr:colOff>781050</xdr:colOff>
      <xdr:row>62</xdr:row>
      <xdr:rowOff>346574</xdr:rowOff>
    </xdr:to>
    <xdr:pic>
      <xdr:nvPicPr>
        <xdr:cNvPr id="19" name="Рисунок 18" descr="f-9.pn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18520" r="10325"/>
        <a:stretch>
          <a:fillRect/>
        </a:stretch>
      </xdr:blipFill>
      <xdr:spPr>
        <a:xfrm>
          <a:off x="85725" y="11849099"/>
          <a:ext cx="695325" cy="651375"/>
        </a:xfrm>
        <a:prstGeom prst="rect">
          <a:avLst/>
        </a:prstGeom>
      </xdr:spPr>
    </xdr:pic>
    <xdr:clientData/>
  </xdr:twoCellAnchor>
  <xdr:twoCellAnchor editAs="oneCell">
    <xdr:from>
      <xdr:col>0</xdr:col>
      <xdr:colOff>48101</xdr:colOff>
      <xdr:row>59</xdr:row>
      <xdr:rowOff>0</xdr:rowOff>
    </xdr:from>
    <xdr:to>
      <xdr:col>0</xdr:col>
      <xdr:colOff>742474</xdr:colOff>
      <xdr:row>60</xdr:row>
      <xdr:rowOff>286050</xdr:rowOff>
    </xdr:to>
    <xdr:pic>
      <xdr:nvPicPr>
        <xdr:cNvPr id="20" name="Рисунок 19" descr="f-10.pn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15036" r="13323"/>
        <a:stretch>
          <a:fillRect/>
        </a:stretch>
      </xdr:blipFill>
      <xdr:spPr>
        <a:xfrm>
          <a:off x="48101" y="8886825"/>
          <a:ext cx="694373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71437</xdr:colOff>
      <xdr:row>63</xdr:row>
      <xdr:rowOff>9525</xdr:rowOff>
    </xdr:from>
    <xdr:to>
      <xdr:col>0</xdr:col>
      <xdr:colOff>757237</xdr:colOff>
      <xdr:row>64</xdr:row>
      <xdr:rowOff>324150</xdr:rowOff>
    </xdr:to>
    <xdr:pic>
      <xdr:nvPicPr>
        <xdr:cNvPr id="22" name="Рисунок 21" descr="f-7.pn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15546" r="15358"/>
        <a:stretch>
          <a:fillRect/>
        </a:stretch>
      </xdr:blipFill>
      <xdr:spPr>
        <a:xfrm>
          <a:off x="71437" y="12534900"/>
          <a:ext cx="685800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54</xdr:row>
      <xdr:rowOff>15240</xdr:rowOff>
    </xdr:from>
    <xdr:to>
      <xdr:col>0</xdr:col>
      <xdr:colOff>587439</xdr:colOff>
      <xdr:row>56</xdr:row>
      <xdr:rowOff>179370</xdr:rowOff>
    </xdr:to>
    <xdr:pic>
      <xdr:nvPicPr>
        <xdr:cNvPr id="23" name="Рисунок 22" descr="f-12.pn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31361" r="30417"/>
        <a:stretch>
          <a:fillRect/>
        </a:stretch>
      </xdr:blipFill>
      <xdr:spPr>
        <a:xfrm>
          <a:off x="266700" y="13121640"/>
          <a:ext cx="320739" cy="52989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18</xdr:row>
      <xdr:rowOff>47798</xdr:rowOff>
    </xdr:from>
    <xdr:to>
      <xdr:col>0</xdr:col>
      <xdr:colOff>638175</xdr:colOff>
      <xdr:row>21</xdr:row>
      <xdr:rowOff>85724</xdr:rowOff>
    </xdr:to>
    <xdr:pic>
      <xdr:nvPicPr>
        <xdr:cNvPr id="21" name="Рисунок 20" descr="Хна для бровей CC Brow (Brown) баночка 5 гр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35677" t="16406" r="35677" b="29688"/>
        <a:stretch>
          <a:fillRect/>
        </a:stretch>
      </xdr:blipFill>
      <xdr:spPr>
        <a:xfrm>
          <a:off x="152400" y="2257598"/>
          <a:ext cx="485775" cy="609426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21</xdr:row>
      <xdr:rowOff>114473</xdr:rowOff>
    </xdr:from>
    <xdr:to>
      <xdr:col>0</xdr:col>
      <xdr:colOff>628650</xdr:colOff>
      <xdr:row>24</xdr:row>
      <xdr:rowOff>152399</xdr:rowOff>
    </xdr:to>
    <xdr:pic>
      <xdr:nvPicPr>
        <xdr:cNvPr id="24" name="Рисунок 23" descr="Хна для бровей CC Brow (Brown) баночка 5 гр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35677" t="16406" r="35677" b="29688"/>
        <a:stretch>
          <a:fillRect/>
        </a:stretch>
      </xdr:blipFill>
      <xdr:spPr>
        <a:xfrm>
          <a:off x="142875" y="2895773"/>
          <a:ext cx="485775" cy="60942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25</xdr:row>
      <xdr:rowOff>28748</xdr:rowOff>
    </xdr:from>
    <xdr:to>
      <xdr:col>0</xdr:col>
      <xdr:colOff>619125</xdr:colOff>
      <xdr:row>28</xdr:row>
      <xdr:rowOff>66674</xdr:rowOff>
    </xdr:to>
    <xdr:pic>
      <xdr:nvPicPr>
        <xdr:cNvPr id="25" name="Рисунок 24" descr="Хна для бровей CC Brow (Brown) баночка 5 гр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35677" t="16406" r="35677" b="29688"/>
        <a:stretch>
          <a:fillRect/>
        </a:stretch>
      </xdr:blipFill>
      <xdr:spPr>
        <a:xfrm>
          <a:off x="133350" y="3581573"/>
          <a:ext cx="485775" cy="60942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28</xdr:row>
      <xdr:rowOff>104948</xdr:rowOff>
    </xdr:from>
    <xdr:to>
      <xdr:col>0</xdr:col>
      <xdr:colOff>619125</xdr:colOff>
      <xdr:row>31</xdr:row>
      <xdr:rowOff>142874</xdr:rowOff>
    </xdr:to>
    <xdr:pic>
      <xdr:nvPicPr>
        <xdr:cNvPr id="26" name="Рисунок 25" descr="Хна для бровей CC Brow (Brown) баночка 5 гр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35677" t="16406" r="35677" b="29688"/>
        <a:stretch>
          <a:fillRect/>
        </a:stretch>
      </xdr:blipFill>
      <xdr:spPr>
        <a:xfrm>
          <a:off x="133350" y="4229273"/>
          <a:ext cx="485775" cy="609426"/>
        </a:xfrm>
        <a:prstGeom prst="rect">
          <a:avLst/>
        </a:prstGeom>
      </xdr:spPr>
    </xdr:pic>
    <xdr:clientData/>
  </xdr:twoCellAnchor>
  <xdr:twoCellAnchor editAs="oneCell">
    <xdr:from>
      <xdr:col>0</xdr:col>
      <xdr:colOff>215265</xdr:colOff>
      <xdr:row>46</xdr:row>
      <xdr:rowOff>169545</xdr:rowOff>
    </xdr:from>
    <xdr:to>
      <xdr:col>0</xdr:col>
      <xdr:colOff>601994</xdr:colOff>
      <xdr:row>48</xdr:row>
      <xdr:rowOff>167640</xdr:rowOff>
    </xdr:to>
    <xdr:pic>
      <xdr:nvPicPr>
        <xdr:cNvPr id="27" name="Рисунок 26" descr="поволосковая хна для бровей .pn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32813" t="24219" r="32031" b="23828"/>
        <a:stretch>
          <a:fillRect/>
        </a:stretch>
      </xdr:blipFill>
      <xdr:spPr>
        <a:xfrm>
          <a:off x="215265" y="8162925"/>
          <a:ext cx="386729" cy="363855"/>
        </a:xfrm>
        <a:prstGeom prst="rect">
          <a:avLst/>
        </a:prstGeom>
      </xdr:spPr>
    </xdr:pic>
    <xdr:clientData/>
  </xdr:twoCellAnchor>
  <xdr:twoCellAnchor editAs="oneCell">
    <xdr:from>
      <xdr:col>0</xdr:col>
      <xdr:colOff>175488</xdr:colOff>
      <xdr:row>80</xdr:row>
      <xdr:rowOff>152886</xdr:rowOff>
    </xdr:from>
    <xdr:to>
      <xdr:col>0</xdr:col>
      <xdr:colOff>823525</xdr:colOff>
      <xdr:row>83</xdr:row>
      <xdr:rowOff>209631</xdr:rowOff>
    </xdr:to>
    <xdr:pic>
      <xdr:nvPicPr>
        <xdr:cNvPr id="38" name="Рисунок 37" descr="Golecha в конусе.pn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l="2058" t="-13499"/>
        <a:stretch>
          <a:fillRect/>
        </a:stretch>
      </xdr:blipFill>
      <xdr:spPr>
        <a:xfrm rot="1955930">
          <a:off x="175488" y="20566866"/>
          <a:ext cx="648037" cy="613005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52</xdr:row>
      <xdr:rowOff>46300</xdr:rowOff>
    </xdr:from>
    <xdr:to>
      <xdr:col>0</xdr:col>
      <xdr:colOff>640080</xdr:colOff>
      <xdr:row>54</xdr:row>
      <xdr:rowOff>7620</xdr:rowOff>
    </xdr:to>
    <xdr:pic>
      <xdr:nvPicPr>
        <xdr:cNvPr id="28" name="Рисунок 27" descr="Крем для бровей осветляющий Jolen 7 гр.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266700" y="9685600"/>
          <a:ext cx="373380" cy="334700"/>
        </a:xfrm>
        <a:prstGeom prst="rect">
          <a:avLst/>
        </a:prstGeom>
      </xdr:spPr>
    </xdr:pic>
    <xdr:clientData/>
  </xdr:twoCellAnchor>
  <xdr:twoCellAnchor editAs="oneCell">
    <xdr:from>
      <xdr:col>0</xdr:col>
      <xdr:colOff>140971</xdr:colOff>
      <xdr:row>5</xdr:row>
      <xdr:rowOff>129540</xdr:rowOff>
    </xdr:from>
    <xdr:to>
      <xdr:col>0</xdr:col>
      <xdr:colOff>798195</xdr:colOff>
      <xdr:row>8</xdr:row>
      <xdr:rowOff>194133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1" y="1295400"/>
          <a:ext cx="657224" cy="963753"/>
        </a:xfrm>
        <a:prstGeom prst="rect">
          <a:avLst/>
        </a:prstGeom>
      </xdr:spPr>
    </xdr:pic>
    <xdr:clientData/>
  </xdr:twoCellAnchor>
  <xdr:twoCellAnchor editAs="oneCell">
    <xdr:from>
      <xdr:col>0</xdr:col>
      <xdr:colOff>66677</xdr:colOff>
      <xdr:row>7</xdr:row>
      <xdr:rowOff>381002</xdr:rowOff>
    </xdr:from>
    <xdr:to>
      <xdr:col>0</xdr:col>
      <xdr:colOff>707521</xdr:colOff>
      <xdr:row>9</xdr:row>
      <xdr:rowOff>238126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7" y="1927862"/>
          <a:ext cx="640844" cy="95440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76202</xdr:colOff>
      <xdr:row>8</xdr:row>
      <xdr:rowOff>400052</xdr:rowOff>
    </xdr:from>
    <xdr:to>
      <xdr:col>0</xdr:col>
      <xdr:colOff>742950</xdr:colOff>
      <xdr:row>10</xdr:row>
      <xdr:rowOff>238913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2" y="2133602"/>
          <a:ext cx="666748" cy="1000911"/>
        </a:xfrm>
        <a:prstGeom prst="rect">
          <a:avLst/>
        </a:prstGeom>
      </xdr:spPr>
    </xdr:pic>
    <xdr:clientData/>
  </xdr:twoCellAnchor>
  <xdr:twoCellAnchor editAs="oneCell">
    <xdr:from>
      <xdr:col>0</xdr:col>
      <xdr:colOff>207647</xdr:colOff>
      <xdr:row>9</xdr:row>
      <xdr:rowOff>478158</xdr:rowOff>
    </xdr:from>
    <xdr:to>
      <xdr:col>0</xdr:col>
      <xdr:colOff>693420</xdr:colOff>
      <xdr:row>11</xdr:row>
      <xdr:rowOff>129162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7" y="3122298"/>
          <a:ext cx="485773" cy="725424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102873</xdr:colOff>
      <xdr:row>10</xdr:row>
      <xdr:rowOff>281942</xdr:rowOff>
    </xdr:from>
    <xdr:to>
      <xdr:col>0</xdr:col>
      <xdr:colOff>788671</xdr:colOff>
      <xdr:row>12</xdr:row>
      <xdr:rowOff>252269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3" y="3505202"/>
          <a:ext cx="685798" cy="1021887"/>
        </a:xfrm>
        <a:prstGeom prst="rect">
          <a:avLst/>
        </a:prstGeom>
      </xdr:spPr>
    </xdr:pic>
    <xdr:clientData/>
  </xdr:twoCellAnchor>
  <xdr:twoCellAnchor editAs="oneCell">
    <xdr:from>
      <xdr:col>0</xdr:col>
      <xdr:colOff>93346</xdr:colOff>
      <xdr:row>11</xdr:row>
      <xdr:rowOff>266701</xdr:rowOff>
    </xdr:from>
    <xdr:to>
      <xdr:col>0</xdr:col>
      <xdr:colOff>791295</xdr:colOff>
      <xdr:row>14</xdr:row>
      <xdr:rowOff>9525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6" y="3985261"/>
          <a:ext cx="697949" cy="103822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12</xdr:row>
      <xdr:rowOff>57151</xdr:rowOff>
    </xdr:from>
    <xdr:to>
      <xdr:col>0</xdr:col>
      <xdr:colOff>783675</xdr:colOff>
      <xdr:row>14</xdr:row>
      <xdr:rowOff>361950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4095751"/>
          <a:ext cx="697949" cy="1047749"/>
        </a:xfrm>
        <a:prstGeom prst="rect">
          <a:avLst/>
        </a:prstGeom>
      </xdr:spPr>
    </xdr:pic>
    <xdr:clientData/>
  </xdr:twoCellAnchor>
  <xdr:twoCellAnchor editAs="oneCell">
    <xdr:from>
      <xdr:col>0</xdr:col>
      <xdr:colOff>167641</xdr:colOff>
      <xdr:row>13</xdr:row>
      <xdr:rowOff>148591</xdr:rowOff>
    </xdr:from>
    <xdr:to>
      <xdr:col>0</xdr:col>
      <xdr:colOff>800101</xdr:colOff>
      <xdr:row>16</xdr:row>
      <xdr:rowOff>162546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1" y="4865371"/>
          <a:ext cx="632460" cy="9435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183700</xdr:rowOff>
    </xdr:from>
    <xdr:to>
      <xdr:col>0</xdr:col>
      <xdr:colOff>838200</xdr:colOff>
      <xdr:row>17</xdr:row>
      <xdr:rowOff>25584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32398" y="5149082"/>
          <a:ext cx="573404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15</xdr:row>
      <xdr:rowOff>175260</xdr:rowOff>
    </xdr:from>
    <xdr:to>
      <xdr:col>0</xdr:col>
      <xdr:colOff>875118</xdr:colOff>
      <xdr:row>17</xdr:row>
      <xdr:rowOff>38100</xdr:rowOff>
    </xdr:to>
    <xdr:pic>
      <xdr:nvPicPr>
        <xdr:cNvPr id="43" name="Рисунок 42"/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3" t="22160" r="31113"/>
        <a:stretch/>
      </xdr:blipFill>
      <xdr:spPr>
        <a:xfrm rot="16200000">
          <a:off x="399459" y="5391741"/>
          <a:ext cx="228600" cy="722718"/>
        </a:xfrm>
        <a:prstGeom prst="rect">
          <a:avLst/>
        </a:prstGeom>
      </xdr:spPr>
    </xdr:pic>
    <xdr:clientData/>
  </xdr:twoCellAnchor>
  <xdr:twoCellAnchor editAs="oneCell">
    <xdr:from>
      <xdr:col>0</xdr:col>
      <xdr:colOff>129544</xdr:colOff>
      <xdr:row>16</xdr:row>
      <xdr:rowOff>175260</xdr:rowOff>
    </xdr:from>
    <xdr:to>
      <xdr:col>0</xdr:col>
      <xdr:colOff>874399</xdr:colOff>
      <xdr:row>18</xdr:row>
      <xdr:rowOff>60960</xdr:rowOff>
    </xdr:to>
    <xdr:pic>
      <xdr:nvPicPr>
        <xdr:cNvPr id="44" name="Рисунок 43"/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202" t="19048" r="24938"/>
        <a:stretch/>
      </xdr:blipFill>
      <xdr:spPr>
        <a:xfrm rot="16200000">
          <a:off x="372432" y="5578792"/>
          <a:ext cx="259080" cy="744855"/>
        </a:xfrm>
        <a:prstGeom prst="rect">
          <a:avLst/>
        </a:prstGeom>
      </xdr:spPr>
    </xdr:pic>
    <xdr:clientData/>
  </xdr:twoCellAnchor>
  <xdr:twoCellAnchor editAs="oneCell">
    <xdr:from>
      <xdr:col>0</xdr:col>
      <xdr:colOff>148591</xdr:colOff>
      <xdr:row>69</xdr:row>
      <xdr:rowOff>91439</xdr:rowOff>
    </xdr:from>
    <xdr:to>
      <xdr:col>0</xdr:col>
      <xdr:colOff>723465</xdr:colOff>
      <xdr:row>70</xdr:row>
      <xdr:rowOff>3508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1" y="18097499"/>
          <a:ext cx="574874" cy="308309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209552</xdr:colOff>
      <xdr:row>69</xdr:row>
      <xdr:rowOff>371477</xdr:rowOff>
    </xdr:from>
    <xdr:to>
      <xdr:col>0</xdr:col>
      <xdr:colOff>572168</xdr:colOff>
      <xdr:row>71</xdr:row>
      <xdr:rowOff>28576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2" y="19088102"/>
          <a:ext cx="362616" cy="428624"/>
        </a:xfrm>
        <a:prstGeom prst="rect">
          <a:avLst/>
        </a:prstGeom>
      </xdr:spPr>
    </xdr:pic>
    <xdr:clientData/>
  </xdr:twoCellAnchor>
  <xdr:twoCellAnchor editAs="oneCell">
    <xdr:from>
      <xdr:col>0</xdr:col>
      <xdr:colOff>108190</xdr:colOff>
      <xdr:row>67</xdr:row>
      <xdr:rowOff>329964</xdr:rowOff>
    </xdr:from>
    <xdr:to>
      <xdr:col>0</xdr:col>
      <xdr:colOff>682390</xdr:colOff>
      <xdr:row>69</xdr:row>
      <xdr:rowOff>44212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52403" y="18230851"/>
          <a:ext cx="485773" cy="574200"/>
        </a:xfrm>
        <a:prstGeom prst="rect">
          <a:avLst/>
        </a:prstGeom>
      </xdr:spPr>
    </xdr:pic>
    <xdr:clientData/>
  </xdr:twoCellAnchor>
  <xdr:twoCellAnchor editAs="oneCell">
    <xdr:from>
      <xdr:col>0</xdr:col>
      <xdr:colOff>106928</xdr:colOff>
      <xdr:row>66</xdr:row>
      <xdr:rowOff>302648</xdr:rowOff>
    </xdr:from>
    <xdr:to>
      <xdr:col>0</xdr:col>
      <xdr:colOff>697477</xdr:colOff>
      <xdr:row>68</xdr:row>
      <xdr:rowOff>106928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382953">
          <a:off x="152400" y="17878426"/>
          <a:ext cx="499605" cy="590549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70</xdr:row>
      <xdr:rowOff>358140</xdr:rowOff>
    </xdr:from>
    <xdr:to>
      <xdr:col>0</xdr:col>
      <xdr:colOff>584142</xdr:colOff>
      <xdr:row>73</xdr:row>
      <xdr:rowOff>30480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8760440"/>
          <a:ext cx="422217" cy="403860"/>
        </a:xfrm>
        <a:prstGeom prst="rect">
          <a:avLst/>
        </a:prstGeom>
      </xdr:spPr>
    </xdr:pic>
    <xdr:clientData/>
  </xdr:twoCellAnchor>
  <xdr:twoCellAnchor editAs="oneCell">
    <xdr:from>
      <xdr:col>0</xdr:col>
      <xdr:colOff>203836</xdr:colOff>
      <xdr:row>73</xdr:row>
      <xdr:rowOff>171451</xdr:rowOff>
    </xdr:from>
    <xdr:to>
      <xdr:col>0</xdr:col>
      <xdr:colOff>603885</xdr:colOff>
      <xdr:row>77</xdr:row>
      <xdr:rowOff>9998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6" y="19305271"/>
          <a:ext cx="400049" cy="570067"/>
        </a:xfrm>
        <a:prstGeom prst="rect">
          <a:avLst/>
        </a:prstGeom>
      </xdr:spPr>
    </xdr:pic>
    <xdr:clientData/>
  </xdr:twoCellAnchor>
  <xdr:twoCellAnchor editAs="oneCell">
    <xdr:from>
      <xdr:col>0</xdr:col>
      <xdr:colOff>63038</xdr:colOff>
      <xdr:row>76</xdr:row>
      <xdr:rowOff>25004</xdr:rowOff>
    </xdr:from>
    <xdr:to>
      <xdr:col>1</xdr:col>
      <xdr:colOff>0</xdr:colOff>
      <xdr:row>78</xdr:row>
      <xdr:rowOff>178389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305327">
          <a:off x="63038" y="20465654"/>
          <a:ext cx="811541" cy="534385"/>
        </a:xfrm>
        <a:prstGeom prst="rect">
          <a:avLst/>
        </a:prstGeom>
      </xdr:spPr>
    </xdr:pic>
    <xdr:clientData/>
  </xdr:twoCellAnchor>
  <xdr:twoCellAnchor editAs="oneCell">
    <xdr:from>
      <xdr:col>0</xdr:col>
      <xdr:colOff>90613</xdr:colOff>
      <xdr:row>79</xdr:row>
      <xdr:rowOff>24646</xdr:rowOff>
    </xdr:from>
    <xdr:to>
      <xdr:col>0</xdr:col>
      <xdr:colOff>832185</xdr:colOff>
      <xdr:row>81</xdr:row>
      <xdr:rowOff>138092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58916">
          <a:off x="90613" y="20255746"/>
          <a:ext cx="741572" cy="479206"/>
        </a:xfrm>
        <a:prstGeom prst="rect">
          <a:avLst/>
        </a:prstGeom>
      </xdr:spPr>
    </xdr:pic>
    <xdr:clientData/>
  </xdr:twoCellAnchor>
  <xdr:twoCellAnchor editAs="oneCell">
    <xdr:from>
      <xdr:col>0</xdr:col>
      <xdr:colOff>75943</xdr:colOff>
      <xdr:row>77</xdr:row>
      <xdr:rowOff>57152</xdr:rowOff>
    </xdr:from>
    <xdr:to>
      <xdr:col>0</xdr:col>
      <xdr:colOff>837943</xdr:colOff>
      <xdr:row>80</xdr:row>
      <xdr:rowOff>861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8989249">
          <a:off x="75943" y="20688302"/>
          <a:ext cx="762000" cy="507589"/>
        </a:xfrm>
        <a:prstGeom prst="rect">
          <a:avLst/>
        </a:prstGeom>
      </xdr:spPr>
    </xdr:pic>
    <xdr:clientData/>
  </xdr:twoCellAnchor>
  <xdr:twoCellAnchor editAs="oneCell">
    <xdr:from>
      <xdr:col>0</xdr:col>
      <xdr:colOff>60372</xdr:colOff>
      <xdr:row>78</xdr:row>
      <xdr:rowOff>19051</xdr:rowOff>
    </xdr:from>
    <xdr:to>
      <xdr:col>0</xdr:col>
      <xdr:colOff>860473</xdr:colOff>
      <xdr:row>80</xdr:row>
      <xdr:rowOff>170085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1821926">
          <a:off x="60372" y="20840701"/>
          <a:ext cx="800101" cy="532034"/>
        </a:xfrm>
        <a:prstGeom prst="rect">
          <a:avLst/>
        </a:prstGeom>
      </xdr:spPr>
    </xdr:pic>
    <xdr:clientData/>
  </xdr:twoCellAnchor>
  <xdr:twoCellAnchor editAs="oneCell">
    <xdr:from>
      <xdr:col>0</xdr:col>
      <xdr:colOff>76527</xdr:colOff>
      <xdr:row>79</xdr:row>
      <xdr:rowOff>173308</xdr:rowOff>
    </xdr:from>
    <xdr:to>
      <xdr:col>0</xdr:col>
      <xdr:colOff>868901</xdr:colOff>
      <xdr:row>82</xdr:row>
      <xdr:rowOff>137677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1920889">
          <a:off x="76527" y="20404408"/>
          <a:ext cx="792374" cy="513009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142876</xdr:colOff>
      <xdr:row>86</xdr:row>
      <xdr:rowOff>285751</xdr:rowOff>
    </xdr:from>
    <xdr:to>
      <xdr:col>0</xdr:col>
      <xdr:colOff>714375</xdr:colOff>
      <xdr:row>88</xdr:row>
      <xdr:rowOff>85725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22640926"/>
          <a:ext cx="571499" cy="571499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85</xdr:row>
      <xdr:rowOff>76200</xdr:rowOff>
    </xdr:from>
    <xdr:to>
      <xdr:col>0</xdr:col>
      <xdr:colOff>742950</xdr:colOff>
      <xdr:row>87</xdr:row>
      <xdr:rowOff>114300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2240875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247651</xdr:colOff>
      <xdr:row>82</xdr:row>
      <xdr:rowOff>180975</xdr:rowOff>
    </xdr:from>
    <xdr:to>
      <xdr:col>0</xdr:col>
      <xdr:colOff>628651</xdr:colOff>
      <xdr:row>84</xdr:row>
      <xdr:rowOff>13368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21764625"/>
          <a:ext cx="381000" cy="403893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247651</xdr:colOff>
      <xdr:row>84</xdr:row>
      <xdr:rowOff>0</xdr:rowOff>
    </xdr:from>
    <xdr:to>
      <xdr:col>0</xdr:col>
      <xdr:colOff>666578</xdr:colOff>
      <xdr:row>86</xdr:row>
      <xdr:rowOff>9525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22155150"/>
          <a:ext cx="418927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zoomScaleNormal="100" workbookViewId="0">
      <pane ySplit="5" topLeftCell="A6" activePane="bottomLeft" state="frozen"/>
      <selection pane="bottomLeft" activeCell="Q80" sqref="Q80"/>
    </sheetView>
  </sheetViews>
  <sheetFormatPr defaultColWidth="9.109375" defaultRowHeight="14.4" x14ac:dyDescent="0.3"/>
  <cols>
    <col min="1" max="1" width="13" style="2" customWidth="1"/>
    <col min="2" max="2" width="3" style="2" hidden="1" customWidth="1"/>
    <col min="3" max="3" width="6.44140625" style="1" hidden="1" customWidth="1"/>
    <col min="4" max="4" width="6" style="2" bestFit="1" customWidth="1"/>
    <col min="5" max="5" width="78.44140625" style="2" customWidth="1"/>
    <col min="6" max="6" width="10.33203125" style="2" customWidth="1"/>
    <col min="7" max="7" width="9.44140625" style="2" customWidth="1"/>
    <col min="8" max="8" width="7.109375" style="2" customWidth="1"/>
    <col min="9" max="9" width="10.109375" style="2" customWidth="1"/>
    <col min="10" max="10" width="1.6640625" style="2" customWidth="1"/>
    <col min="11" max="11" width="8.44140625" style="2" customWidth="1"/>
    <col min="12" max="12" width="8.5546875" style="2" customWidth="1"/>
    <col min="13" max="13" width="9.6640625" style="2" customWidth="1"/>
    <col min="14" max="14" width="1.6640625" style="2" customWidth="1"/>
    <col min="15" max="15" width="9.6640625" style="2" customWidth="1"/>
    <col min="16" max="16384" width="9.109375" style="2"/>
  </cols>
  <sheetData>
    <row r="1" spans="1:15" ht="15" thickBot="1" x14ac:dyDescent="0.35">
      <c r="A1" s="123" t="s">
        <v>156</v>
      </c>
      <c r="B1" s="124"/>
      <c r="C1" s="124"/>
      <c r="D1" s="124"/>
      <c r="E1" s="124"/>
      <c r="F1" s="125"/>
    </row>
    <row r="2" spans="1:15" ht="15" thickBot="1" x14ac:dyDescent="0.35">
      <c r="C2" s="2"/>
      <c r="G2" s="2" t="s">
        <v>140</v>
      </c>
      <c r="I2" s="2" t="s">
        <v>140</v>
      </c>
    </row>
    <row r="3" spans="1:15" ht="16.5" customHeight="1" thickBot="1" x14ac:dyDescent="0.35">
      <c r="D3" s="120" t="s">
        <v>124</v>
      </c>
      <c r="E3" s="121"/>
      <c r="F3" s="122"/>
      <c r="K3" s="117"/>
      <c r="L3" s="118"/>
      <c r="M3" s="119"/>
      <c r="O3" s="11"/>
    </row>
    <row r="4" spans="1:15" ht="16.5" customHeight="1" thickBot="1" x14ac:dyDescent="0.35">
      <c r="A4" s="2" t="s">
        <v>140</v>
      </c>
      <c r="B4" s="10"/>
      <c r="C4" s="10"/>
      <c r="D4" s="30"/>
      <c r="E4" s="29" t="s">
        <v>115</v>
      </c>
      <c r="F4" s="23"/>
      <c r="G4" s="12" t="s">
        <v>116</v>
      </c>
      <c r="H4" s="9" t="s">
        <v>117</v>
      </c>
      <c r="I4" s="13" t="s">
        <v>118</v>
      </c>
      <c r="K4" s="117" t="s">
        <v>119</v>
      </c>
      <c r="L4" s="118"/>
      <c r="M4" s="119"/>
      <c r="O4" s="11" t="s">
        <v>113</v>
      </c>
    </row>
    <row r="5" spans="1:15" ht="29.4" thickBot="1" x14ac:dyDescent="0.35">
      <c r="A5" s="2" t="s">
        <v>140</v>
      </c>
      <c r="C5" s="2"/>
      <c r="D5" s="25" t="s">
        <v>0</v>
      </c>
      <c r="E5" s="26" t="s">
        <v>1</v>
      </c>
      <c r="F5" s="27" t="s">
        <v>111</v>
      </c>
      <c r="G5" s="28" t="s">
        <v>112</v>
      </c>
      <c r="H5" s="28" t="s">
        <v>110</v>
      </c>
      <c r="I5" s="28" t="s">
        <v>109</v>
      </c>
      <c r="K5" s="87" t="s">
        <v>112</v>
      </c>
      <c r="L5" s="88" t="s">
        <v>110</v>
      </c>
      <c r="M5" s="88" t="s">
        <v>109</v>
      </c>
      <c r="O5" s="87"/>
    </row>
    <row r="6" spans="1:15" s="79" customFormat="1" ht="15" thickBot="1" x14ac:dyDescent="0.35">
      <c r="A6" s="93" t="s">
        <v>179</v>
      </c>
      <c r="B6" s="94"/>
      <c r="C6" s="94"/>
      <c r="D6" s="93" t="s">
        <v>180</v>
      </c>
      <c r="E6" s="94" t="s">
        <v>181</v>
      </c>
      <c r="F6" s="95">
        <v>400</v>
      </c>
      <c r="G6" s="95">
        <v>320</v>
      </c>
      <c r="H6" s="96">
        <v>200</v>
      </c>
      <c r="I6" s="97">
        <v>174</v>
      </c>
      <c r="J6" s="2"/>
      <c r="K6" s="98"/>
      <c r="L6" s="98"/>
      <c r="M6" s="98"/>
      <c r="N6" s="2"/>
      <c r="O6" s="92">
        <f t="shared" ref="O6:O7" si="0">K6*G6+H6*L6+I6*M6</f>
        <v>0</v>
      </c>
    </row>
    <row r="7" spans="1:15" s="79" customFormat="1" ht="15" thickBot="1" x14ac:dyDescent="0.35">
      <c r="A7" s="93" t="s">
        <v>179</v>
      </c>
      <c r="B7" s="94"/>
      <c r="C7" s="94"/>
      <c r="D7" s="93" t="s">
        <v>182</v>
      </c>
      <c r="E7" s="94" t="s">
        <v>183</v>
      </c>
      <c r="F7" s="95">
        <v>300</v>
      </c>
      <c r="G7" s="95">
        <v>240</v>
      </c>
      <c r="H7" s="96">
        <v>150</v>
      </c>
      <c r="I7" s="97">
        <v>131</v>
      </c>
      <c r="J7" s="2"/>
      <c r="K7" s="98"/>
      <c r="L7" s="98"/>
      <c r="M7" s="98"/>
      <c r="N7" s="2"/>
      <c r="O7" s="92">
        <f t="shared" si="0"/>
        <v>0</v>
      </c>
    </row>
    <row r="8" spans="1:15" s="79" customFormat="1" ht="41.25" customHeight="1" thickBot="1" x14ac:dyDescent="0.35">
      <c r="A8" s="93"/>
      <c r="B8" s="90"/>
      <c r="C8" s="90"/>
      <c r="D8" s="100" t="s">
        <v>175</v>
      </c>
      <c r="E8" s="101" t="s">
        <v>176</v>
      </c>
      <c r="F8" s="102">
        <v>730</v>
      </c>
      <c r="G8" s="102">
        <v>584</v>
      </c>
      <c r="H8" s="103">
        <v>365</v>
      </c>
      <c r="I8" s="104">
        <v>320</v>
      </c>
      <c r="J8" s="2"/>
      <c r="K8" s="91"/>
      <c r="L8" s="91"/>
      <c r="M8" s="91"/>
      <c r="N8" s="2"/>
      <c r="O8" s="92">
        <f t="shared" ref="O8:O45" si="1">K8*G8+H8*L8+I8*M8</f>
        <v>0</v>
      </c>
    </row>
    <row r="9" spans="1:15" s="79" customFormat="1" ht="45.75" customHeight="1" thickBot="1" x14ac:dyDescent="0.35">
      <c r="A9" s="93"/>
      <c r="B9" s="94"/>
      <c r="C9" s="94"/>
      <c r="D9" s="93" t="s">
        <v>177</v>
      </c>
      <c r="E9" s="94" t="s">
        <v>178</v>
      </c>
      <c r="F9" s="95">
        <v>230</v>
      </c>
      <c r="G9" s="95">
        <v>184</v>
      </c>
      <c r="H9" s="96">
        <v>115</v>
      </c>
      <c r="I9" s="97">
        <v>101</v>
      </c>
      <c r="J9" s="2"/>
      <c r="K9" s="98"/>
      <c r="L9" s="98"/>
      <c r="M9" s="98"/>
      <c r="N9" s="2"/>
      <c r="O9" s="99">
        <f t="shared" si="1"/>
        <v>0</v>
      </c>
    </row>
    <row r="10" spans="1:15" s="79" customFormat="1" ht="45.75" customHeight="1" x14ac:dyDescent="0.3">
      <c r="A10" s="105"/>
      <c r="B10" s="106"/>
      <c r="C10" s="106"/>
      <c r="D10" s="105" t="s">
        <v>154</v>
      </c>
      <c r="E10" s="106" t="s">
        <v>155</v>
      </c>
      <c r="F10" s="107">
        <v>480</v>
      </c>
      <c r="G10" s="107">
        <v>384</v>
      </c>
      <c r="H10" s="108">
        <v>240</v>
      </c>
      <c r="I10" s="109">
        <v>210</v>
      </c>
      <c r="J10" s="2"/>
      <c r="K10" s="45"/>
      <c r="L10" s="45"/>
      <c r="M10" s="45"/>
      <c r="N10" s="2"/>
      <c r="O10" s="46">
        <f t="shared" si="1"/>
        <v>0</v>
      </c>
    </row>
    <row r="11" spans="1:15" s="79" customFormat="1" ht="39" customHeight="1" x14ac:dyDescent="0.3">
      <c r="A11" s="110"/>
      <c r="B11" s="111"/>
      <c r="C11" s="111"/>
      <c r="D11" s="110" t="s">
        <v>142</v>
      </c>
      <c r="E11" s="111" t="s">
        <v>141</v>
      </c>
      <c r="F11" s="112">
        <v>300</v>
      </c>
      <c r="G11" s="112">
        <v>240</v>
      </c>
      <c r="H11" s="113">
        <v>150</v>
      </c>
      <c r="I11" s="114">
        <v>131</v>
      </c>
      <c r="J11" s="2"/>
      <c r="K11" s="35"/>
      <c r="L11" s="35"/>
      <c r="M11" s="35"/>
      <c r="N11" s="2"/>
      <c r="O11" s="36">
        <f t="shared" si="1"/>
        <v>0</v>
      </c>
    </row>
    <row r="12" spans="1:15" s="79" customFormat="1" ht="44.25" customHeight="1" thickBot="1" x14ac:dyDescent="0.35">
      <c r="A12" s="115"/>
      <c r="B12" s="80"/>
      <c r="C12" s="80"/>
      <c r="D12" s="81" t="s">
        <v>139</v>
      </c>
      <c r="E12" s="80" t="s">
        <v>138</v>
      </c>
      <c r="F12" s="82">
        <v>300</v>
      </c>
      <c r="G12" s="82">
        <v>240</v>
      </c>
      <c r="H12" s="83">
        <v>150</v>
      </c>
      <c r="I12" s="84">
        <v>131</v>
      </c>
      <c r="J12" s="2"/>
      <c r="K12" s="85"/>
      <c r="L12" s="85"/>
      <c r="M12" s="85"/>
      <c r="N12" s="2"/>
      <c r="O12" s="86">
        <f t="shared" si="1"/>
        <v>0</v>
      </c>
    </row>
    <row r="13" spans="1:15" s="79" customFormat="1" ht="28.5" customHeight="1" x14ac:dyDescent="0.3">
      <c r="A13" s="105"/>
      <c r="B13" s="106"/>
      <c r="C13" s="106"/>
      <c r="D13" s="105" t="s">
        <v>126</v>
      </c>
      <c r="E13" s="106" t="s">
        <v>125</v>
      </c>
      <c r="F13" s="107">
        <v>40</v>
      </c>
      <c r="G13" s="107">
        <v>32</v>
      </c>
      <c r="H13" s="108">
        <v>27</v>
      </c>
      <c r="I13" s="109">
        <v>20</v>
      </c>
      <c r="J13" s="2"/>
      <c r="K13" s="45"/>
      <c r="L13" s="45"/>
      <c r="M13" s="45"/>
      <c r="N13" s="2"/>
      <c r="O13" s="46">
        <f>K13*G13+H13*L13+I13*M13</f>
        <v>0</v>
      </c>
    </row>
    <row r="14" spans="1:15" s="79" customFormat="1" ht="30" customHeight="1" thickBot="1" x14ac:dyDescent="0.35">
      <c r="A14" s="81"/>
      <c r="B14" s="80"/>
      <c r="C14" s="80"/>
      <c r="D14" s="81" t="s">
        <v>58</v>
      </c>
      <c r="E14" s="80" t="s">
        <v>59</v>
      </c>
      <c r="F14" s="82">
        <v>60</v>
      </c>
      <c r="G14" s="82">
        <v>48</v>
      </c>
      <c r="H14" s="83">
        <v>40</v>
      </c>
      <c r="I14" s="84">
        <v>30</v>
      </c>
      <c r="J14" s="43"/>
      <c r="K14" s="85"/>
      <c r="L14" s="85"/>
      <c r="M14" s="85"/>
      <c r="N14" s="2"/>
      <c r="O14" s="86">
        <f t="shared" si="1"/>
        <v>0</v>
      </c>
    </row>
    <row r="15" spans="1:15" s="79" customFormat="1" ht="29.25" customHeight="1" x14ac:dyDescent="0.3">
      <c r="A15" s="105"/>
      <c r="B15" s="78"/>
      <c r="C15" s="78"/>
      <c r="D15" s="105" t="s">
        <v>148</v>
      </c>
      <c r="E15" s="106" t="s">
        <v>153</v>
      </c>
      <c r="F15" s="107">
        <v>180</v>
      </c>
      <c r="G15" s="107">
        <v>144</v>
      </c>
      <c r="H15" s="108">
        <v>90</v>
      </c>
      <c r="I15" s="109">
        <v>78</v>
      </c>
      <c r="J15" s="24"/>
      <c r="K15" s="89"/>
      <c r="L15" s="89"/>
      <c r="M15" s="89"/>
      <c r="N15" s="24"/>
      <c r="O15" s="36">
        <f t="shared" si="1"/>
        <v>0</v>
      </c>
    </row>
    <row r="16" spans="1:15" s="79" customFormat="1" x14ac:dyDescent="0.3">
      <c r="A16" s="110"/>
      <c r="B16" s="78"/>
      <c r="C16" s="78"/>
      <c r="D16" s="110" t="s">
        <v>146</v>
      </c>
      <c r="E16" s="111" t="s">
        <v>147</v>
      </c>
      <c r="F16" s="112">
        <v>300</v>
      </c>
      <c r="G16" s="112">
        <v>240</v>
      </c>
      <c r="H16" s="113">
        <v>150</v>
      </c>
      <c r="I16" s="114">
        <v>131</v>
      </c>
      <c r="J16" s="24"/>
      <c r="K16" s="35"/>
      <c r="L16" s="35"/>
      <c r="M16" s="35"/>
      <c r="N16" s="24"/>
      <c r="O16" s="36">
        <f t="shared" si="1"/>
        <v>0</v>
      </c>
    </row>
    <row r="17" spans="1:15" s="79" customFormat="1" x14ac:dyDescent="0.3">
      <c r="A17" s="110"/>
      <c r="B17" s="78"/>
      <c r="C17" s="78"/>
      <c r="D17" s="110" t="s">
        <v>68</v>
      </c>
      <c r="E17" s="111" t="s">
        <v>143</v>
      </c>
      <c r="F17" s="112">
        <v>250</v>
      </c>
      <c r="G17" s="112">
        <v>200</v>
      </c>
      <c r="H17" s="113">
        <v>125</v>
      </c>
      <c r="I17" s="114">
        <v>108</v>
      </c>
      <c r="J17" s="78"/>
      <c r="K17" s="35"/>
      <c r="L17" s="35"/>
      <c r="M17" s="35"/>
      <c r="N17" s="24"/>
      <c r="O17" s="36">
        <f t="shared" si="1"/>
        <v>0</v>
      </c>
    </row>
    <row r="18" spans="1:15" s="79" customFormat="1" ht="15" thickBot="1" x14ac:dyDescent="0.35">
      <c r="A18" s="115"/>
      <c r="B18" s="80"/>
      <c r="C18" s="80"/>
      <c r="D18" s="81" t="s">
        <v>145</v>
      </c>
      <c r="E18" s="80" t="s">
        <v>144</v>
      </c>
      <c r="F18" s="82">
        <v>250</v>
      </c>
      <c r="G18" s="82">
        <v>200</v>
      </c>
      <c r="H18" s="83">
        <v>125</v>
      </c>
      <c r="I18" s="84">
        <v>108</v>
      </c>
      <c r="J18" s="80"/>
      <c r="K18" s="85"/>
      <c r="L18" s="85"/>
      <c r="M18" s="85"/>
      <c r="N18" s="80"/>
      <c r="O18" s="86">
        <f t="shared" si="1"/>
        <v>0</v>
      </c>
    </row>
    <row r="19" spans="1:15" x14ac:dyDescent="0.3">
      <c r="C19" s="2"/>
      <c r="D19" s="5" t="s">
        <v>56</v>
      </c>
      <c r="E19" s="6" t="s">
        <v>57</v>
      </c>
      <c r="F19" s="19">
        <v>950</v>
      </c>
      <c r="G19" s="19">
        <v>760</v>
      </c>
      <c r="H19" s="18">
        <v>475</v>
      </c>
      <c r="I19" s="21">
        <v>413</v>
      </c>
      <c r="K19" s="44"/>
      <c r="L19" s="44"/>
      <c r="M19" s="44"/>
      <c r="N19" s="24"/>
      <c r="O19" s="36">
        <f t="shared" si="1"/>
        <v>0</v>
      </c>
    </row>
    <row r="20" spans="1:15" x14ac:dyDescent="0.3">
      <c r="C20" s="2"/>
      <c r="D20" s="5" t="s">
        <v>51</v>
      </c>
      <c r="E20" s="6" t="s">
        <v>120</v>
      </c>
      <c r="F20" s="19">
        <v>950</v>
      </c>
      <c r="G20" s="19">
        <v>760</v>
      </c>
      <c r="H20" s="18">
        <v>475</v>
      </c>
      <c r="I20" s="21">
        <v>413</v>
      </c>
      <c r="K20" s="32"/>
      <c r="L20" s="32"/>
      <c r="M20" s="32"/>
      <c r="N20" s="24"/>
      <c r="O20" s="33">
        <f t="shared" si="1"/>
        <v>0</v>
      </c>
    </row>
    <row r="21" spans="1:15" x14ac:dyDescent="0.3">
      <c r="C21" s="2"/>
      <c r="D21" s="5" t="s">
        <v>54</v>
      </c>
      <c r="E21" s="6" t="s">
        <v>55</v>
      </c>
      <c r="F21" s="19">
        <v>950</v>
      </c>
      <c r="G21" s="19">
        <v>760</v>
      </c>
      <c r="H21" s="18">
        <v>475</v>
      </c>
      <c r="I21" s="21">
        <v>413</v>
      </c>
      <c r="K21" s="32"/>
      <c r="L21" s="32"/>
      <c r="M21" s="32"/>
      <c r="N21" s="24"/>
      <c r="O21" s="33">
        <f t="shared" si="1"/>
        <v>0</v>
      </c>
    </row>
    <row r="22" spans="1:15" x14ac:dyDescent="0.3">
      <c r="C22" s="2"/>
      <c r="D22" s="5" t="s">
        <v>45</v>
      </c>
      <c r="E22" s="6" t="s">
        <v>46</v>
      </c>
      <c r="F22" s="19">
        <v>950</v>
      </c>
      <c r="G22" s="19">
        <v>760</v>
      </c>
      <c r="H22" s="18">
        <v>475</v>
      </c>
      <c r="I22" s="21">
        <v>413</v>
      </c>
      <c r="K22" s="32"/>
      <c r="L22" s="32"/>
      <c r="M22" s="32"/>
      <c r="N22" s="24"/>
      <c r="O22" s="33">
        <f t="shared" si="1"/>
        <v>0</v>
      </c>
    </row>
    <row r="23" spans="1:15" x14ac:dyDescent="0.3">
      <c r="C23" s="2"/>
      <c r="D23" s="5" t="s">
        <v>43</v>
      </c>
      <c r="E23" s="6" t="s">
        <v>44</v>
      </c>
      <c r="F23" s="19">
        <v>950</v>
      </c>
      <c r="G23" s="19">
        <v>760</v>
      </c>
      <c r="H23" s="18">
        <v>475</v>
      </c>
      <c r="I23" s="21">
        <v>413</v>
      </c>
      <c r="K23" s="32"/>
      <c r="L23" s="32"/>
      <c r="M23" s="32"/>
      <c r="N23" s="24"/>
      <c r="O23" s="33">
        <f t="shared" si="1"/>
        <v>0</v>
      </c>
    </row>
    <row r="24" spans="1:15" x14ac:dyDescent="0.3">
      <c r="C24" s="2"/>
      <c r="D24" s="5" t="s">
        <v>49</v>
      </c>
      <c r="E24" s="6" t="s">
        <v>50</v>
      </c>
      <c r="F24" s="19">
        <v>950</v>
      </c>
      <c r="G24" s="19">
        <v>760</v>
      </c>
      <c r="H24" s="18">
        <v>475</v>
      </c>
      <c r="I24" s="21">
        <v>413</v>
      </c>
      <c r="K24" s="32"/>
      <c r="L24" s="32"/>
      <c r="M24" s="32"/>
      <c r="N24" s="24"/>
      <c r="O24" s="33">
        <f t="shared" si="1"/>
        <v>0</v>
      </c>
    </row>
    <row r="25" spans="1:15" ht="15" thickBot="1" x14ac:dyDescent="0.35">
      <c r="C25" s="2"/>
      <c r="D25" s="7" t="s">
        <v>52</v>
      </c>
      <c r="E25" s="8" t="s">
        <v>53</v>
      </c>
      <c r="F25" s="15">
        <v>950</v>
      </c>
      <c r="G25" s="15">
        <v>760</v>
      </c>
      <c r="H25" s="14">
        <v>475</v>
      </c>
      <c r="I25" s="22">
        <v>413</v>
      </c>
      <c r="K25" s="32"/>
      <c r="L25" s="32"/>
      <c r="M25" s="32"/>
      <c r="N25" s="24"/>
      <c r="O25" s="33">
        <f t="shared" si="1"/>
        <v>0</v>
      </c>
    </row>
    <row r="26" spans="1:15" x14ac:dyDescent="0.3">
      <c r="C26" s="2"/>
      <c r="D26" s="5" t="s">
        <v>41</v>
      </c>
      <c r="E26" s="6" t="s">
        <v>42</v>
      </c>
      <c r="F26" s="19">
        <v>600</v>
      </c>
      <c r="G26" s="19">
        <v>480</v>
      </c>
      <c r="H26" s="18">
        <v>300</v>
      </c>
      <c r="I26" s="21">
        <v>261</v>
      </c>
      <c r="K26" s="32"/>
      <c r="L26" s="32"/>
      <c r="M26" s="32"/>
      <c r="N26" s="24"/>
      <c r="O26" s="33">
        <f t="shared" si="1"/>
        <v>0</v>
      </c>
    </row>
    <row r="27" spans="1:15" x14ac:dyDescent="0.3">
      <c r="C27" s="2"/>
      <c r="D27" s="5" t="s">
        <v>40</v>
      </c>
      <c r="E27" s="6" t="s">
        <v>121</v>
      </c>
      <c r="F27" s="19">
        <v>600</v>
      </c>
      <c r="G27" s="19">
        <v>480</v>
      </c>
      <c r="H27" s="18">
        <v>300</v>
      </c>
      <c r="I27" s="21">
        <v>261</v>
      </c>
      <c r="K27" s="32"/>
      <c r="L27" s="32"/>
      <c r="M27" s="32"/>
      <c r="N27" s="24"/>
      <c r="O27" s="33">
        <f t="shared" si="1"/>
        <v>0</v>
      </c>
    </row>
    <row r="28" spans="1:15" x14ac:dyDescent="0.3">
      <c r="C28" s="2"/>
      <c r="D28" s="5" t="s">
        <v>47</v>
      </c>
      <c r="E28" s="6" t="s">
        <v>48</v>
      </c>
      <c r="F28" s="19">
        <v>600</v>
      </c>
      <c r="G28" s="19">
        <v>480</v>
      </c>
      <c r="H28" s="18">
        <v>300</v>
      </c>
      <c r="I28" s="21">
        <v>261</v>
      </c>
      <c r="K28" s="32"/>
      <c r="L28" s="32"/>
      <c r="M28" s="32"/>
      <c r="N28" s="24"/>
      <c r="O28" s="33">
        <f t="shared" si="1"/>
        <v>0</v>
      </c>
    </row>
    <row r="29" spans="1:15" x14ac:dyDescent="0.3">
      <c r="C29" s="2"/>
      <c r="D29" s="5" t="s">
        <v>38</v>
      </c>
      <c r="E29" s="6" t="s">
        <v>39</v>
      </c>
      <c r="F29" s="19">
        <v>600</v>
      </c>
      <c r="G29" s="19">
        <v>480</v>
      </c>
      <c r="H29" s="18">
        <v>300</v>
      </c>
      <c r="I29" s="21">
        <v>261</v>
      </c>
      <c r="K29" s="32"/>
      <c r="L29" s="32"/>
      <c r="M29" s="32"/>
      <c r="N29" s="24"/>
      <c r="O29" s="33">
        <f t="shared" si="1"/>
        <v>0</v>
      </c>
    </row>
    <row r="30" spans="1:15" x14ac:dyDescent="0.3">
      <c r="C30" s="2"/>
      <c r="D30" s="5" t="s">
        <v>34</v>
      </c>
      <c r="E30" s="6" t="s">
        <v>35</v>
      </c>
      <c r="F30" s="19">
        <v>600</v>
      </c>
      <c r="G30" s="19">
        <v>480</v>
      </c>
      <c r="H30" s="18">
        <v>300</v>
      </c>
      <c r="I30" s="21">
        <v>261</v>
      </c>
      <c r="K30" s="32"/>
      <c r="L30" s="32"/>
      <c r="M30" s="32"/>
      <c r="N30" s="24"/>
      <c r="O30" s="33">
        <f t="shared" si="1"/>
        <v>0</v>
      </c>
    </row>
    <row r="31" spans="1:15" x14ac:dyDescent="0.3">
      <c r="C31" s="2"/>
      <c r="D31" s="5" t="s">
        <v>36</v>
      </c>
      <c r="E31" s="6" t="s">
        <v>37</v>
      </c>
      <c r="F31" s="19">
        <v>600</v>
      </c>
      <c r="G31" s="19">
        <v>480</v>
      </c>
      <c r="H31" s="18">
        <v>300</v>
      </c>
      <c r="I31" s="21">
        <v>261</v>
      </c>
      <c r="K31" s="32"/>
      <c r="L31" s="32"/>
      <c r="M31" s="32"/>
      <c r="N31" s="24"/>
      <c r="O31" s="33">
        <f t="shared" si="1"/>
        <v>0</v>
      </c>
    </row>
    <row r="32" spans="1:15" ht="15" thickBot="1" x14ac:dyDescent="0.35">
      <c r="C32" s="2"/>
      <c r="D32" s="7" t="s">
        <v>23</v>
      </c>
      <c r="E32" s="8" t="s">
        <v>24</v>
      </c>
      <c r="F32" s="15">
        <v>600</v>
      </c>
      <c r="G32" s="15">
        <v>480</v>
      </c>
      <c r="H32" s="14">
        <v>300</v>
      </c>
      <c r="I32" s="22">
        <v>261</v>
      </c>
      <c r="K32" s="32"/>
      <c r="L32" s="32"/>
      <c r="M32" s="32"/>
      <c r="N32" s="24"/>
      <c r="O32" s="33">
        <f t="shared" si="1"/>
        <v>0</v>
      </c>
    </row>
    <row r="33" spans="3:15" x14ac:dyDescent="0.3">
      <c r="C33" s="2"/>
      <c r="D33" s="3" t="s">
        <v>31</v>
      </c>
      <c r="E33" s="4" t="s">
        <v>32</v>
      </c>
      <c r="F33" s="17">
        <v>750</v>
      </c>
      <c r="G33" s="17">
        <v>600</v>
      </c>
      <c r="H33" s="16">
        <v>375</v>
      </c>
      <c r="I33" s="20">
        <v>326</v>
      </c>
      <c r="K33" s="32"/>
      <c r="L33" s="32"/>
      <c r="M33" s="32"/>
      <c r="N33" s="24"/>
      <c r="O33" s="33">
        <f t="shared" si="1"/>
        <v>0</v>
      </c>
    </row>
    <row r="34" spans="3:15" x14ac:dyDescent="0.3">
      <c r="C34" s="2"/>
      <c r="D34" s="5" t="s">
        <v>33</v>
      </c>
      <c r="E34" s="6" t="s">
        <v>122</v>
      </c>
      <c r="F34" s="19">
        <v>750</v>
      </c>
      <c r="G34" s="19">
        <v>600</v>
      </c>
      <c r="H34" s="18">
        <v>375</v>
      </c>
      <c r="I34" s="21">
        <v>326</v>
      </c>
      <c r="K34" s="32"/>
      <c r="L34" s="32"/>
      <c r="M34" s="32"/>
      <c r="N34" s="24"/>
      <c r="O34" s="33">
        <f t="shared" si="1"/>
        <v>0</v>
      </c>
    </row>
    <row r="35" spans="3:15" x14ac:dyDescent="0.3">
      <c r="C35" s="2"/>
      <c r="D35" s="5" t="s">
        <v>27</v>
      </c>
      <c r="E35" s="6" t="s">
        <v>28</v>
      </c>
      <c r="F35" s="19">
        <v>750</v>
      </c>
      <c r="G35" s="19">
        <v>600</v>
      </c>
      <c r="H35" s="18">
        <v>375</v>
      </c>
      <c r="I35" s="21">
        <v>326</v>
      </c>
      <c r="K35" s="32"/>
      <c r="L35" s="32"/>
      <c r="M35" s="32"/>
      <c r="N35" s="24"/>
      <c r="O35" s="33">
        <f t="shared" si="1"/>
        <v>0</v>
      </c>
    </row>
    <row r="36" spans="3:15" x14ac:dyDescent="0.3">
      <c r="C36" s="2"/>
      <c r="D36" s="5" t="s">
        <v>29</v>
      </c>
      <c r="E36" s="6" t="s">
        <v>30</v>
      </c>
      <c r="F36" s="19">
        <v>750</v>
      </c>
      <c r="G36" s="19">
        <v>600</v>
      </c>
      <c r="H36" s="18">
        <v>375</v>
      </c>
      <c r="I36" s="21">
        <v>326</v>
      </c>
      <c r="K36" s="32"/>
      <c r="L36" s="32"/>
      <c r="M36" s="32"/>
      <c r="N36" s="24"/>
      <c r="O36" s="33">
        <f t="shared" si="1"/>
        <v>0</v>
      </c>
    </row>
    <row r="37" spans="3:15" x14ac:dyDescent="0.3">
      <c r="C37" s="2"/>
      <c r="D37" s="5" t="s">
        <v>25</v>
      </c>
      <c r="E37" s="6" t="s">
        <v>26</v>
      </c>
      <c r="F37" s="19">
        <v>750</v>
      </c>
      <c r="G37" s="19">
        <v>600</v>
      </c>
      <c r="H37" s="18">
        <v>375</v>
      </c>
      <c r="I37" s="21">
        <v>326</v>
      </c>
      <c r="K37" s="32"/>
      <c r="L37" s="32"/>
      <c r="M37" s="32"/>
      <c r="N37" s="24"/>
      <c r="O37" s="33">
        <f t="shared" si="1"/>
        <v>0</v>
      </c>
    </row>
    <row r="38" spans="3:15" x14ac:dyDescent="0.3">
      <c r="C38" s="2"/>
      <c r="D38" s="5" t="s">
        <v>8</v>
      </c>
      <c r="E38" s="6" t="s">
        <v>9</v>
      </c>
      <c r="F38" s="19">
        <v>750</v>
      </c>
      <c r="G38" s="19">
        <v>600</v>
      </c>
      <c r="H38" s="18">
        <v>375</v>
      </c>
      <c r="I38" s="21">
        <v>326</v>
      </c>
      <c r="K38" s="32"/>
      <c r="L38" s="32"/>
      <c r="M38" s="32"/>
      <c r="N38" s="24"/>
      <c r="O38" s="33">
        <f t="shared" si="1"/>
        <v>0</v>
      </c>
    </row>
    <row r="39" spans="3:15" ht="15" thickBot="1" x14ac:dyDescent="0.35">
      <c r="C39" s="2"/>
      <c r="D39" s="7" t="s">
        <v>21</v>
      </c>
      <c r="E39" s="8" t="s">
        <v>22</v>
      </c>
      <c r="F39" s="15">
        <v>750</v>
      </c>
      <c r="G39" s="15">
        <v>600</v>
      </c>
      <c r="H39" s="14">
        <v>375</v>
      </c>
      <c r="I39" s="22">
        <v>326</v>
      </c>
      <c r="K39" s="32"/>
      <c r="L39" s="32"/>
      <c r="M39" s="32"/>
      <c r="N39" s="24"/>
      <c r="O39" s="33">
        <f t="shared" si="1"/>
        <v>0</v>
      </c>
    </row>
    <row r="40" spans="3:15" x14ac:dyDescent="0.3">
      <c r="C40" s="2"/>
      <c r="D40" s="5" t="s">
        <v>19</v>
      </c>
      <c r="E40" s="6" t="s">
        <v>20</v>
      </c>
      <c r="F40" s="19">
        <v>450</v>
      </c>
      <c r="G40" s="19">
        <v>360</v>
      </c>
      <c r="H40" s="18">
        <v>225</v>
      </c>
      <c r="I40" s="21">
        <v>196</v>
      </c>
      <c r="K40" s="32"/>
      <c r="L40" s="32"/>
      <c r="M40" s="32"/>
      <c r="N40" s="24"/>
      <c r="O40" s="33">
        <f t="shared" si="1"/>
        <v>0</v>
      </c>
    </row>
    <row r="41" spans="3:15" x14ac:dyDescent="0.3">
      <c r="C41" s="2"/>
      <c r="D41" s="5" t="s">
        <v>18</v>
      </c>
      <c r="E41" s="6" t="s">
        <v>123</v>
      </c>
      <c r="F41" s="19">
        <v>450</v>
      </c>
      <c r="G41" s="19">
        <v>360</v>
      </c>
      <c r="H41" s="18">
        <v>225</v>
      </c>
      <c r="I41" s="21">
        <v>196</v>
      </c>
      <c r="K41" s="32"/>
      <c r="L41" s="32"/>
      <c r="M41" s="32"/>
      <c r="N41" s="24"/>
      <c r="O41" s="33">
        <f t="shared" si="1"/>
        <v>0</v>
      </c>
    </row>
    <row r="42" spans="3:15" x14ac:dyDescent="0.3">
      <c r="C42" s="2"/>
      <c r="D42" s="5" t="s">
        <v>6</v>
      </c>
      <c r="E42" s="6" t="s">
        <v>7</v>
      </c>
      <c r="F42" s="19">
        <v>450</v>
      </c>
      <c r="G42" s="19">
        <v>360</v>
      </c>
      <c r="H42" s="18">
        <v>225</v>
      </c>
      <c r="I42" s="21">
        <v>196</v>
      </c>
      <c r="K42" s="32"/>
      <c r="L42" s="32"/>
      <c r="M42" s="32"/>
      <c r="N42" s="24"/>
      <c r="O42" s="33">
        <f t="shared" si="1"/>
        <v>0</v>
      </c>
    </row>
    <row r="43" spans="3:15" x14ac:dyDescent="0.3">
      <c r="C43" s="2"/>
      <c r="D43" s="5" t="s">
        <v>16</v>
      </c>
      <c r="E43" s="6" t="s">
        <v>17</v>
      </c>
      <c r="F43" s="19">
        <v>450</v>
      </c>
      <c r="G43" s="19">
        <v>360</v>
      </c>
      <c r="H43" s="18">
        <v>225</v>
      </c>
      <c r="I43" s="21">
        <v>196</v>
      </c>
      <c r="K43" s="32"/>
      <c r="L43" s="32"/>
      <c r="M43" s="32"/>
      <c r="N43" s="24"/>
      <c r="O43" s="33">
        <f t="shared" si="1"/>
        <v>0</v>
      </c>
    </row>
    <row r="44" spans="3:15" x14ac:dyDescent="0.3">
      <c r="C44" s="2"/>
      <c r="D44" s="5" t="s">
        <v>14</v>
      </c>
      <c r="E44" s="6" t="s">
        <v>15</v>
      </c>
      <c r="F44" s="19">
        <v>450</v>
      </c>
      <c r="G44" s="19">
        <v>360</v>
      </c>
      <c r="H44" s="18">
        <v>225</v>
      </c>
      <c r="I44" s="21">
        <v>196</v>
      </c>
      <c r="K44" s="32"/>
      <c r="L44" s="32"/>
      <c r="M44" s="32"/>
      <c r="N44" s="24"/>
      <c r="O44" s="33">
        <f t="shared" si="1"/>
        <v>0</v>
      </c>
    </row>
    <row r="45" spans="3:15" x14ac:dyDescent="0.3">
      <c r="C45" s="2"/>
      <c r="D45" s="5" t="s">
        <v>10</v>
      </c>
      <c r="E45" s="6" t="s">
        <v>11</v>
      </c>
      <c r="F45" s="19">
        <v>450</v>
      </c>
      <c r="G45" s="19">
        <v>360</v>
      </c>
      <c r="H45" s="18">
        <v>225</v>
      </c>
      <c r="I45" s="21">
        <v>196</v>
      </c>
      <c r="K45" s="32"/>
      <c r="L45" s="32"/>
      <c r="M45" s="32"/>
      <c r="N45" s="24"/>
      <c r="O45" s="33">
        <f t="shared" si="1"/>
        <v>0</v>
      </c>
    </row>
    <row r="46" spans="3:15" ht="15" thickBot="1" x14ac:dyDescent="0.35">
      <c r="C46" s="2"/>
      <c r="D46" s="7" t="s">
        <v>12</v>
      </c>
      <c r="E46" s="8" t="s">
        <v>13</v>
      </c>
      <c r="F46" s="15">
        <v>450</v>
      </c>
      <c r="G46" s="15">
        <v>360</v>
      </c>
      <c r="H46" s="14">
        <v>225</v>
      </c>
      <c r="I46" s="22">
        <v>196</v>
      </c>
      <c r="K46" s="32"/>
      <c r="L46" s="32"/>
      <c r="M46" s="32"/>
      <c r="N46" s="24"/>
      <c r="O46" s="33">
        <f t="shared" ref="O46:O80" si="2">K46*G46+H46*L46+I46*M46</f>
        <v>0</v>
      </c>
    </row>
    <row r="47" spans="3:15" s="24" customFormat="1" x14ac:dyDescent="0.3">
      <c r="D47" s="65" t="s">
        <v>131</v>
      </c>
      <c r="E47" s="66" t="s">
        <v>136</v>
      </c>
      <c r="F47" s="59">
        <v>450</v>
      </c>
      <c r="G47" s="59">
        <v>360</v>
      </c>
      <c r="H47" s="60">
        <v>225</v>
      </c>
      <c r="I47" s="61">
        <v>196</v>
      </c>
      <c r="K47" s="32"/>
      <c r="L47" s="32"/>
      <c r="M47" s="32"/>
      <c r="O47" s="33">
        <f t="shared" si="2"/>
        <v>0</v>
      </c>
    </row>
    <row r="48" spans="3:15" s="24" customFormat="1" x14ac:dyDescent="0.3">
      <c r="D48" s="67" t="s">
        <v>132</v>
      </c>
      <c r="E48" s="68" t="s">
        <v>135</v>
      </c>
      <c r="F48" s="48">
        <v>450</v>
      </c>
      <c r="G48" s="48">
        <v>360</v>
      </c>
      <c r="H48" s="49">
        <v>225</v>
      </c>
      <c r="I48" s="50">
        <v>196</v>
      </c>
      <c r="K48" s="32"/>
      <c r="L48" s="32"/>
      <c r="M48" s="32"/>
      <c r="O48" s="33">
        <f t="shared" si="2"/>
        <v>0</v>
      </c>
    </row>
    <row r="49" spans="1:15" s="24" customFormat="1" x14ac:dyDescent="0.3">
      <c r="D49" s="47" t="s">
        <v>86</v>
      </c>
      <c r="E49" s="68" t="s">
        <v>134</v>
      </c>
      <c r="F49" s="48">
        <v>550</v>
      </c>
      <c r="G49" s="48">
        <v>440</v>
      </c>
      <c r="H49" s="49">
        <v>275</v>
      </c>
      <c r="I49" s="50">
        <v>240</v>
      </c>
      <c r="K49" s="32"/>
      <c r="L49" s="32"/>
      <c r="M49" s="32"/>
      <c r="O49" s="33">
        <f t="shared" si="2"/>
        <v>0</v>
      </c>
    </row>
    <row r="50" spans="1:15" s="24" customFormat="1" ht="15" thickBot="1" x14ac:dyDescent="0.35">
      <c r="D50" s="31" t="s">
        <v>93</v>
      </c>
      <c r="E50" s="69" t="s">
        <v>133</v>
      </c>
      <c r="F50" s="62">
        <v>550</v>
      </c>
      <c r="G50" s="62">
        <v>440</v>
      </c>
      <c r="H50" s="63">
        <v>275</v>
      </c>
      <c r="I50" s="64">
        <v>240</v>
      </c>
      <c r="K50" s="32"/>
      <c r="L50" s="32"/>
      <c r="M50" s="32"/>
      <c r="O50" s="33">
        <f t="shared" si="2"/>
        <v>0</v>
      </c>
    </row>
    <row r="51" spans="1:15" ht="57" customHeight="1" thickBot="1" x14ac:dyDescent="0.35">
      <c r="C51" s="2"/>
      <c r="D51" s="5" t="s">
        <v>2</v>
      </c>
      <c r="E51" s="6" t="s">
        <v>3</v>
      </c>
      <c r="F51" s="19">
        <v>350</v>
      </c>
      <c r="G51" s="19">
        <v>280</v>
      </c>
      <c r="H51" s="18">
        <v>175</v>
      </c>
      <c r="I51" s="21">
        <v>152</v>
      </c>
      <c r="K51" s="32"/>
      <c r="L51" s="32"/>
      <c r="M51" s="32"/>
      <c r="N51" s="24"/>
      <c r="O51" s="33">
        <f t="shared" si="2"/>
        <v>0</v>
      </c>
    </row>
    <row r="52" spans="1:15" s="24" customFormat="1" x14ac:dyDescent="0.3">
      <c r="A52" s="70" t="s">
        <v>173</v>
      </c>
      <c r="B52" s="70"/>
      <c r="C52" s="70"/>
      <c r="D52" s="71" t="s">
        <v>159</v>
      </c>
      <c r="E52" s="72" t="s">
        <v>160</v>
      </c>
      <c r="F52" s="73">
        <v>950</v>
      </c>
      <c r="G52" s="73">
        <v>760</v>
      </c>
      <c r="H52" s="74">
        <v>475</v>
      </c>
      <c r="I52" s="75">
        <v>413</v>
      </c>
      <c r="J52" s="70"/>
      <c r="K52" s="76"/>
      <c r="L52" s="76"/>
      <c r="M52" s="76"/>
      <c r="N52" s="70"/>
      <c r="O52" s="77">
        <f t="shared" si="2"/>
        <v>0</v>
      </c>
    </row>
    <row r="53" spans="1:15" s="24" customFormat="1" x14ac:dyDescent="0.3">
      <c r="D53" s="47" t="s">
        <v>161</v>
      </c>
      <c r="E53" s="41" t="s">
        <v>162</v>
      </c>
      <c r="F53" s="48">
        <v>600</v>
      </c>
      <c r="G53" s="48">
        <v>480</v>
      </c>
      <c r="H53" s="49">
        <v>300</v>
      </c>
      <c r="I53" s="50">
        <v>262</v>
      </c>
      <c r="K53" s="32"/>
      <c r="L53" s="32"/>
      <c r="M53" s="32"/>
      <c r="O53" s="33">
        <f t="shared" si="2"/>
        <v>0</v>
      </c>
    </row>
    <row r="54" spans="1:15" s="24" customFormat="1" ht="15" thickBot="1" x14ac:dyDescent="0.35">
      <c r="D54" s="31" t="s">
        <v>163</v>
      </c>
      <c r="E54" s="43" t="s">
        <v>164</v>
      </c>
      <c r="F54" s="62">
        <v>340</v>
      </c>
      <c r="G54" s="62">
        <v>272</v>
      </c>
      <c r="H54" s="63">
        <v>170</v>
      </c>
      <c r="I54" s="64">
        <v>148</v>
      </c>
      <c r="K54" s="32"/>
      <c r="L54" s="32"/>
      <c r="M54" s="32"/>
      <c r="O54" s="33">
        <f t="shared" si="2"/>
        <v>0</v>
      </c>
    </row>
    <row r="55" spans="1:15" x14ac:dyDescent="0.3">
      <c r="C55" s="2"/>
      <c r="D55" s="5" t="s">
        <v>78</v>
      </c>
      <c r="E55" s="6" t="s">
        <v>79</v>
      </c>
      <c r="F55" s="19">
        <v>75</v>
      </c>
      <c r="G55" s="19">
        <v>60</v>
      </c>
      <c r="H55" s="18">
        <v>52</v>
      </c>
      <c r="I55" s="21">
        <v>45</v>
      </c>
      <c r="K55" s="32"/>
      <c r="L55" s="32"/>
      <c r="M55" s="32"/>
      <c r="N55" s="24"/>
      <c r="O55" s="33">
        <f t="shared" si="2"/>
        <v>0</v>
      </c>
    </row>
    <row r="56" spans="1:15" x14ac:dyDescent="0.3">
      <c r="C56" s="2"/>
      <c r="D56" s="5" t="s">
        <v>77</v>
      </c>
      <c r="E56" s="6" t="s">
        <v>157</v>
      </c>
      <c r="F56" s="19">
        <v>290</v>
      </c>
      <c r="G56" s="19">
        <v>232</v>
      </c>
      <c r="H56" s="18">
        <v>180</v>
      </c>
      <c r="I56" s="21">
        <v>150</v>
      </c>
      <c r="K56" s="32"/>
      <c r="L56" s="32"/>
      <c r="M56" s="32"/>
      <c r="N56" s="24"/>
      <c r="O56" s="33">
        <f t="shared" si="2"/>
        <v>0</v>
      </c>
    </row>
    <row r="57" spans="1:15" ht="15" thickBot="1" x14ac:dyDescent="0.35">
      <c r="C57" s="2"/>
      <c r="D57" s="7" t="s">
        <v>94</v>
      </c>
      <c r="E57" s="8" t="s">
        <v>158</v>
      </c>
      <c r="F57" s="15">
        <v>315</v>
      </c>
      <c r="G57" s="15">
        <v>252</v>
      </c>
      <c r="H57" s="14">
        <v>180</v>
      </c>
      <c r="I57" s="22">
        <v>175</v>
      </c>
      <c r="K57" s="32"/>
      <c r="L57" s="32"/>
      <c r="M57" s="32"/>
      <c r="N57" s="24"/>
      <c r="O57" s="33">
        <f t="shared" si="2"/>
        <v>0</v>
      </c>
    </row>
    <row r="58" spans="1:15" ht="33" customHeight="1" x14ac:dyDescent="0.3">
      <c r="C58" s="2"/>
      <c r="D58" s="3" t="s">
        <v>84</v>
      </c>
      <c r="E58" s="4" t="s">
        <v>85</v>
      </c>
      <c r="F58" s="17">
        <v>1080</v>
      </c>
      <c r="G58" s="17">
        <v>864</v>
      </c>
      <c r="H58" s="16">
        <v>540</v>
      </c>
      <c r="I58" s="20">
        <v>480</v>
      </c>
      <c r="K58" s="32"/>
      <c r="L58" s="32"/>
      <c r="M58" s="32"/>
      <c r="N58" s="24"/>
      <c r="O58" s="33">
        <f t="shared" si="2"/>
        <v>0</v>
      </c>
    </row>
    <row r="59" spans="1:15" ht="33" customHeight="1" x14ac:dyDescent="0.3">
      <c r="C59" s="2"/>
      <c r="D59" s="5" t="s">
        <v>82</v>
      </c>
      <c r="E59" s="6" t="s">
        <v>83</v>
      </c>
      <c r="F59" s="19">
        <v>680</v>
      </c>
      <c r="G59" s="19">
        <v>544</v>
      </c>
      <c r="H59" s="18">
        <v>340</v>
      </c>
      <c r="I59" s="21">
        <v>302</v>
      </c>
      <c r="K59" s="32"/>
      <c r="L59" s="32"/>
      <c r="M59" s="32"/>
      <c r="N59" s="24"/>
      <c r="O59" s="33">
        <f t="shared" si="2"/>
        <v>0</v>
      </c>
    </row>
    <row r="60" spans="1:15" ht="28.5" customHeight="1" x14ac:dyDescent="0.3">
      <c r="C60" s="2"/>
      <c r="D60" s="5" t="s">
        <v>73</v>
      </c>
      <c r="E60" s="6" t="s">
        <v>74</v>
      </c>
      <c r="F60" s="19">
        <v>1080</v>
      </c>
      <c r="G60" s="19">
        <v>864</v>
      </c>
      <c r="H60" s="18">
        <v>540</v>
      </c>
      <c r="I60" s="21">
        <v>480</v>
      </c>
      <c r="K60" s="32"/>
      <c r="L60" s="32"/>
      <c r="M60" s="32"/>
      <c r="N60" s="24"/>
      <c r="O60" s="33">
        <f t="shared" si="2"/>
        <v>0</v>
      </c>
    </row>
    <row r="61" spans="1:15" ht="28.5" customHeight="1" x14ac:dyDescent="0.3">
      <c r="C61" s="2"/>
      <c r="D61" s="5" t="s">
        <v>71</v>
      </c>
      <c r="E61" s="6" t="s">
        <v>72</v>
      </c>
      <c r="F61" s="19">
        <v>680</v>
      </c>
      <c r="G61" s="19">
        <v>544</v>
      </c>
      <c r="H61" s="18">
        <v>340</v>
      </c>
      <c r="I61" s="21">
        <v>302</v>
      </c>
      <c r="K61" s="32"/>
      <c r="L61" s="32"/>
      <c r="M61" s="32"/>
      <c r="N61" s="24"/>
      <c r="O61" s="33">
        <f t="shared" si="2"/>
        <v>0</v>
      </c>
    </row>
    <row r="62" spans="1:15" ht="29.25" customHeight="1" x14ac:dyDescent="0.3">
      <c r="C62" s="2"/>
      <c r="D62" s="5" t="s">
        <v>75</v>
      </c>
      <c r="E62" s="6" t="s">
        <v>76</v>
      </c>
      <c r="F62" s="19">
        <v>1080</v>
      </c>
      <c r="G62" s="19">
        <v>864</v>
      </c>
      <c r="H62" s="18">
        <v>540</v>
      </c>
      <c r="I62" s="21">
        <v>480</v>
      </c>
      <c r="K62" s="32"/>
      <c r="L62" s="32"/>
      <c r="M62" s="32"/>
      <c r="N62" s="24"/>
      <c r="O62" s="33">
        <f t="shared" si="2"/>
        <v>0</v>
      </c>
    </row>
    <row r="63" spans="1:15" ht="29.25" customHeight="1" x14ac:dyDescent="0.3">
      <c r="C63" s="2"/>
      <c r="D63" s="5" t="s">
        <v>87</v>
      </c>
      <c r="E63" s="6" t="s">
        <v>88</v>
      </c>
      <c r="F63" s="19">
        <v>680</v>
      </c>
      <c r="G63" s="19">
        <v>544</v>
      </c>
      <c r="H63" s="18">
        <v>340</v>
      </c>
      <c r="I63" s="21">
        <v>302</v>
      </c>
      <c r="K63" s="32"/>
      <c r="L63" s="32"/>
      <c r="M63" s="32"/>
      <c r="N63" s="24"/>
      <c r="O63" s="33">
        <f t="shared" si="2"/>
        <v>0</v>
      </c>
    </row>
    <row r="64" spans="1:15" ht="26.25" customHeight="1" x14ac:dyDescent="0.3">
      <c r="C64" s="2"/>
      <c r="D64" s="5" t="s">
        <v>80</v>
      </c>
      <c r="E64" s="6" t="s">
        <v>81</v>
      </c>
      <c r="F64" s="19">
        <v>1120</v>
      </c>
      <c r="G64" s="19">
        <v>896</v>
      </c>
      <c r="H64" s="18">
        <v>560</v>
      </c>
      <c r="I64" s="21">
        <v>497</v>
      </c>
      <c r="K64" s="32"/>
      <c r="L64" s="32"/>
      <c r="M64" s="32"/>
      <c r="N64" s="24"/>
      <c r="O64" s="33">
        <f t="shared" si="2"/>
        <v>0</v>
      </c>
    </row>
    <row r="65" spans="3:15" ht="26.25" customHeight="1" x14ac:dyDescent="0.3">
      <c r="C65" s="2"/>
      <c r="D65" s="5" t="s">
        <v>69</v>
      </c>
      <c r="E65" s="6" t="s">
        <v>70</v>
      </c>
      <c r="F65" s="19">
        <v>750</v>
      </c>
      <c r="G65" s="19">
        <v>600</v>
      </c>
      <c r="H65" s="18">
        <v>375</v>
      </c>
      <c r="I65" s="21">
        <v>333</v>
      </c>
      <c r="K65" s="32"/>
      <c r="L65" s="32"/>
      <c r="M65" s="32"/>
      <c r="N65" s="24"/>
      <c r="O65" s="33">
        <f t="shared" si="2"/>
        <v>0</v>
      </c>
    </row>
    <row r="66" spans="3:15" ht="25.5" customHeight="1" x14ac:dyDescent="0.3">
      <c r="C66" s="2"/>
      <c r="D66" s="5" t="s">
        <v>89</v>
      </c>
      <c r="E66" s="6" t="s">
        <v>90</v>
      </c>
      <c r="F66" s="19">
        <v>1120</v>
      </c>
      <c r="G66" s="19">
        <v>896</v>
      </c>
      <c r="H66" s="18">
        <v>560</v>
      </c>
      <c r="I66" s="21">
        <v>497</v>
      </c>
      <c r="K66" s="32"/>
      <c r="L66" s="32"/>
      <c r="M66" s="32"/>
      <c r="N66" s="24"/>
      <c r="O66" s="33">
        <f t="shared" si="2"/>
        <v>0</v>
      </c>
    </row>
    <row r="67" spans="3:15" ht="25.5" customHeight="1" thickBot="1" x14ac:dyDescent="0.35">
      <c r="C67" s="2"/>
      <c r="D67" s="7" t="s">
        <v>91</v>
      </c>
      <c r="E67" s="8" t="s">
        <v>92</v>
      </c>
      <c r="F67" s="15">
        <v>750</v>
      </c>
      <c r="G67" s="15">
        <v>600</v>
      </c>
      <c r="H67" s="14">
        <v>375</v>
      </c>
      <c r="I67" s="22">
        <v>333</v>
      </c>
      <c r="K67" s="32"/>
      <c r="L67" s="32"/>
      <c r="M67" s="32"/>
      <c r="N67" s="24"/>
      <c r="O67" s="33">
        <f t="shared" si="2"/>
        <v>0</v>
      </c>
    </row>
    <row r="68" spans="3:15" ht="29.25" customHeight="1" x14ac:dyDescent="0.3">
      <c r="C68" s="2"/>
      <c r="D68" s="5" t="s">
        <v>101</v>
      </c>
      <c r="E68" s="6" t="s">
        <v>102</v>
      </c>
      <c r="F68" s="19">
        <v>180</v>
      </c>
      <c r="G68" s="19">
        <v>144</v>
      </c>
      <c r="H68" s="18">
        <v>110</v>
      </c>
      <c r="I68" s="21">
        <v>90</v>
      </c>
      <c r="K68" s="32"/>
      <c r="L68" s="32"/>
      <c r="M68" s="32"/>
      <c r="N68" s="24"/>
      <c r="O68" s="33">
        <f t="shared" si="2"/>
        <v>0</v>
      </c>
    </row>
    <row r="69" spans="3:15" ht="31.5" customHeight="1" x14ac:dyDescent="0.3">
      <c r="C69" s="2"/>
      <c r="D69" s="5" t="s">
        <v>103</v>
      </c>
      <c r="E69" s="6" t="s">
        <v>104</v>
      </c>
      <c r="F69" s="19">
        <v>140</v>
      </c>
      <c r="G69" s="19">
        <v>112</v>
      </c>
      <c r="H69" s="18">
        <v>80</v>
      </c>
      <c r="I69" s="21">
        <v>70</v>
      </c>
      <c r="K69" s="32"/>
      <c r="L69" s="32"/>
      <c r="M69" s="32"/>
      <c r="N69" s="24"/>
      <c r="O69" s="33">
        <f t="shared" si="2"/>
        <v>0</v>
      </c>
    </row>
    <row r="70" spans="3:15" ht="31.5" customHeight="1" x14ac:dyDescent="0.3">
      <c r="C70" s="2"/>
      <c r="D70" s="5" t="s">
        <v>105</v>
      </c>
      <c r="E70" s="6" t="s">
        <v>106</v>
      </c>
      <c r="F70" s="19">
        <v>120</v>
      </c>
      <c r="G70" s="19">
        <v>96</v>
      </c>
      <c r="H70" s="18">
        <v>60</v>
      </c>
      <c r="I70" s="21">
        <v>50</v>
      </c>
      <c r="K70" s="32"/>
      <c r="L70" s="32"/>
      <c r="M70" s="32"/>
      <c r="N70" s="24"/>
      <c r="O70" s="33">
        <f t="shared" si="2"/>
        <v>0</v>
      </c>
    </row>
    <row r="71" spans="3:15" ht="29.25" customHeight="1" x14ac:dyDescent="0.3">
      <c r="C71" s="2"/>
      <c r="D71" s="5" t="s">
        <v>107</v>
      </c>
      <c r="E71" s="6" t="s">
        <v>108</v>
      </c>
      <c r="F71" s="19">
        <v>80</v>
      </c>
      <c r="G71" s="19">
        <v>64</v>
      </c>
      <c r="H71" s="18">
        <v>50</v>
      </c>
      <c r="I71" s="21">
        <v>40</v>
      </c>
      <c r="K71" s="32"/>
      <c r="L71" s="32"/>
      <c r="M71" s="32"/>
      <c r="N71" s="24"/>
      <c r="O71" s="33">
        <f t="shared" si="2"/>
        <v>0</v>
      </c>
    </row>
    <row r="72" spans="3:15" x14ac:dyDescent="0.3">
      <c r="C72" s="2"/>
      <c r="D72" s="34" t="s">
        <v>151</v>
      </c>
      <c r="E72" s="6" t="s">
        <v>149</v>
      </c>
      <c r="F72" s="19">
        <v>110</v>
      </c>
      <c r="G72" s="19">
        <v>88</v>
      </c>
      <c r="H72" s="18">
        <v>75</v>
      </c>
      <c r="I72" s="21">
        <v>66</v>
      </c>
      <c r="K72" s="32"/>
      <c r="L72" s="32"/>
      <c r="M72" s="32"/>
      <c r="N72" s="24"/>
      <c r="O72" s="33">
        <f t="shared" si="2"/>
        <v>0</v>
      </c>
    </row>
    <row r="73" spans="3:15" x14ac:dyDescent="0.3">
      <c r="C73" s="2"/>
      <c r="D73" s="34" t="s">
        <v>152</v>
      </c>
      <c r="E73" s="6" t="s">
        <v>150</v>
      </c>
      <c r="F73" s="19">
        <v>90</v>
      </c>
      <c r="G73" s="19">
        <v>72</v>
      </c>
      <c r="H73" s="18">
        <v>70</v>
      </c>
      <c r="I73" s="21">
        <v>60</v>
      </c>
      <c r="K73" s="32"/>
      <c r="L73" s="32"/>
      <c r="M73" s="32"/>
      <c r="N73" s="24"/>
      <c r="O73" s="33">
        <f t="shared" si="2"/>
        <v>0</v>
      </c>
    </row>
    <row r="74" spans="3:15" s="24" customFormat="1" x14ac:dyDescent="0.3">
      <c r="D74" s="47" t="s">
        <v>171</v>
      </c>
      <c r="E74" s="41" t="s">
        <v>172</v>
      </c>
      <c r="F74" s="48">
        <v>70</v>
      </c>
      <c r="G74" s="48">
        <v>60</v>
      </c>
      <c r="H74" s="49">
        <v>50</v>
      </c>
      <c r="I74" s="50">
        <v>46</v>
      </c>
      <c r="K74" s="32"/>
      <c r="L74" s="32"/>
      <c r="M74" s="32"/>
      <c r="O74" s="33">
        <f t="shared" si="2"/>
        <v>0</v>
      </c>
    </row>
    <row r="75" spans="3:15" x14ac:dyDescent="0.3">
      <c r="C75" s="2"/>
      <c r="D75" s="34" t="s">
        <v>169</v>
      </c>
      <c r="E75" s="6" t="s">
        <v>170</v>
      </c>
      <c r="F75" s="19">
        <v>500</v>
      </c>
      <c r="G75" s="19">
        <v>400</v>
      </c>
      <c r="H75" s="18">
        <v>250</v>
      </c>
      <c r="I75" s="21">
        <v>210</v>
      </c>
      <c r="K75" s="32"/>
      <c r="L75" s="32"/>
      <c r="M75" s="32"/>
      <c r="N75" s="24"/>
      <c r="O75" s="33">
        <f t="shared" si="2"/>
        <v>0</v>
      </c>
    </row>
    <row r="76" spans="3:15" x14ac:dyDescent="0.3">
      <c r="C76" s="2"/>
      <c r="D76" s="34" t="s">
        <v>167</v>
      </c>
      <c r="E76" s="6" t="s">
        <v>168</v>
      </c>
      <c r="F76" s="19">
        <v>140</v>
      </c>
      <c r="G76" s="19">
        <v>132</v>
      </c>
      <c r="H76" s="18">
        <v>85</v>
      </c>
      <c r="I76" s="21">
        <v>85</v>
      </c>
      <c r="K76" s="32"/>
      <c r="L76" s="32"/>
      <c r="M76" s="32"/>
      <c r="N76" s="24"/>
      <c r="O76" s="33">
        <f t="shared" si="2"/>
        <v>0</v>
      </c>
    </row>
    <row r="77" spans="3:15" x14ac:dyDescent="0.3">
      <c r="C77" s="2"/>
      <c r="D77" s="34" t="s">
        <v>165</v>
      </c>
      <c r="E77" s="6" t="s">
        <v>166</v>
      </c>
      <c r="F77" s="19">
        <v>140</v>
      </c>
      <c r="G77" s="19">
        <v>132</v>
      </c>
      <c r="H77" s="18">
        <v>85</v>
      </c>
      <c r="I77" s="21">
        <v>85</v>
      </c>
      <c r="K77" s="32"/>
      <c r="L77" s="32"/>
      <c r="M77" s="32"/>
      <c r="N77" s="24"/>
      <c r="O77" s="33">
        <f t="shared" si="2"/>
        <v>0</v>
      </c>
    </row>
    <row r="78" spans="3:15" x14ac:dyDescent="0.3">
      <c r="C78" s="2"/>
      <c r="D78" s="5" t="s">
        <v>99</v>
      </c>
      <c r="E78" s="6" t="s">
        <v>127</v>
      </c>
      <c r="F78" s="19">
        <v>140</v>
      </c>
      <c r="G78" s="19">
        <v>132</v>
      </c>
      <c r="H78" s="18">
        <v>85</v>
      </c>
      <c r="I78" s="21">
        <v>85</v>
      </c>
      <c r="K78" s="32"/>
      <c r="L78" s="32"/>
      <c r="M78" s="32"/>
      <c r="N78" s="24"/>
      <c r="O78" s="33">
        <f t="shared" si="2"/>
        <v>0</v>
      </c>
    </row>
    <row r="79" spans="3:15" x14ac:dyDescent="0.3">
      <c r="C79" s="2"/>
      <c r="D79" s="5" t="s">
        <v>97</v>
      </c>
      <c r="E79" s="6" t="s">
        <v>98</v>
      </c>
      <c r="F79" s="19">
        <v>140</v>
      </c>
      <c r="G79" s="19">
        <v>132</v>
      </c>
      <c r="H79" s="18">
        <v>85</v>
      </c>
      <c r="I79" s="21">
        <v>85</v>
      </c>
      <c r="K79" s="32"/>
      <c r="L79" s="32"/>
      <c r="M79" s="32"/>
      <c r="N79" s="24"/>
      <c r="O79" s="33">
        <f t="shared" si="2"/>
        <v>0</v>
      </c>
    </row>
    <row r="80" spans="3:15" x14ac:dyDescent="0.3">
      <c r="C80" s="2"/>
      <c r="D80" s="5" t="s">
        <v>100</v>
      </c>
      <c r="E80" s="6" t="s">
        <v>128</v>
      </c>
      <c r="F80" s="19">
        <v>140</v>
      </c>
      <c r="G80" s="19">
        <v>132</v>
      </c>
      <c r="H80" s="18">
        <v>85</v>
      </c>
      <c r="I80" s="21">
        <v>85</v>
      </c>
      <c r="K80" s="32"/>
      <c r="L80" s="32"/>
      <c r="M80" s="32"/>
      <c r="N80" s="24"/>
      <c r="O80" s="33">
        <f t="shared" si="2"/>
        <v>0</v>
      </c>
    </row>
    <row r="81" spans="1:15" x14ac:dyDescent="0.3">
      <c r="A81" s="116"/>
      <c r="B81" s="51"/>
      <c r="C81" s="51"/>
      <c r="D81" s="52" t="s">
        <v>95</v>
      </c>
      <c r="E81" s="53" t="s">
        <v>129</v>
      </c>
      <c r="F81" s="54">
        <v>100</v>
      </c>
      <c r="G81" s="54">
        <v>80</v>
      </c>
      <c r="H81" s="55">
        <v>50</v>
      </c>
      <c r="I81" s="56">
        <v>50</v>
      </c>
      <c r="J81" s="51"/>
      <c r="K81" s="57"/>
      <c r="L81" s="57"/>
      <c r="M81" s="57"/>
      <c r="N81" s="24"/>
      <c r="O81" s="58">
        <f t="shared" ref="O81:O88" si="3">K81*G81+H81*L81+I81*M81</f>
        <v>0</v>
      </c>
    </row>
    <row r="82" spans="1:15" x14ac:dyDescent="0.3">
      <c r="C82" s="2"/>
      <c r="D82" s="5" t="s">
        <v>137</v>
      </c>
      <c r="E82" s="6" t="s">
        <v>174</v>
      </c>
      <c r="F82" s="19">
        <v>140</v>
      </c>
      <c r="G82" s="19">
        <v>132</v>
      </c>
      <c r="H82" s="18">
        <v>85</v>
      </c>
      <c r="I82" s="21">
        <v>85</v>
      </c>
      <c r="K82" s="32"/>
      <c r="L82" s="32"/>
      <c r="M82" s="32"/>
      <c r="N82" s="24"/>
      <c r="O82" s="33">
        <f t="shared" si="3"/>
        <v>0</v>
      </c>
    </row>
    <row r="83" spans="1:15" ht="15" thickBot="1" x14ac:dyDescent="0.35">
      <c r="C83" s="2"/>
      <c r="D83" s="5" t="s">
        <v>96</v>
      </c>
      <c r="E83" s="6" t="s">
        <v>130</v>
      </c>
      <c r="F83" s="19">
        <v>140</v>
      </c>
      <c r="G83" s="19">
        <v>132</v>
      </c>
      <c r="H83" s="18">
        <v>85</v>
      </c>
      <c r="I83" s="21">
        <v>85</v>
      </c>
      <c r="K83" s="32"/>
      <c r="L83" s="32"/>
      <c r="M83" s="32"/>
      <c r="N83" s="24"/>
      <c r="O83" s="33">
        <f t="shared" si="3"/>
        <v>0</v>
      </c>
    </row>
    <row r="84" spans="1:15" ht="29.25" customHeight="1" x14ac:dyDescent="0.3">
      <c r="A84" s="3"/>
      <c r="B84" s="4"/>
      <c r="C84" s="4"/>
      <c r="D84" s="3" t="s">
        <v>4</v>
      </c>
      <c r="E84" s="4" t="s">
        <v>5</v>
      </c>
      <c r="F84" s="17">
        <v>400</v>
      </c>
      <c r="G84" s="17">
        <v>320</v>
      </c>
      <c r="H84" s="16">
        <v>290</v>
      </c>
      <c r="I84" s="20">
        <v>270</v>
      </c>
      <c r="J84" s="4"/>
      <c r="K84" s="38"/>
      <c r="L84" s="38"/>
      <c r="M84" s="38"/>
      <c r="N84" s="39"/>
      <c r="O84" s="40">
        <f t="shared" si="3"/>
        <v>0</v>
      </c>
    </row>
    <row r="85" spans="1:15" x14ac:dyDescent="0.3">
      <c r="A85" s="5"/>
      <c r="B85" s="6"/>
      <c r="C85" s="6"/>
      <c r="D85" s="5" t="s">
        <v>62</v>
      </c>
      <c r="E85" s="6" t="s">
        <v>63</v>
      </c>
      <c r="F85" s="19">
        <v>75</v>
      </c>
      <c r="G85" s="19">
        <v>60</v>
      </c>
      <c r="H85" s="18">
        <v>45</v>
      </c>
      <c r="I85" s="21">
        <v>40</v>
      </c>
      <c r="J85" s="6"/>
      <c r="K85" s="32"/>
      <c r="L85" s="32"/>
      <c r="M85" s="32"/>
      <c r="N85" s="41"/>
      <c r="O85" s="33">
        <f t="shared" si="3"/>
        <v>0</v>
      </c>
    </row>
    <row r="86" spans="1:15" x14ac:dyDescent="0.3">
      <c r="A86" s="5"/>
      <c r="B86" s="6"/>
      <c r="C86" s="6"/>
      <c r="D86" s="5" t="s">
        <v>60</v>
      </c>
      <c r="E86" s="6" t="s">
        <v>61</v>
      </c>
      <c r="F86" s="19">
        <v>50</v>
      </c>
      <c r="G86" s="19">
        <v>40</v>
      </c>
      <c r="H86" s="18">
        <v>35</v>
      </c>
      <c r="I86" s="21">
        <v>30</v>
      </c>
      <c r="J86" s="6"/>
      <c r="K86" s="32"/>
      <c r="L86" s="32"/>
      <c r="M86" s="32"/>
      <c r="N86" s="41"/>
      <c r="O86" s="33">
        <f t="shared" si="3"/>
        <v>0</v>
      </c>
    </row>
    <row r="87" spans="1:15" ht="29.25" customHeight="1" x14ac:dyDescent="0.3">
      <c r="A87" s="5"/>
      <c r="B87" s="6"/>
      <c r="C87" s="6"/>
      <c r="D87" s="5" t="s">
        <v>66</v>
      </c>
      <c r="E87" s="6" t="s">
        <v>67</v>
      </c>
      <c r="F87" s="19">
        <v>55</v>
      </c>
      <c r="G87" s="19">
        <v>44</v>
      </c>
      <c r="H87" s="18">
        <v>30</v>
      </c>
      <c r="I87" s="21">
        <v>25</v>
      </c>
      <c r="J87" s="6"/>
      <c r="K87" s="32"/>
      <c r="L87" s="32"/>
      <c r="M87" s="32"/>
      <c r="N87" s="41"/>
      <c r="O87" s="33">
        <f t="shared" si="3"/>
        <v>0</v>
      </c>
    </row>
    <row r="88" spans="1:15" ht="31.5" customHeight="1" thickBot="1" x14ac:dyDescent="0.35">
      <c r="A88" s="7"/>
      <c r="B88" s="8"/>
      <c r="C88" s="8"/>
      <c r="D88" s="7" t="s">
        <v>64</v>
      </c>
      <c r="E88" s="8" t="s">
        <v>65</v>
      </c>
      <c r="F88" s="15">
        <v>85</v>
      </c>
      <c r="G88" s="15">
        <v>68</v>
      </c>
      <c r="H88" s="14">
        <v>60</v>
      </c>
      <c r="I88" s="22">
        <v>50</v>
      </c>
      <c r="J88" s="8"/>
      <c r="K88" s="42"/>
      <c r="L88" s="42"/>
      <c r="M88" s="42"/>
      <c r="N88" s="43"/>
      <c r="O88" s="37">
        <f t="shared" si="3"/>
        <v>0</v>
      </c>
    </row>
    <row r="89" spans="1:15" ht="15" thickBot="1" x14ac:dyDescent="0.35">
      <c r="C89" s="2"/>
      <c r="I89" s="31" t="s">
        <v>114</v>
      </c>
      <c r="K89" s="37">
        <f t="shared" ref="K89:M89" si="4">SUM(K6:K88)</f>
        <v>0</v>
      </c>
      <c r="L89" s="37">
        <f t="shared" si="4"/>
        <v>0</v>
      </c>
      <c r="M89" s="37">
        <f t="shared" si="4"/>
        <v>0</v>
      </c>
      <c r="N89" s="24"/>
      <c r="O89" s="37">
        <f>SUM(O6:O88)</f>
        <v>0</v>
      </c>
    </row>
    <row r="90" spans="1:15" x14ac:dyDescent="0.3">
      <c r="C90" s="2"/>
      <c r="F90" s="19"/>
      <c r="G90" s="19"/>
      <c r="H90" s="18"/>
      <c r="I90" s="18"/>
      <c r="J90" s="18"/>
      <c r="K90" s="18"/>
    </row>
    <row r="92" spans="1:15" x14ac:dyDescent="0.3">
      <c r="E92" s="2" t="s">
        <v>140</v>
      </c>
    </row>
  </sheetData>
  <autoFilter ref="D5:I5"/>
  <mergeCells count="4">
    <mergeCell ref="K3:M3"/>
    <mergeCell ref="D3:F3"/>
    <mergeCell ref="A1:F1"/>
    <mergeCell ref="K4:M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Алина Копосова</cp:lastModifiedBy>
  <dcterms:created xsi:type="dcterms:W3CDTF">2016-04-21T04:29:17Z</dcterms:created>
  <dcterms:modified xsi:type="dcterms:W3CDTF">2017-01-11T10:45:41Z</dcterms:modified>
</cp:coreProperties>
</file>