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<sst xmlns="http://schemas.openxmlformats.org/spreadsheetml/2006/main" count="152" uniqueCount="84">
  <si>
    <t>Ценовая группа/ Номенклатура/ Характеристика номенклатуры</t>
  </si>
  <si>
    <t>Розничные</t>
  </si>
  <si>
    <t>Цена</t>
  </si>
  <si>
    <t>Ед.</t>
  </si>
  <si>
    <t xml:space="preserve">    Кондитерские изделия</t>
  </si>
  <si>
    <t xml:space="preserve">        СКЛАД  АЛЬФА</t>
  </si>
  <si>
    <t xml:space="preserve">            Акконд (А)</t>
  </si>
  <si>
    <t xml:space="preserve">                Конфеты</t>
  </si>
  <si>
    <t xml:space="preserve">                    Адель миндаль 3 кг</t>
  </si>
  <si>
    <t>кг</t>
  </si>
  <si>
    <t xml:space="preserve">                    Амбрель 4кг с вар.сгущ</t>
  </si>
  <si>
    <t xml:space="preserve">                    Бабочка 1кг*4 шт.</t>
  </si>
  <si>
    <t xml:space="preserve">                    Бриатико 4кг</t>
  </si>
  <si>
    <t xml:space="preserve">                    Геометрика 3кг вкус сливок</t>
  </si>
  <si>
    <t xml:space="preserve">                    Геометрика 3кг карамел.молоко</t>
  </si>
  <si>
    <t xml:space="preserve">                    Геометрика 3кг со вкус топл мол</t>
  </si>
  <si>
    <t xml:space="preserve">                    Геометрика 3кг фундук</t>
  </si>
  <si>
    <t xml:space="preserve">                    Дежавю купол 3кг</t>
  </si>
  <si>
    <t xml:space="preserve">                    Дежавю сливоч. ликер купол 3 кг</t>
  </si>
  <si>
    <t xml:space="preserve">                    Десерт Добрянка 2кг фунд.</t>
  </si>
  <si>
    <t xml:space="preserve">                    Десерт Добрянка 3кг МИНИ фундук </t>
  </si>
  <si>
    <t xml:space="preserve">                    Десерт Ломтишка 2кг  десерт </t>
  </si>
  <si>
    <t xml:space="preserve">                    Десерт Ломтишка 2кг десерт глазир</t>
  </si>
  <si>
    <t xml:space="preserve">                    Десерт Ломтишка 2кг молоко   </t>
  </si>
  <si>
    <t xml:space="preserve">                    Десерт Ломтишка 2кг молоко  глаз </t>
  </si>
  <si>
    <t xml:space="preserve">                    Десерт Медовый 2кг сгущёное молоко</t>
  </si>
  <si>
    <t xml:space="preserve">                    Десерт Рулада 2кг арахис</t>
  </si>
  <si>
    <t xml:space="preserve">                    Десерт Рулада 3кг МИНИ арахис</t>
  </si>
  <si>
    <t xml:space="preserve">                    Десерт Рулада 3кг МИНИ сливки</t>
  </si>
  <si>
    <t xml:space="preserve">                    Десерт Элитана МИНИ сливки 3кг </t>
  </si>
  <si>
    <t xml:space="preserve">                    Джильфетто 3кг</t>
  </si>
  <si>
    <t xml:space="preserve">                    Джульетта 2кг</t>
  </si>
  <si>
    <t xml:space="preserve">                    Дивный рай 2кг</t>
  </si>
  <si>
    <t xml:space="preserve">                    Забавные 1 кг*4 шт.</t>
  </si>
  <si>
    <t xml:space="preserve">                    Зернушка 4кг</t>
  </si>
  <si>
    <t xml:space="preserve">                    Зимолюбка 4кг суфле</t>
  </si>
  <si>
    <t xml:space="preserve">                    Зонтик 1 кг*4 шт. вишнев ликер</t>
  </si>
  <si>
    <t xml:space="preserve">                    Картошка 2 кг Аккондовская конфета</t>
  </si>
  <si>
    <t xml:space="preserve">                    Кофе-сливки 1 кг*4 шт.</t>
  </si>
  <si>
    <t xml:space="preserve">                    Коффано 3кг</t>
  </si>
  <si>
    <t xml:space="preserve">                    Крутик 1кг* 4шт с арахисом</t>
  </si>
  <si>
    <t xml:space="preserve">                    Крутик 1кг*4шт</t>
  </si>
  <si>
    <t xml:space="preserve">                    Лапки-Царапки 4кг</t>
  </si>
  <si>
    <t xml:space="preserve">                    Ласка 3кг с фундуком</t>
  </si>
  <si>
    <t xml:space="preserve">                    Ласточкин вираж 1кг*4 шт.</t>
  </si>
  <si>
    <t xml:space="preserve">                    Латтарико 3кг</t>
  </si>
  <si>
    <t xml:space="preserve">                    Латтарико 3кг какао</t>
  </si>
  <si>
    <t xml:space="preserve">                    Лесной олень 4кг </t>
  </si>
  <si>
    <t xml:space="preserve">                    Летний день 4кг </t>
  </si>
  <si>
    <t xml:space="preserve">                    Львиное сердце кокос 5кг</t>
  </si>
  <si>
    <t xml:space="preserve">                    Мака Руны 3кг</t>
  </si>
  <si>
    <t xml:space="preserve">                    Мягкий грильяж 3кг возд.рис и арахис</t>
  </si>
  <si>
    <t xml:space="preserve">                    Настена-сластена 1кг*4 шт.вар.сгущ</t>
  </si>
  <si>
    <t xml:space="preserve">                    Нюанс 1кг*4шт сливочный</t>
  </si>
  <si>
    <t xml:space="preserve">                    Нямик 4кг </t>
  </si>
  <si>
    <t xml:space="preserve">                    От Красули 1кг*4шт.</t>
  </si>
  <si>
    <t xml:space="preserve">                    Отломи 2кг глаз.</t>
  </si>
  <si>
    <t xml:space="preserve">                    Полька 3кг </t>
  </si>
  <si>
    <t xml:space="preserve">                    Прохлада 4кг кокос.струж/нуга</t>
  </si>
  <si>
    <t xml:space="preserve">                    Прохлада МИНИ 1кг*4 шт.кокос.струж/нуга </t>
  </si>
  <si>
    <t xml:space="preserve">                    Птица дивная 4кг</t>
  </si>
  <si>
    <t xml:space="preserve">                    Слимо 1кг*4шт хруст.с арахисом</t>
  </si>
  <si>
    <t xml:space="preserve">                    Снопик арахис 1кг*4шт.</t>
  </si>
  <si>
    <t xml:space="preserve">                    Суфаэль 2кг ваниль Десерт </t>
  </si>
  <si>
    <t xml:space="preserve">                    Тортимилка плюс 3кг</t>
  </si>
  <si>
    <t xml:space="preserve">                    Туесок 4кг с арахисом</t>
  </si>
  <si>
    <t xml:space="preserve">                    Фараделла 3кг</t>
  </si>
  <si>
    <t xml:space="preserve">                    Флюгер 4кг арахис </t>
  </si>
  <si>
    <t xml:space="preserve">                    Халветта 4 кг</t>
  </si>
  <si>
    <t xml:space="preserve">                    Цветень 4кг</t>
  </si>
  <si>
    <t xml:space="preserve">                    Шерби 5кг кокосовый</t>
  </si>
  <si>
    <t xml:space="preserve">                    Шок Бар 3кг с печеньем и карамелью</t>
  </si>
  <si>
    <t xml:space="preserve">                    Шоконатка 4кг арахис</t>
  </si>
  <si>
    <t xml:space="preserve">                    Шоконатка 4кг трюфельная </t>
  </si>
  <si>
    <t xml:space="preserve">                    Шоконатка 5кг арахис</t>
  </si>
  <si>
    <t xml:space="preserve">                    Ярмила с бисквитом 4кг </t>
  </si>
  <si>
    <t xml:space="preserve">                Печенье</t>
  </si>
  <si>
    <t xml:space="preserve">                    Крекер  Атлет  5кг с отрубями </t>
  </si>
  <si>
    <t xml:space="preserve">                    Флюгер 5кг с отрубями</t>
  </si>
  <si>
    <t>Цена надюшк в галерее</t>
  </si>
  <si>
    <t>разница в рублях</t>
  </si>
  <si>
    <t>% разница</t>
  </si>
  <si>
    <t>Спарвнительная таблица по Акконду с организатором надюшк</t>
  </si>
  <si>
    <t>ссылка на блог надюшк http://www.nn.ru/user.php?user_id=325255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</si>
</sst>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.&quot;"/>
  </numFmts>
  <fonts count="41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center" vertical="top"/>
    </xf>
    <xf numFmtId="0" fontId="23" fillId="0" borderId="12" xfId="0" applyNumberFormat="1" applyFont="1" applyFill="1" applyBorder="1" applyAlignment="1">
      <alignment horizontal="center" vertical="top"/>
    </xf>
    <xf numFmtId="0" fontId="23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9"/>
  <sheetViews>
    <sheetView tabSelected="1" zoomScalePageLayoutView="0" workbookViewId="0" topLeftCell="A1">
      <selection activeCell="B3" sqref="B3"/>
    </sheetView>
  </sheetViews>
  <sheetFormatPr defaultColWidth="10.66015625" defaultRowHeight="11.25" outlineLevelRow="5"/>
  <cols>
    <col min="1" max="1" width="1.171875" style="8" customWidth="1"/>
    <col min="2" max="2" width="51.16015625" style="8" customWidth="1"/>
    <col min="3" max="3" width="16" style="8" customWidth="1"/>
    <col min="4" max="4" width="7.83203125" style="8" customWidth="1"/>
    <col min="5" max="5" width="22.16015625" style="1" customWidth="1"/>
    <col min="6" max="6" width="18.16015625" style="8" customWidth="1"/>
    <col min="7" max="7" width="14.5" style="8" customWidth="1"/>
    <col min="8" max="16384" width="10.66015625" style="5" customWidth="1"/>
  </cols>
  <sheetData>
    <row r="1" spans="1:7" ht="48" customHeight="1">
      <c r="A1" s="4"/>
      <c r="B1" s="19" t="s">
        <v>82</v>
      </c>
      <c r="C1" s="20"/>
      <c r="D1" s="20"/>
      <c r="E1" s="20"/>
      <c r="F1" s="20"/>
      <c r="G1" s="21"/>
    </row>
    <row r="2" spans="1:7" ht="24" customHeight="1">
      <c r="A2" s="4"/>
      <c r="B2" s="22" t="s">
        <v>83</v>
      </c>
      <c r="C2" s="23"/>
      <c r="D2" s="23"/>
      <c r="E2" s="23"/>
      <c r="F2" s="23"/>
      <c r="G2" s="24"/>
    </row>
    <row r="3" spans="1:7" s="8" customFormat="1" ht="12" customHeight="1">
      <c r="A3" s="7"/>
      <c r="B3" s="17" t="s">
        <v>0</v>
      </c>
      <c r="C3" s="18" t="s">
        <v>1</v>
      </c>
      <c r="D3" s="18"/>
      <c r="E3" s="15" t="s">
        <v>79</v>
      </c>
      <c r="F3" s="16" t="s">
        <v>80</v>
      </c>
      <c r="G3" s="16" t="s">
        <v>81</v>
      </c>
    </row>
    <row r="4" spans="1:7" s="8" customFormat="1" ht="12" customHeight="1">
      <c r="A4" s="7"/>
      <c r="B4" s="17"/>
      <c r="C4" s="9" t="s">
        <v>2</v>
      </c>
      <c r="D4" s="9" t="s">
        <v>3</v>
      </c>
      <c r="E4" s="3"/>
      <c r="F4" s="7"/>
      <c r="G4" s="7"/>
    </row>
    <row r="5" spans="1:7" ht="11.25" customHeight="1">
      <c r="A5" s="4"/>
      <c r="B5" s="6"/>
      <c r="C5" s="10"/>
      <c r="D5" s="10"/>
      <c r="E5" s="2"/>
      <c r="F5" s="4"/>
      <c r="G5" s="4"/>
    </row>
    <row r="6" spans="1:7" ht="12" customHeight="1" outlineLevel="1">
      <c r="A6" s="4"/>
      <c r="B6" s="11" t="s">
        <v>4</v>
      </c>
      <c r="C6" s="12"/>
      <c r="D6" s="12"/>
      <c r="E6" s="2"/>
      <c r="F6" s="4"/>
      <c r="G6" s="4"/>
    </row>
    <row r="7" spans="1:7" ht="12" customHeight="1" outlineLevel="2">
      <c r="A7" s="4"/>
      <c r="B7" s="11" t="s">
        <v>5</v>
      </c>
      <c r="C7" s="12"/>
      <c r="D7" s="12"/>
      <c r="E7" s="2"/>
      <c r="F7" s="4"/>
      <c r="G7" s="4"/>
    </row>
    <row r="8" spans="1:7" ht="12" customHeight="1" outlineLevel="3">
      <c r="A8" s="4"/>
      <c r="B8" s="11" t="s">
        <v>6</v>
      </c>
      <c r="C8" s="12"/>
      <c r="D8" s="12"/>
      <c r="E8" s="2"/>
      <c r="F8" s="4"/>
      <c r="G8" s="4"/>
    </row>
    <row r="9" spans="1:7" ht="12" customHeight="1" outlineLevel="4">
      <c r="A9" s="4"/>
      <c r="B9" s="11" t="s">
        <v>7</v>
      </c>
      <c r="C9" s="12"/>
      <c r="D9" s="12"/>
      <c r="E9" s="2"/>
      <c r="F9" s="4"/>
      <c r="G9" s="4"/>
    </row>
    <row r="10" spans="1:7" ht="11.25" customHeight="1" outlineLevel="5">
      <c r="A10" s="4"/>
      <c r="B10" s="6" t="s">
        <v>8</v>
      </c>
      <c r="C10" s="13">
        <v>442.22</v>
      </c>
      <c r="D10" s="10" t="s">
        <v>9</v>
      </c>
      <c r="E10" s="2">
        <v>465</v>
      </c>
      <c r="F10" s="14">
        <f>E10-C10</f>
        <v>22.779999999999973</v>
      </c>
      <c r="G10" s="4">
        <f>F10/C10*100</f>
        <v>5.151282167247065</v>
      </c>
    </row>
    <row r="11" spans="1:7" ht="11.25" customHeight="1" outlineLevel="5">
      <c r="A11" s="4"/>
      <c r="B11" s="6" t="s">
        <v>10</v>
      </c>
      <c r="C11" s="13">
        <v>156.37</v>
      </c>
      <c r="D11" s="10" t="s">
        <v>9</v>
      </c>
      <c r="E11" s="2">
        <v>171</v>
      </c>
      <c r="F11" s="14">
        <f>E11-C11</f>
        <v>14.629999999999995</v>
      </c>
      <c r="G11" s="4">
        <f>F11/C11*100</f>
        <v>9.356014580801942</v>
      </c>
    </row>
    <row r="12" spans="1:7" ht="11.25" customHeight="1" outlineLevel="5">
      <c r="A12" s="4"/>
      <c r="B12" s="6" t="s">
        <v>11</v>
      </c>
      <c r="C12" s="13">
        <v>191.9</v>
      </c>
      <c r="D12" s="10" t="s">
        <v>9</v>
      </c>
      <c r="E12" s="2"/>
      <c r="F12" s="14"/>
      <c r="G12" s="4"/>
    </row>
    <row r="13" spans="1:7" ht="11.25" customHeight="1" outlineLevel="5">
      <c r="A13" s="4"/>
      <c r="B13" s="6" t="s">
        <v>12</v>
      </c>
      <c r="C13" s="13">
        <v>183.26</v>
      </c>
      <c r="D13" s="10" t="s">
        <v>9</v>
      </c>
      <c r="E13" s="2"/>
      <c r="F13" s="14"/>
      <c r="G13" s="4"/>
    </row>
    <row r="14" spans="1:7" ht="11.25" customHeight="1" outlineLevel="5">
      <c r="A14" s="4"/>
      <c r="B14" s="6" t="s">
        <v>13</v>
      </c>
      <c r="C14" s="13">
        <v>214.56</v>
      </c>
      <c r="D14" s="10" t="s">
        <v>9</v>
      </c>
      <c r="E14" s="2"/>
      <c r="F14" s="14"/>
      <c r="G14" s="4"/>
    </row>
    <row r="15" spans="1:7" ht="11.25" customHeight="1" outlineLevel="5">
      <c r="A15" s="4"/>
      <c r="B15" s="6" t="s">
        <v>14</v>
      </c>
      <c r="C15" s="13">
        <v>214.56</v>
      </c>
      <c r="D15" s="10" t="s">
        <v>9</v>
      </c>
      <c r="E15" s="2"/>
      <c r="F15" s="14"/>
      <c r="G15" s="4"/>
    </row>
    <row r="16" spans="1:7" ht="11.25" customHeight="1" outlineLevel="5">
      <c r="A16" s="4"/>
      <c r="B16" s="6" t="s">
        <v>15</v>
      </c>
      <c r="C16" s="13">
        <v>214.56</v>
      </c>
      <c r="D16" s="10" t="s">
        <v>9</v>
      </c>
      <c r="E16" s="2">
        <v>219</v>
      </c>
      <c r="F16" s="14">
        <f>E16-C16</f>
        <v>4.439999999999998</v>
      </c>
      <c r="G16" s="4">
        <f>F16/C16*100</f>
        <v>2.0693512304250548</v>
      </c>
    </row>
    <row r="17" spans="1:7" ht="11.25" customHeight="1" outlineLevel="5">
      <c r="A17" s="4"/>
      <c r="B17" s="6" t="s">
        <v>16</v>
      </c>
      <c r="C17" s="13">
        <v>214.56</v>
      </c>
      <c r="D17" s="10" t="s">
        <v>9</v>
      </c>
      <c r="E17" s="2"/>
      <c r="F17" s="14"/>
      <c r="G17" s="4"/>
    </row>
    <row r="18" spans="1:7" ht="11.25" customHeight="1" outlineLevel="5">
      <c r="A18" s="4"/>
      <c r="B18" s="6" t="s">
        <v>17</v>
      </c>
      <c r="C18" s="13">
        <v>317.78</v>
      </c>
      <c r="D18" s="10" t="s">
        <v>9</v>
      </c>
      <c r="E18" s="2"/>
      <c r="F18" s="14"/>
      <c r="G18" s="4"/>
    </row>
    <row r="19" spans="1:7" ht="11.25" customHeight="1" outlineLevel="5">
      <c r="A19" s="4"/>
      <c r="B19" s="6" t="s">
        <v>18</v>
      </c>
      <c r="C19" s="13">
        <v>283.61</v>
      </c>
      <c r="D19" s="10" t="s">
        <v>9</v>
      </c>
      <c r="E19" s="2"/>
      <c r="F19" s="14"/>
      <c r="G19" s="4"/>
    </row>
    <row r="20" spans="1:7" ht="11.25" customHeight="1" outlineLevel="5">
      <c r="A20" s="4"/>
      <c r="B20" s="6" t="s">
        <v>19</v>
      </c>
      <c r="C20" s="13">
        <v>281.45</v>
      </c>
      <c r="D20" s="10" t="s">
        <v>9</v>
      </c>
      <c r="E20" s="2"/>
      <c r="F20" s="14"/>
      <c r="G20" s="4"/>
    </row>
    <row r="21" spans="1:7" ht="11.25" customHeight="1" outlineLevel="5">
      <c r="A21" s="4"/>
      <c r="B21" s="6" t="s">
        <v>20</v>
      </c>
      <c r="C21" s="13">
        <v>274.98</v>
      </c>
      <c r="D21" s="10" t="s">
        <v>9</v>
      </c>
      <c r="E21" s="2"/>
      <c r="F21" s="14"/>
      <c r="G21" s="4"/>
    </row>
    <row r="22" spans="1:7" ht="11.25" customHeight="1" outlineLevel="5">
      <c r="A22" s="4"/>
      <c r="B22" s="6" t="s">
        <v>21</v>
      </c>
      <c r="C22" s="13">
        <v>258.79</v>
      </c>
      <c r="D22" s="10" t="s">
        <v>9</v>
      </c>
      <c r="E22" s="2">
        <v>270</v>
      </c>
      <c r="F22" s="14">
        <f>E22-C22</f>
        <v>11.20999999999998</v>
      </c>
      <c r="G22" s="4">
        <f>F22/C22*100</f>
        <v>4.331697515359936</v>
      </c>
    </row>
    <row r="23" spans="1:7" ht="11.25" customHeight="1" outlineLevel="5">
      <c r="A23" s="4"/>
      <c r="B23" s="6" t="s">
        <v>22</v>
      </c>
      <c r="C23" s="13">
        <v>281.45</v>
      </c>
      <c r="D23" s="10" t="s">
        <v>9</v>
      </c>
      <c r="E23" s="2">
        <v>290</v>
      </c>
      <c r="F23" s="14">
        <f>E23-C23</f>
        <v>8.550000000000011</v>
      </c>
      <c r="G23" s="4">
        <f>F23/C23*100</f>
        <v>3.037839758394035</v>
      </c>
    </row>
    <row r="24" spans="1:7" ht="11.25" customHeight="1" outlineLevel="5">
      <c r="A24" s="4"/>
      <c r="B24" s="6" t="s">
        <v>23</v>
      </c>
      <c r="C24" s="13">
        <v>258.79</v>
      </c>
      <c r="D24" s="10" t="s">
        <v>9</v>
      </c>
      <c r="E24" s="2"/>
      <c r="F24" s="14"/>
      <c r="G24" s="4"/>
    </row>
    <row r="25" spans="1:7" ht="11.25" customHeight="1" outlineLevel="5">
      <c r="A25" s="4"/>
      <c r="B25" s="6" t="s">
        <v>24</v>
      </c>
      <c r="C25" s="13">
        <v>281.45</v>
      </c>
      <c r="D25" s="10" t="s">
        <v>9</v>
      </c>
      <c r="E25" s="2"/>
      <c r="F25" s="14"/>
      <c r="G25" s="4"/>
    </row>
    <row r="26" spans="1:7" ht="11.25" customHeight="1" outlineLevel="5">
      <c r="A26" s="4"/>
      <c r="B26" s="6" t="s">
        <v>25</v>
      </c>
      <c r="C26" s="13">
        <v>214.56</v>
      </c>
      <c r="D26" s="10" t="s">
        <v>9</v>
      </c>
      <c r="E26" s="2"/>
      <c r="F26" s="14"/>
      <c r="G26" s="4"/>
    </row>
    <row r="27" spans="1:7" ht="11.25" customHeight="1" outlineLevel="5">
      <c r="A27" s="4"/>
      <c r="B27" s="6" t="s">
        <v>26</v>
      </c>
      <c r="C27" s="13">
        <v>250.16</v>
      </c>
      <c r="D27" s="10" t="s">
        <v>9</v>
      </c>
      <c r="E27" s="2"/>
      <c r="F27" s="14"/>
      <c r="G27" s="4"/>
    </row>
    <row r="28" spans="1:7" ht="11.25" customHeight="1" outlineLevel="5">
      <c r="A28" s="4"/>
      <c r="B28" s="6" t="s">
        <v>27</v>
      </c>
      <c r="C28" s="13">
        <v>244.77</v>
      </c>
      <c r="D28" s="10" t="s">
        <v>9</v>
      </c>
      <c r="E28" s="2"/>
      <c r="F28" s="14"/>
      <c r="G28" s="4"/>
    </row>
    <row r="29" spans="1:7" ht="11.25" customHeight="1" outlineLevel="5">
      <c r="A29" s="4"/>
      <c r="B29" s="6" t="s">
        <v>28</v>
      </c>
      <c r="C29" s="13">
        <v>255.56</v>
      </c>
      <c r="D29" s="10" t="s">
        <v>9</v>
      </c>
      <c r="E29" s="2"/>
      <c r="F29" s="14"/>
      <c r="G29" s="4"/>
    </row>
    <row r="30" spans="1:7" ht="11.25" customHeight="1" outlineLevel="5">
      <c r="A30" s="4"/>
      <c r="B30" s="6" t="s">
        <v>29</v>
      </c>
      <c r="C30" s="13">
        <v>255.56</v>
      </c>
      <c r="D30" s="10" t="s">
        <v>9</v>
      </c>
      <c r="E30" s="2"/>
      <c r="F30" s="14"/>
      <c r="G30" s="4"/>
    </row>
    <row r="31" spans="1:7" ht="11.25" customHeight="1" outlineLevel="5">
      <c r="A31" s="4"/>
      <c r="B31" s="6" t="s">
        <v>30</v>
      </c>
      <c r="C31" s="13">
        <v>366.69</v>
      </c>
      <c r="D31" s="10" t="s">
        <v>9</v>
      </c>
      <c r="E31" s="2"/>
      <c r="F31" s="14"/>
      <c r="G31" s="4"/>
    </row>
    <row r="32" spans="1:7" ht="11.25" customHeight="1" outlineLevel="5">
      <c r="A32" s="4"/>
      <c r="B32" s="6" t="s">
        <v>31</v>
      </c>
      <c r="C32" s="13">
        <v>350.51</v>
      </c>
      <c r="D32" s="10" t="s">
        <v>9</v>
      </c>
      <c r="E32" s="2">
        <v>368</v>
      </c>
      <c r="F32" s="14">
        <f>E32-C32</f>
        <v>17.49000000000001</v>
      </c>
      <c r="G32" s="4">
        <f>F32/C32*100</f>
        <v>4.989871900944341</v>
      </c>
    </row>
    <row r="33" spans="1:7" ht="11.25" customHeight="1" outlineLevel="5">
      <c r="A33" s="4"/>
      <c r="B33" s="6" t="s">
        <v>32</v>
      </c>
      <c r="C33" s="13">
        <v>269.58</v>
      </c>
      <c r="D33" s="10" t="s">
        <v>9</v>
      </c>
      <c r="E33" s="2"/>
      <c r="F33" s="14"/>
      <c r="G33" s="4"/>
    </row>
    <row r="34" spans="1:7" ht="11.25" customHeight="1" outlineLevel="5">
      <c r="A34" s="4"/>
      <c r="B34" s="6" t="s">
        <v>33</v>
      </c>
      <c r="C34" s="13">
        <v>198.37</v>
      </c>
      <c r="D34" s="10" t="s">
        <v>9</v>
      </c>
      <c r="E34" s="2">
        <v>227</v>
      </c>
      <c r="F34" s="14">
        <f>E34-C34</f>
        <v>28.629999999999995</v>
      </c>
      <c r="G34" s="4">
        <f>F34/C34*100</f>
        <v>14.432625901093912</v>
      </c>
    </row>
    <row r="35" spans="1:7" ht="11.25" customHeight="1" outlineLevel="5">
      <c r="A35" s="4"/>
      <c r="B35" s="6" t="s">
        <v>34</v>
      </c>
      <c r="C35" s="13">
        <v>188.66</v>
      </c>
      <c r="D35" s="10" t="s">
        <v>9</v>
      </c>
      <c r="E35" s="2"/>
      <c r="F35" s="14"/>
      <c r="G35" s="4"/>
    </row>
    <row r="36" spans="1:7" ht="11.25" customHeight="1" outlineLevel="5">
      <c r="A36" s="4"/>
      <c r="B36" s="6" t="s">
        <v>35</v>
      </c>
      <c r="C36" s="13">
        <v>210.24</v>
      </c>
      <c r="D36" s="10" t="s">
        <v>9</v>
      </c>
      <c r="E36" s="2">
        <v>238</v>
      </c>
      <c r="F36" s="14">
        <f>E36-C36</f>
        <v>27.75999999999999</v>
      </c>
      <c r="G36" s="4">
        <f>F36/C36*100</f>
        <v>13.203957382039569</v>
      </c>
    </row>
    <row r="37" spans="1:7" ht="11.25" customHeight="1" outlineLevel="5">
      <c r="A37" s="4"/>
      <c r="B37" s="6" t="s">
        <v>36</v>
      </c>
      <c r="C37" s="13">
        <v>194.05</v>
      </c>
      <c r="D37" s="10" t="s">
        <v>9</v>
      </c>
      <c r="E37" s="2"/>
      <c r="F37" s="14"/>
      <c r="G37" s="4"/>
    </row>
    <row r="38" spans="1:7" ht="11.25" customHeight="1" outlineLevel="5">
      <c r="A38" s="4"/>
      <c r="B38" s="6" t="s">
        <v>37</v>
      </c>
      <c r="C38" s="13">
        <v>203.93</v>
      </c>
      <c r="D38" s="10" t="s">
        <v>9</v>
      </c>
      <c r="E38" s="2">
        <v>230</v>
      </c>
      <c r="F38" s="14">
        <f>E38-C38</f>
        <v>26.069999999999993</v>
      </c>
      <c r="G38" s="4">
        <f>F38/C38*100</f>
        <v>12.783798362183099</v>
      </c>
    </row>
    <row r="39" spans="1:7" ht="11.25" customHeight="1" outlineLevel="5">
      <c r="A39" s="4"/>
      <c r="B39" s="6" t="s">
        <v>38</v>
      </c>
      <c r="C39" s="13">
        <v>158.53</v>
      </c>
      <c r="D39" s="10" t="s">
        <v>9</v>
      </c>
      <c r="E39" s="2"/>
      <c r="F39" s="14"/>
      <c r="G39" s="4"/>
    </row>
    <row r="40" spans="1:7" ht="11.25" customHeight="1" outlineLevel="5">
      <c r="A40" s="4"/>
      <c r="B40" s="6" t="s">
        <v>39</v>
      </c>
      <c r="C40" s="13">
        <v>274.98</v>
      </c>
      <c r="D40" s="10" t="s">
        <v>9</v>
      </c>
      <c r="E40" s="2"/>
      <c r="F40" s="14"/>
      <c r="G40" s="4"/>
    </row>
    <row r="41" spans="1:7" ht="11.25" customHeight="1" outlineLevel="5">
      <c r="A41" s="4"/>
      <c r="B41" s="6" t="s">
        <v>40</v>
      </c>
      <c r="C41" s="13">
        <v>196.21</v>
      </c>
      <c r="D41" s="10" t="s">
        <v>9</v>
      </c>
      <c r="E41" s="2"/>
      <c r="F41" s="14"/>
      <c r="G41" s="4"/>
    </row>
    <row r="42" spans="1:7" ht="11.25" customHeight="1" outlineLevel="5">
      <c r="A42" s="4"/>
      <c r="B42" s="6" t="s">
        <v>41</v>
      </c>
      <c r="C42" s="13">
        <v>216.71</v>
      </c>
      <c r="D42" s="10" t="s">
        <v>9</v>
      </c>
      <c r="E42" s="2"/>
      <c r="F42" s="14"/>
      <c r="G42" s="4"/>
    </row>
    <row r="43" spans="1:7" ht="11.25" customHeight="1" outlineLevel="5">
      <c r="A43" s="4"/>
      <c r="B43" s="6" t="s">
        <v>42</v>
      </c>
      <c r="C43" s="13">
        <v>188.66</v>
      </c>
      <c r="D43" s="10" t="s">
        <v>9</v>
      </c>
      <c r="E43" s="2"/>
      <c r="F43" s="14"/>
      <c r="G43" s="4"/>
    </row>
    <row r="44" spans="1:7" ht="11.25" customHeight="1" outlineLevel="5">
      <c r="A44" s="4"/>
      <c r="B44" s="6" t="s">
        <v>43</v>
      </c>
      <c r="C44" s="13">
        <v>415.25</v>
      </c>
      <c r="D44" s="10" t="s">
        <v>9</v>
      </c>
      <c r="E44" s="2"/>
      <c r="F44" s="14"/>
      <c r="G44" s="4"/>
    </row>
    <row r="45" spans="1:7" ht="11.25" customHeight="1" outlineLevel="5">
      <c r="A45" s="4"/>
      <c r="B45" s="6" t="s">
        <v>44</v>
      </c>
      <c r="C45" s="13">
        <v>158.53</v>
      </c>
      <c r="D45" s="10" t="s">
        <v>9</v>
      </c>
      <c r="E45" s="2"/>
      <c r="F45" s="14"/>
      <c r="G45" s="4"/>
    </row>
    <row r="46" spans="1:7" ht="11.25" customHeight="1" outlineLevel="5">
      <c r="A46" s="4"/>
      <c r="B46" s="6" t="s">
        <v>45</v>
      </c>
      <c r="C46" s="13">
        <v>215.63</v>
      </c>
      <c r="D46" s="10" t="s">
        <v>9</v>
      </c>
      <c r="E46" s="2"/>
      <c r="F46" s="14"/>
      <c r="G46" s="4"/>
    </row>
    <row r="47" spans="1:7" ht="11.25" customHeight="1" outlineLevel="5">
      <c r="A47" s="4"/>
      <c r="B47" s="6" t="s">
        <v>46</v>
      </c>
      <c r="C47" s="13">
        <v>215.63</v>
      </c>
      <c r="D47" s="10" t="s">
        <v>9</v>
      </c>
      <c r="E47" s="2"/>
      <c r="F47" s="14"/>
      <c r="G47" s="4"/>
    </row>
    <row r="48" spans="1:7" ht="11.25" customHeight="1" outlineLevel="5">
      <c r="A48" s="4"/>
      <c r="B48" s="6" t="s">
        <v>47</v>
      </c>
      <c r="C48" s="13">
        <v>237.21</v>
      </c>
      <c r="D48" s="10" t="s">
        <v>9</v>
      </c>
      <c r="E48" s="2"/>
      <c r="F48" s="14"/>
      <c r="G48" s="4"/>
    </row>
    <row r="49" spans="1:7" ht="11.25" customHeight="1" outlineLevel="5">
      <c r="A49" s="4"/>
      <c r="B49" s="6" t="s">
        <v>48</v>
      </c>
      <c r="C49" s="13">
        <v>145.58</v>
      </c>
      <c r="D49" s="10" t="s">
        <v>9</v>
      </c>
      <c r="E49" s="2"/>
      <c r="F49" s="14"/>
      <c r="G49" s="4"/>
    </row>
    <row r="50" spans="1:7" ht="11.25" customHeight="1" outlineLevel="5">
      <c r="A50" s="4"/>
      <c r="B50" s="6" t="s">
        <v>49</v>
      </c>
      <c r="C50" s="13">
        <v>276.06</v>
      </c>
      <c r="D50" s="10" t="s">
        <v>9</v>
      </c>
      <c r="E50" s="2">
        <v>290</v>
      </c>
      <c r="F50" s="14">
        <f>E50-C50</f>
        <v>13.939999999999998</v>
      </c>
      <c r="G50" s="4">
        <f>F50/C50*100</f>
        <v>5.049626892704484</v>
      </c>
    </row>
    <row r="51" spans="1:7" ht="11.25" customHeight="1" outlineLevel="5">
      <c r="A51" s="4"/>
      <c r="B51" s="6" t="s">
        <v>50</v>
      </c>
      <c r="C51" s="13">
        <v>214.56</v>
      </c>
      <c r="D51" s="10" t="s">
        <v>9</v>
      </c>
      <c r="E51" s="2"/>
      <c r="F51" s="14"/>
      <c r="G51" s="4"/>
    </row>
    <row r="52" spans="1:7" ht="11.25" customHeight="1" outlineLevel="5">
      <c r="A52" s="4"/>
      <c r="B52" s="6" t="s">
        <v>51</v>
      </c>
      <c r="C52" s="13">
        <v>235.06</v>
      </c>
      <c r="D52" s="10" t="s">
        <v>9</v>
      </c>
      <c r="E52" s="2">
        <v>250</v>
      </c>
      <c r="F52" s="14">
        <f>E52-C52</f>
        <v>14.939999999999998</v>
      </c>
      <c r="G52" s="4">
        <f>F52/C52*100</f>
        <v>6.355824044924699</v>
      </c>
    </row>
    <row r="53" spans="1:7" ht="11.25" customHeight="1" outlineLevel="5">
      <c r="A53" s="4"/>
      <c r="B53" s="6" t="s">
        <v>52</v>
      </c>
      <c r="C53" s="13">
        <v>201.61</v>
      </c>
      <c r="D53" s="10" t="s">
        <v>9</v>
      </c>
      <c r="E53" s="2">
        <v>212</v>
      </c>
      <c r="F53" s="14">
        <f>E53-C53</f>
        <v>10.389999999999986</v>
      </c>
      <c r="G53" s="4">
        <f>F53/C53*100</f>
        <v>5.153514210604626</v>
      </c>
    </row>
    <row r="54" spans="1:7" ht="11.25" customHeight="1" outlineLevel="5">
      <c r="A54" s="4"/>
      <c r="B54" s="6" t="s">
        <v>53</v>
      </c>
      <c r="C54" s="13">
        <v>191.9</v>
      </c>
      <c r="D54" s="10" t="s">
        <v>9</v>
      </c>
      <c r="E54" s="2">
        <v>202</v>
      </c>
      <c r="F54" s="14">
        <f>E54-C54</f>
        <v>10.099999999999994</v>
      </c>
      <c r="G54" s="4">
        <f>F54/C54*100</f>
        <v>5.263157894736839</v>
      </c>
    </row>
    <row r="55" spans="1:7" ht="11.25" customHeight="1" outlineLevel="5">
      <c r="A55" s="4"/>
      <c r="B55" s="6" t="s">
        <v>54</v>
      </c>
      <c r="C55" s="13">
        <v>215.63</v>
      </c>
      <c r="D55" s="10" t="s">
        <v>9</v>
      </c>
      <c r="E55" s="2"/>
      <c r="F55" s="14"/>
      <c r="G55" s="4"/>
    </row>
    <row r="56" spans="1:7" ht="11.25" customHeight="1" outlineLevel="5">
      <c r="A56" s="4"/>
      <c r="B56" s="6" t="s">
        <v>55</v>
      </c>
      <c r="C56" s="13">
        <v>183.26</v>
      </c>
      <c r="D56" s="10" t="s">
        <v>9</v>
      </c>
      <c r="E56" s="2">
        <v>192</v>
      </c>
      <c r="F56" s="14">
        <f>E56-C56</f>
        <v>8.740000000000009</v>
      </c>
      <c r="G56" s="4">
        <f>F56/C56*100</f>
        <v>4.769180399432506</v>
      </c>
    </row>
    <row r="57" spans="1:7" ht="11.25" customHeight="1" outlineLevel="5">
      <c r="A57" s="4"/>
      <c r="B57" s="6" t="s">
        <v>56</v>
      </c>
      <c r="C57" s="13">
        <v>318.14</v>
      </c>
      <c r="D57" s="10" t="s">
        <v>9</v>
      </c>
      <c r="E57" s="2">
        <v>334</v>
      </c>
      <c r="F57" s="14">
        <f>E57-C57</f>
        <v>15.860000000000014</v>
      </c>
      <c r="G57" s="4">
        <f>F57/C57*100</f>
        <v>4.985226629785633</v>
      </c>
    </row>
    <row r="58" spans="1:7" ht="11.25" customHeight="1" outlineLevel="5">
      <c r="A58" s="4"/>
      <c r="B58" s="6" t="s">
        <v>57</v>
      </c>
      <c r="C58" s="13">
        <v>273.9</v>
      </c>
      <c r="D58" s="10" t="s">
        <v>9</v>
      </c>
      <c r="E58" s="2">
        <v>363</v>
      </c>
      <c r="F58" s="14">
        <f>E58-C58</f>
        <v>89.10000000000002</v>
      </c>
      <c r="G58" s="4">
        <f>F58/C58*100</f>
        <v>32.530120481927725</v>
      </c>
    </row>
    <row r="59" spans="1:7" ht="11.25" customHeight="1" outlineLevel="5">
      <c r="A59" s="4"/>
      <c r="B59" s="6" t="s">
        <v>58</v>
      </c>
      <c r="C59" s="13">
        <v>224.27</v>
      </c>
      <c r="D59" s="10" t="s">
        <v>9</v>
      </c>
      <c r="E59" s="2">
        <v>237</v>
      </c>
      <c r="F59" s="14">
        <f>E59-C59</f>
        <v>12.72999999999999</v>
      </c>
      <c r="G59" s="4">
        <f>F59/C59*100</f>
        <v>5.676193873456097</v>
      </c>
    </row>
    <row r="60" spans="1:7" ht="11.25" customHeight="1" outlineLevel="5">
      <c r="A60" s="4"/>
      <c r="B60" s="6" t="s">
        <v>59</v>
      </c>
      <c r="C60" s="13">
        <v>202.69</v>
      </c>
      <c r="D60" s="10" t="s">
        <v>9</v>
      </c>
      <c r="E60" s="2"/>
      <c r="F60" s="14"/>
      <c r="G60" s="4"/>
    </row>
    <row r="61" spans="1:7" ht="11.25" customHeight="1" outlineLevel="5">
      <c r="A61" s="4"/>
      <c r="B61" s="6" t="s">
        <v>60</v>
      </c>
      <c r="C61" s="13">
        <v>330.01</v>
      </c>
      <c r="D61" s="10" t="s">
        <v>9</v>
      </c>
      <c r="E61" s="2">
        <v>330</v>
      </c>
      <c r="F61" s="14">
        <f>E61-C61</f>
        <v>-0.009999999999990905</v>
      </c>
      <c r="G61" s="4">
        <f>F61/C61*100</f>
        <v>-0.0030302112057182832</v>
      </c>
    </row>
    <row r="62" spans="1:7" ht="11.25" customHeight="1" outlineLevel="5">
      <c r="A62" s="4"/>
      <c r="B62" s="6" t="s">
        <v>61</v>
      </c>
      <c r="C62" s="13">
        <v>226.42</v>
      </c>
      <c r="D62" s="10" t="s">
        <v>9</v>
      </c>
      <c r="E62" s="2"/>
      <c r="F62" s="14"/>
      <c r="G62" s="4"/>
    </row>
    <row r="63" spans="1:7" ht="11.25" customHeight="1" outlineLevel="5">
      <c r="A63" s="4"/>
      <c r="B63" s="6" t="s">
        <v>62</v>
      </c>
      <c r="C63" s="13">
        <v>189.82</v>
      </c>
      <c r="D63" s="10" t="s">
        <v>9</v>
      </c>
      <c r="E63" s="2">
        <v>211</v>
      </c>
      <c r="F63" s="14">
        <f>E63-C63</f>
        <v>21.180000000000007</v>
      </c>
      <c r="G63" s="4">
        <f>F63/C63*100</f>
        <v>11.157939100200194</v>
      </c>
    </row>
    <row r="64" spans="1:7" ht="11.25" customHeight="1" outlineLevel="5">
      <c r="A64" s="4"/>
      <c r="B64" s="6" t="s">
        <v>63</v>
      </c>
      <c r="C64" s="13">
        <v>293.32</v>
      </c>
      <c r="D64" s="10" t="s">
        <v>9</v>
      </c>
      <c r="E64" s="2"/>
      <c r="F64" s="14"/>
      <c r="G64" s="4"/>
    </row>
    <row r="65" spans="1:7" ht="11.25" customHeight="1" outlineLevel="5">
      <c r="A65" s="4"/>
      <c r="B65" s="6" t="s">
        <v>64</v>
      </c>
      <c r="C65" s="13">
        <v>189.74</v>
      </c>
      <c r="D65" s="10" t="s">
        <v>9</v>
      </c>
      <c r="E65" s="2">
        <v>246</v>
      </c>
      <c r="F65" s="14">
        <f>E65-C65</f>
        <v>56.25999999999999</v>
      </c>
      <c r="G65" s="4">
        <f>F65/C65*100</f>
        <v>29.651101507325805</v>
      </c>
    </row>
    <row r="66" spans="1:7" ht="11.25" customHeight="1" outlineLevel="5">
      <c r="A66" s="4"/>
      <c r="B66" s="6" t="s">
        <v>65</v>
      </c>
      <c r="C66" s="13">
        <v>219.95</v>
      </c>
      <c r="D66" s="10" t="s">
        <v>9</v>
      </c>
      <c r="E66" s="2">
        <v>231</v>
      </c>
      <c r="F66" s="14">
        <f>E66-C66</f>
        <v>11.050000000000011</v>
      </c>
      <c r="G66" s="4">
        <f>F66/C66*100</f>
        <v>5.023869061150267</v>
      </c>
    </row>
    <row r="67" spans="1:7" ht="11.25" customHeight="1" outlineLevel="5">
      <c r="A67" s="4"/>
      <c r="B67" s="6" t="s">
        <v>66</v>
      </c>
      <c r="C67" s="13">
        <v>214.56</v>
      </c>
      <c r="D67" s="10" t="s">
        <v>9</v>
      </c>
      <c r="E67" s="2">
        <v>242</v>
      </c>
      <c r="F67" s="14">
        <f>E67-C67</f>
        <v>27.439999999999998</v>
      </c>
      <c r="G67" s="4">
        <f>F67/C67*100</f>
        <v>12.7889634601044</v>
      </c>
    </row>
    <row r="68" spans="1:7" ht="11.25" customHeight="1" outlineLevel="5">
      <c r="A68" s="4"/>
      <c r="B68" s="6" t="s">
        <v>67</v>
      </c>
      <c r="C68" s="13">
        <v>167.08</v>
      </c>
      <c r="D68" s="10" t="s">
        <v>9</v>
      </c>
      <c r="E68" s="2"/>
      <c r="F68" s="14"/>
      <c r="G68" s="4"/>
    </row>
    <row r="69" spans="1:7" ht="11.25" customHeight="1" outlineLevel="5">
      <c r="A69" s="4"/>
      <c r="B69" s="6" t="s">
        <v>68</v>
      </c>
      <c r="C69" s="13">
        <v>167.08</v>
      </c>
      <c r="D69" s="10" t="s">
        <v>9</v>
      </c>
      <c r="E69" s="2">
        <v>175</v>
      </c>
      <c r="F69" s="14">
        <f>E69-C69</f>
        <v>7.9199999999999875</v>
      </c>
      <c r="G69" s="4">
        <f>F69/C69*100</f>
        <v>4.740244194397886</v>
      </c>
    </row>
    <row r="70" spans="1:7" ht="11.25" customHeight="1" outlineLevel="5">
      <c r="A70" s="4"/>
      <c r="B70" s="6" t="s">
        <v>69</v>
      </c>
      <c r="C70" s="13">
        <v>172.47</v>
      </c>
      <c r="D70" s="10" t="s">
        <v>9</v>
      </c>
      <c r="E70" s="2">
        <v>181</v>
      </c>
      <c r="F70" s="14">
        <f>E70-C70</f>
        <v>8.530000000000001</v>
      </c>
      <c r="G70" s="4">
        <f>F70/C70*100</f>
        <v>4.945787673218532</v>
      </c>
    </row>
    <row r="71" spans="1:7" ht="11.25" customHeight="1" outlineLevel="5">
      <c r="A71" s="4"/>
      <c r="B71" s="6" t="s">
        <v>70</v>
      </c>
      <c r="C71" s="13">
        <v>256.64</v>
      </c>
      <c r="D71" s="10" t="s">
        <v>9</v>
      </c>
      <c r="E71" s="2"/>
      <c r="F71" s="14"/>
      <c r="G71" s="4"/>
    </row>
    <row r="72" spans="1:7" ht="11.25" customHeight="1" outlineLevel="5">
      <c r="A72" s="4"/>
      <c r="B72" s="6" t="s">
        <v>71</v>
      </c>
      <c r="C72" s="13">
        <v>221.03</v>
      </c>
      <c r="D72" s="10" t="s">
        <v>9</v>
      </c>
      <c r="E72" s="2">
        <v>235</v>
      </c>
      <c r="F72" s="14">
        <f>E72-C72</f>
        <v>13.969999999999999</v>
      </c>
      <c r="G72" s="4">
        <f>F72/C72*100</f>
        <v>6.320408994254173</v>
      </c>
    </row>
    <row r="73" spans="1:7" ht="11.25" customHeight="1" outlineLevel="5">
      <c r="A73" s="4"/>
      <c r="B73" s="6" t="s">
        <v>72</v>
      </c>
      <c r="C73" s="13">
        <v>245.85</v>
      </c>
      <c r="D73" s="10" t="s">
        <v>9</v>
      </c>
      <c r="E73" s="2"/>
      <c r="F73" s="14"/>
      <c r="G73" s="4"/>
    </row>
    <row r="74" spans="1:7" ht="11.25" customHeight="1" outlineLevel="5">
      <c r="A74" s="4"/>
      <c r="B74" s="6" t="s">
        <v>73</v>
      </c>
      <c r="C74" s="13">
        <v>249.08</v>
      </c>
      <c r="D74" s="10" t="s">
        <v>9</v>
      </c>
      <c r="E74" s="2"/>
      <c r="F74" s="14"/>
      <c r="G74" s="4"/>
    </row>
    <row r="75" spans="1:7" ht="11.25" customHeight="1" outlineLevel="5">
      <c r="A75" s="4"/>
      <c r="B75" s="6" t="s">
        <v>74</v>
      </c>
      <c r="C75" s="13">
        <v>249</v>
      </c>
      <c r="D75" s="10" t="s">
        <v>9</v>
      </c>
      <c r="E75" s="2"/>
      <c r="F75" s="14"/>
      <c r="G75" s="4"/>
    </row>
    <row r="76" spans="1:7" ht="11.25" customHeight="1" outlineLevel="5">
      <c r="A76" s="4"/>
      <c r="B76" s="6" t="s">
        <v>75</v>
      </c>
      <c r="C76" s="13">
        <v>157.45</v>
      </c>
      <c r="D76" s="10" t="s">
        <v>9</v>
      </c>
      <c r="E76" s="2"/>
      <c r="F76" s="14"/>
      <c r="G76" s="4"/>
    </row>
    <row r="77" spans="1:7" ht="12" customHeight="1" outlineLevel="4">
      <c r="A77" s="4"/>
      <c r="B77" s="11" t="s">
        <v>76</v>
      </c>
      <c r="C77" s="12"/>
      <c r="D77" s="12"/>
      <c r="E77" s="2"/>
      <c r="F77" s="14"/>
      <c r="G77" s="4"/>
    </row>
    <row r="78" spans="1:7" ht="11.25" customHeight="1" outlineLevel="5">
      <c r="A78" s="4"/>
      <c r="B78" s="6" t="s">
        <v>77</v>
      </c>
      <c r="C78" s="13">
        <v>91.63</v>
      </c>
      <c r="D78" s="10" t="s">
        <v>9</v>
      </c>
      <c r="E78" s="2"/>
      <c r="F78" s="14"/>
      <c r="G78" s="4"/>
    </row>
    <row r="79" spans="1:7" ht="11.25" customHeight="1" outlineLevel="5">
      <c r="A79" s="4"/>
      <c r="B79" s="6" t="s">
        <v>78</v>
      </c>
      <c r="C79" s="13">
        <v>88.4</v>
      </c>
      <c r="D79" s="10" t="s">
        <v>9</v>
      </c>
      <c r="E79" s="2"/>
      <c r="F79" s="14"/>
      <c r="G79" s="4"/>
    </row>
  </sheetData>
  <sheetProtection/>
  <mergeCells count="4">
    <mergeCell ref="B3:B4"/>
    <mergeCell ref="C3:D3"/>
    <mergeCell ref="B1:G1"/>
    <mergeCell ref="B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lenusya</dc:creator>
  <cp:keywords/>
  <dc:description/>
  <cp:lastModifiedBy>lenusya</cp:lastModifiedBy>
  <cp:lastPrinted>2017-03-29T09:54:46Z</cp:lastPrinted>
  <dcterms:created xsi:type="dcterms:W3CDTF">2017-03-29T09:54:46Z</dcterms:created>
  <dcterms:modified xsi:type="dcterms:W3CDTF">2017-04-10T13:48:48Z</dcterms:modified>
  <cp:category/>
  <cp:version/>
  <cp:contentType/>
  <cp:contentStatus/>
  <cp:revision>1</cp:revision>
</cp:coreProperties>
</file>