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2" activeTab="2"/>
  </bookViews>
  <sheets>
    <sheet name="титульник" sheetId="1" r:id="rId1"/>
    <sheet name="информация по пф и сп" sheetId="2" r:id="rId2"/>
    <sheet name="спецификация" sheetId="3" r:id="rId3"/>
  </sheets>
  <definedNames/>
  <calcPr fullCalcOnLoad="1"/>
</workbook>
</file>

<file path=xl/sharedStrings.xml><?xml version="1.0" encoding="utf-8"?>
<sst xmlns="http://schemas.openxmlformats.org/spreadsheetml/2006/main" count="106" uniqueCount="83">
  <si>
    <t>-</t>
  </si>
  <si>
    <t>Тип фасада</t>
  </si>
  <si>
    <t>Пластик в кромке</t>
  </si>
  <si>
    <t>Стекло</t>
  </si>
  <si>
    <t>Степашкина</t>
  </si>
  <si>
    <t>Треуг-й в цв ст-цы (3000м +2к.з.)</t>
  </si>
  <si>
    <t>Заказ № Лига1</t>
  </si>
  <si>
    <t>Цвет фасада</t>
  </si>
  <si>
    <t>Пластик  2кат</t>
  </si>
  <si>
    <t>Плинтус</t>
  </si>
  <si>
    <t>?</t>
  </si>
  <si>
    <t>Дата принятия заказа</t>
  </si>
  <si>
    <t>Кромка</t>
  </si>
  <si>
    <t>Цвет кромки</t>
  </si>
  <si>
    <t>Стеновая панель</t>
  </si>
  <si>
    <t>0,4мм/2мм/3D</t>
  </si>
  <si>
    <t>Только для фасадов из пластика из ЛДСП</t>
  </si>
  <si>
    <t>Срок изготовления</t>
  </si>
  <si>
    <t>Тип столешницы</t>
  </si>
  <si>
    <t>38мм, матовая</t>
  </si>
  <si>
    <t>Доп. полки</t>
  </si>
  <si>
    <t>26мм / 38мм</t>
  </si>
  <si>
    <t>Матов. / Глянц.</t>
  </si>
  <si>
    <t>Указать на какие элементы</t>
  </si>
  <si>
    <t>Заказчик</t>
  </si>
  <si>
    <t>Цвет столешницы</t>
  </si>
  <si>
    <t>1 кат</t>
  </si>
  <si>
    <t>Цоколь</t>
  </si>
  <si>
    <t>ПВХ Н-100 4м</t>
  </si>
  <si>
    <t>Ножки</t>
  </si>
  <si>
    <t>Н=100</t>
  </si>
  <si>
    <t>Ручки</t>
  </si>
  <si>
    <t>рейлинг 128мм хр мат-15шт.</t>
  </si>
  <si>
    <t>Да/Нет</t>
  </si>
  <si>
    <t>Модель</t>
  </si>
  <si>
    <t>Цвет каркаса</t>
  </si>
  <si>
    <t>Стандарт</t>
  </si>
  <si>
    <t>Светильники</t>
  </si>
  <si>
    <t>Цвет, кол-во</t>
  </si>
  <si>
    <t>Сушилка    ___________________________</t>
  </si>
  <si>
    <t xml:space="preserve">Эмаль 600 </t>
  </si>
  <si>
    <t>Дополнительная комплектация</t>
  </si>
  <si>
    <t>Заказ №Лига 1</t>
  </si>
  <si>
    <t>Вид сверху</t>
  </si>
  <si>
    <t xml:space="preserve">К- кант </t>
  </si>
  <si>
    <t>ТК-технический кант</t>
  </si>
  <si>
    <t>____________________________________________________________________________________________</t>
  </si>
  <si>
    <t>З-завал</t>
  </si>
  <si>
    <t>Цвет стеновой панели</t>
  </si>
  <si>
    <t>Lmax=3000мм</t>
  </si>
  <si>
    <t>Hmax=600мм</t>
  </si>
  <si>
    <t>Заказ №</t>
  </si>
  <si>
    <t>Лига1</t>
  </si>
  <si>
    <t>Пластик в ал рамке</t>
  </si>
  <si>
    <t>№</t>
  </si>
  <si>
    <t>Наименование элементов гарнитура</t>
  </si>
  <si>
    <t>размеры</t>
  </si>
  <si>
    <t>Ед. изм</t>
  </si>
  <si>
    <t>Цена</t>
  </si>
  <si>
    <t>Кол-во</t>
  </si>
  <si>
    <t>Сумма</t>
  </si>
  <si>
    <t xml:space="preserve">Шкаф 1 дверный </t>
  </si>
  <si>
    <t>шт</t>
  </si>
  <si>
    <t>Шкаф 1 дверный с сушкой</t>
  </si>
  <si>
    <t>Пенал 2 дверный под всмтр хол-к</t>
  </si>
  <si>
    <t xml:space="preserve">Р/С 1 дверный </t>
  </si>
  <si>
    <t>Р/С 4 М/Б</t>
  </si>
  <si>
    <t>Р/С 1 дверный под мойку</t>
  </si>
  <si>
    <t>Столешница 38мм 1 кат</t>
  </si>
  <si>
    <t>п.м.</t>
  </si>
  <si>
    <t>Плинтус тр-й в цв ст-цы</t>
  </si>
  <si>
    <t>Заглушки к плинтусу</t>
  </si>
  <si>
    <t>компл.</t>
  </si>
  <si>
    <t>Ручки рейлинг  128мм</t>
  </si>
  <si>
    <t>шт.</t>
  </si>
  <si>
    <t>Цоколь ПВХ Н=100</t>
  </si>
  <si>
    <t>Загл к цоколю Н=100</t>
  </si>
  <si>
    <t xml:space="preserve">Стекло 2 кат </t>
  </si>
  <si>
    <t>кв.м</t>
  </si>
  <si>
    <t>Упаковка в гофру</t>
  </si>
  <si>
    <t>Стоимость заказа</t>
  </si>
  <si>
    <t>С заказом согласен:________________________</t>
  </si>
  <si>
    <t>Дата___________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</si>
</sst>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"/>
  </numFmts>
  <fonts count="19"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vertAlign val="subscript"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i/>
      <sz val="9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wrapText="1"/>
    </xf>
    <xf numFmtId="164" fontId="1" fillId="0" borderId="0" xfId="0" applyFont="1" applyBorder="1" applyAlignment="1">
      <alignment/>
    </xf>
    <xf numFmtId="164" fontId="1" fillId="0" borderId="1" xfId="0" applyFont="1" applyBorder="1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Alignment="1">
      <alignment/>
    </xf>
    <xf numFmtId="164" fontId="3" fillId="0" borderId="0" xfId="0" applyNumberFormat="1" applyFont="1" applyBorder="1" applyAlignment="1" applyProtection="1">
      <alignment/>
      <protection locked="0"/>
    </xf>
    <xf numFmtId="164" fontId="1" fillId="0" borderId="1" xfId="0" applyFont="1" applyBorder="1" applyAlignment="1">
      <alignment wrapText="1"/>
    </xf>
    <xf numFmtId="164" fontId="4" fillId="0" borderId="0" xfId="0" applyFont="1" applyAlignment="1">
      <alignment horizontal="right"/>
    </xf>
    <xf numFmtId="165" fontId="1" fillId="0" borderId="2" xfId="0" applyNumberFormat="1" applyFont="1" applyBorder="1" applyAlignment="1">
      <alignment horizontal="center"/>
    </xf>
    <xf numFmtId="164" fontId="5" fillId="0" borderId="0" xfId="0" applyFont="1" applyAlignment="1">
      <alignment horizontal="right"/>
    </xf>
    <xf numFmtId="164" fontId="1" fillId="0" borderId="3" xfId="0" applyFont="1" applyBorder="1" applyAlignment="1">
      <alignment/>
    </xf>
    <xf numFmtId="164" fontId="5" fillId="0" borderId="3" xfId="0" applyFont="1" applyBorder="1" applyAlignment="1">
      <alignment horizontal="right"/>
    </xf>
    <xf numFmtId="164" fontId="4" fillId="0" borderId="0" xfId="0" applyFont="1" applyBorder="1" applyAlignment="1">
      <alignment/>
    </xf>
    <xf numFmtId="164" fontId="1" fillId="0" borderId="2" xfId="0" applyFont="1" applyBorder="1" applyAlignment="1">
      <alignment/>
    </xf>
    <xf numFmtId="164" fontId="5" fillId="0" borderId="0" xfId="0" applyFont="1" applyAlignment="1">
      <alignment/>
    </xf>
    <xf numFmtId="164" fontId="4" fillId="0" borderId="4" xfId="0" applyFont="1" applyBorder="1" applyAlignment="1">
      <alignment/>
    </xf>
    <xf numFmtId="164" fontId="1" fillId="0" borderId="5" xfId="0" applyFont="1" applyBorder="1" applyAlignment="1">
      <alignment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/>
    </xf>
    <xf numFmtId="164" fontId="1" fillId="0" borderId="8" xfId="0" applyFont="1" applyBorder="1" applyAlignment="1">
      <alignment/>
    </xf>
    <xf numFmtId="164" fontId="5" fillId="0" borderId="0" xfId="0" applyFont="1" applyAlignment="1">
      <alignment/>
    </xf>
    <xf numFmtId="164" fontId="1" fillId="0" borderId="9" xfId="0" applyFont="1" applyBorder="1" applyAlignment="1">
      <alignment/>
    </xf>
    <xf numFmtId="164" fontId="1" fillId="0" borderId="0" xfId="0" applyFont="1" applyAlignment="1">
      <alignment horizontal="right"/>
    </xf>
    <xf numFmtId="164" fontId="6" fillId="0" borderId="0" xfId="0" applyFont="1" applyAlignment="1">
      <alignment horizontal="right"/>
    </xf>
    <xf numFmtId="164" fontId="7" fillId="0" borderId="0" xfId="0" applyFont="1" applyBorder="1" applyAlignment="1">
      <alignment horizontal="right" wrapText="1"/>
    </xf>
    <xf numFmtId="164" fontId="4" fillId="0" borderId="0" xfId="0" applyFont="1" applyAlignment="1">
      <alignment horizontal="left"/>
    </xf>
    <xf numFmtId="164" fontId="12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12" fillId="0" borderId="0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Border="1" applyAlignment="1">
      <alignment horizontal="left"/>
    </xf>
    <xf numFmtId="164" fontId="0" fillId="0" borderId="0" xfId="0" applyFont="1" applyBorder="1" applyAlignment="1">
      <alignment horizontal="right"/>
    </xf>
    <xf numFmtId="164" fontId="0" fillId="0" borderId="0" xfId="0" applyBorder="1" applyAlignment="1">
      <alignment horizontal="right"/>
    </xf>
    <xf numFmtId="164" fontId="0" fillId="0" borderId="0" xfId="0" applyAlignment="1">
      <alignment horizontal="left"/>
    </xf>
    <xf numFmtId="164" fontId="12" fillId="0" borderId="4" xfId="0" applyFont="1" applyBorder="1" applyAlignment="1">
      <alignment/>
    </xf>
    <xf numFmtId="164" fontId="0" fillId="0" borderId="6" xfId="0" applyBorder="1" applyAlignment="1">
      <alignment/>
    </xf>
    <xf numFmtId="164" fontId="1" fillId="0" borderId="4" xfId="0" applyFont="1" applyBorder="1" applyAlignment="1">
      <alignment/>
    </xf>
    <xf numFmtId="164" fontId="12" fillId="0" borderId="6" xfId="0" applyFont="1" applyBorder="1" applyAlignment="1">
      <alignment/>
    </xf>
    <xf numFmtId="164" fontId="0" fillId="0" borderId="4" xfId="0" applyFont="1" applyBorder="1" applyAlignment="1">
      <alignment/>
    </xf>
    <xf numFmtId="164" fontId="18" fillId="0" borderId="0" xfId="0" applyFont="1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Border="1" applyAlignment="1">
      <alignment/>
    </xf>
    <xf numFmtId="164" fontId="4" fillId="0" borderId="0" xfId="0" applyFont="1" applyBorder="1" applyAlignment="1">
      <alignment horizontal="left"/>
    </xf>
    <xf numFmtId="164" fontId="4" fillId="0" borderId="0" xfId="0" applyFont="1" applyBorder="1" applyAlignment="1">
      <alignment horizontal="righ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4" fontId="4" fillId="0" borderId="10" xfId="0" applyFont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4" fontId="1" fillId="0" borderId="4" xfId="0" applyFont="1" applyBorder="1" applyAlignment="1">
      <alignment horizontal="left"/>
    </xf>
    <xf numFmtId="164" fontId="4" fillId="0" borderId="2" xfId="0" applyFont="1" applyBorder="1" applyAlignment="1">
      <alignment horizontal="left"/>
    </xf>
    <xf numFmtId="166" fontId="1" fillId="0" borderId="2" xfId="0" applyNumberFormat="1" applyFont="1" applyBorder="1" applyAlignment="1">
      <alignment horizontal="right"/>
    </xf>
    <xf numFmtId="164" fontId="18" fillId="0" borderId="0" xfId="0" applyFont="1" applyBorder="1" applyAlignment="1">
      <alignment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114300</xdr:colOff>
      <xdr:row>33</xdr:row>
      <xdr:rowOff>47625</xdr:rowOff>
    </xdr:from>
    <xdr:to>
      <xdr:col>32</xdr:col>
      <xdr:colOff>142875</xdr:colOff>
      <xdr:row>39</xdr:row>
      <xdr:rowOff>85725</xdr:rowOff>
    </xdr:to>
    <xdr:sp fLocksText="0">
      <xdr:nvSpPr>
        <xdr:cNvPr id="1" name="Текстовое поле 3"/>
        <xdr:cNvSpPr txBox="1">
          <a:spLocks noChangeArrowheads="1"/>
        </xdr:cNvSpPr>
      </xdr:nvSpPr>
      <xdr:spPr>
        <a:xfrm>
          <a:off x="6686550" y="5495925"/>
          <a:ext cx="466725" cy="106680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36000" rIns="18000" bIns="3600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Н=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_720_
</a:t>
          </a:r>
        </a:p>
      </xdr:txBody>
    </xdr:sp>
    <xdr:clientData/>
  </xdr:twoCellAnchor>
  <xdr:twoCellAnchor>
    <xdr:from>
      <xdr:col>33</xdr:col>
      <xdr:colOff>19050</xdr:colOff>
      <xdr:row>36</xdr:row>
      <xdr:rowOff>104775</xdr:rowOff>
    </xdr:from>
    <xdr:to>
      <xdr:col>43</xdr:col>
      <xdr:colOff>161925</xdr:colOff>
      <xdr:row>39</xdr:row>
      <xdr:rowOff>66675</xdr:rowOff>
    </xdr:to>
    <xdr:sp fLocksText="0">
      <xdr:nvSpPr>
        <xdr:cNvPr id="2" name="Текстовое поле 4"/>
        <xdr:cNvSpPr txBox="1">
          <a:spLocks noChangeArrowheads="1"/>
        </xdr:cNvSpPr>
      </xdr:nvSpPr>
      <xdr:spPr>
        <a:xfrm>
          <a:off x="7248525" y="6067425"/>
          <a:ext cx="2333625" cy="476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 условиями оформлением  и размерами заказа согласен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Подпись__________
</a:t>
          </a:r>
        </a:p>
      </xdr:txBody>
    </xdr:sp>
    <xdr:clientData/>
  </xdr:twoCellAnchor>
  <xdr:twoCellAnchor>
    <xdr:from>
      <xdr:col>33</xdr:col>
      <xdr:colOff>47625</xdr:colOff>
      <xdr:row>34</xdr:row>
      <xdr:rowOff>9525</xdr:rowOff>
    </xdr:from>
    <xdr:to>
      <xdr:col>43</xdr:col>
      <xdr:colOff>123825</xdr:colOff>
      <xdr:row>35</xdr:row>
      <xdr:rowOff>85725</xdr:rowOff>
    </xdr:to>
    <xdr:sp fLocksText="0">
      <xdr:nvSpPr>
        <xdr:cNvPr id="3" name="Текстовое поле 6"/>
        <xdr:cNvSpPr txBox="1">
          <a:spLocks noChangeArrowheads="1"/>
        </xdr:cNvSpPr>
      </xdr:nvSpPr>
      <xdr:spPr>
        <a:xfrm>
          <a:off x="7277100" y="5629275"/>
          <a:ext cx="22669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P.S. В случае не полного заполнения бланка, заказ изготавливаться НЕ БУДЕТ!!!             
</a:t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6</xdr:col>
      <xdr:colOff>180975</xdr:colOff>
      <xdr:row>3</xdr:row>
      <xdr:rowOff>276225</xdr:rowOff>
    </xdr:to>
    <xdr:pic>
      <xdr:nvPicPr>
        <xdr:cNvPr id="4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0025"/>
          <a:ext cx="14573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0</xdr:row>
      <xdr:rowOff>57150</xdr:rowOff>
    </xdr:from>
    <xdr:to>
      <xdr:col>9</xdr:col>
      <xdr:colOff>657225</xdr:colOff>
      <xdr:row>3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57150"/>
          <a:ext cx="14763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666750</xdr:colOff>
      <xdr:row>30</xdr:row>
      <xdr:rowOff>123825</xdr:rowOff>
    </xdr:from>
    <xdr:to>
      <xdr:col>9</xdr:col>
      <xdr:colOff>723900</xdr:colOff>
      <xdr:row>35</xdr:row>
      <xdr:rowOff>76200</xdr:rowOff>
    </xdr:to>
    <xdr:sp fLocksText="0">
      <xdr:nvSpPr>
        <xdr:cNvPr id="2" name="Текстовое поле 9"/>
        <xdr:cNvSpPr txBox="1">
          <a:spLocks noChangeArrowheads="1"/>
        </xdr:cNvSpPr>
      </xdr:nvSpPr>
      <xdr:spPr>
        <a:xfrm>
          <a:off x="6067425" y="4981575"/>
          <a:ext cx="1600200" cy="762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 условиями оформления  и размерами заказа согласен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Подпись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
</a:t>
          </a:r>
        </a:p>
      </xdr:txBody>
    </xdr:sp>
    <xdr:clientData/>
  </xdr:twoCellAnchor>
  <xdr:twoCellAnchor>
    <xdr:from>
      <xdr:col>7</xdr:col>
      <xdr:colOff>685800</xdr:colOff>
      <xdr:row>42</xdr:row>
      <xdr:rowOff>142875</xdr:rowOff>
    </xdr:from>
    <xdr:to>
      <xdr:col>9</xdr:col>
      <xdr:colOff>742950</xdr:colOff>
      <xdr:row>47</xdr:row>
      <xdr:rowOff>95250</xdr:rowOff>
    </xdr:to>
    <xdr:sp fLocksText="0">
      <xdr:nvSpPr>
        <xdr:cNvPr id="3" name="Текстовое поле 10"/>
        <xdr:cNvSpPr txBox="1">
          <a:spLocks noChangeArrowheads="1"/>
        </xdr:cNvSpPr>
      </xdr:nvSpPr>
      <xdr:spPr>
        <a:xfrm>
          <a:off x="6086475" y="6943725"/>
          <a:ext cx="1600200" cy="762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 условиями оформления  и размерами заказа согласен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Подпись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
</a:t>
          </a:r>
        </a:p>
      </xdr:txBody>
    </xdr:sp>
    <xdr:clientData/>
  </xdr:twoCellAnchor>
  <xdr:twoCellAnchor>
    <xdr:from>
      <xdr:col>0</xdr:col>
      <xdr:colOff>28575</xdr:colOff>
      <xdr:row>46</xdr:row>
      <xdr:rowOff>28575</xdr:rowOff>
    </xdr:from>
    <xdr:to>
      <xdr:col>3</xdr:col>
      <xdr:colOff>714375</xdr:colOff>
      <xdr:row>47</xdr:row>
      <xdr:rowOff>76200</xdr:rowOff>
    </xdr:to>
    <xdr:sp fLocksText="0">
      <xdr:nvSpPr>
        <xdr:cNvPr id="4" name="Текстовое поле 11"/>
        <xdr:cNvSpPr txBox="1">
          <a:spLocks noChangeArrowheads="1"/>
        </xdr:cNvSpPr>
      </xdr:nvSpPr>
      <xdr:spPr>
        <a:xfrm>
          <a:off x="28575" y="7477125"/>
          <a:ext cx="30003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 В случае не полного заполнения бланка, заказ изготавливаться НЕ БУДЕТ!!!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19050</xdr:rowOff>
    </xdr:from>
    <xdr:to>
      <xdr:col>9</xdr:col>
      <xdr:colOff>447675</xdr:colOff>
      <xdr:row>2</xdr:row>
      <xdr:rowOff>104775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19050"/>
          <a:ext cx="9239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53"/>
  <sheetViews>
    <sheetView workbookViewId="0" topLeftCell="A1">
      <selection activeCell="U4" sqref="U4"/>
    </sheetView>
  </sheetViews>
  <sheetFormatPr defaultColWidth="9.140625" defaultRowHeight="12.75"/>
  <cols>
    <col min="1" max="45" width="3.28125" style="1" customWidth="1"/>
    <col min="46" max="16384" width="9.140625" style="1" customWidth="1"/>
  </cols>
  <sheetData>
    <row r="1" spans="35:45" ht="15.75" customHeight="1">
      <c r="AI1" s="2" t="s">
        <v>0</v>
      </c>
      <c r="AJ1" s="2"/>
      <c r="AK1" s="2"/>
      <c r="AL1" s="2"/>
      <c r="AM1" s="2"/>
      <c r="AN1" s="2"/>
      <c r="AO1" s="2"/>
      <c r="AP1" s="2"/>
      <c r="AQ1" s="2"/>
      <c r="AR1" s="2"/>
      <c r="AS1" s="3"/>
    </row>
    <row r="2" spans="17:46" ht="16.5" customHeight="1">
      <c r="Q2" s="1" t="s">
        <v>1</v>
      </c>
      <c r="U2" s="4" t="s">
        <v>2</v>
      </c>
      <c r="V2" s="4"/>
      <c r="W2" s="4"/>
      <c r="X2" s="4"/>
      <c r="Y2" s="4"/>
      <c r="Z2" s="4"/>
      <c r="AA2" s="4"/>
      <c r="AB2" s="4"/>
      <c r="AC2" s="4"/>
      <c r="AD2" s="4"/>
      <c r="AE2" s="4"/>
      <c r="AF2" s="5" t="s">
        <v>3</v>
      </c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  <c r="AT2" s="3"/>
    </row>
    <row r="3" spans="5:45" ht="15.75" customHeight="1">
      <c r="E3" s="3"/>
      <c r="F3" s="3"/>
      <c r="G3" s="3"/>
      <c r="H3" s="6"/>
      <c r="I3" s="7" t="s">
        <v>4</v>
      </c>
      <c r="J3" s="7"/>
      <c r="K3" s="7"/>
      <c r="L3" s="7"/>
      <c r="M3" s="7"/>
      <c r="N3" s="7"/>
      <c r="O3" s="7"/>
      <c r="P3" s="8"/>
      <c r="AE3" s="5"/>
      <c r="AI3" s="2" t="s">
        <v>5</v>
      </c>
      <c r="AJ3" s="2"/>
      <c r="AK3" s="2"/>
      <c r="AL3" s="2"/>
      <c r="AM3" s="2"/>
      <c r="AN3" s="2"/>
      <c r="AO3" s="2"/>
      <c r="AP3" s="2"/>
      <c r="AQ3" s="2"/>
      <c r="AR3" s="2"/>
      <c r="AS3" s="3"/>
    </row>
    <row r="4" spans="2:45" ht="28.5" customHeight="1">
      <c r="B4" s="9"/>
      <c r="E4" s="3"/>
      <c r="F4" s="3"/>
      <c r="G4" s="3"/>
      <c r="H4" s="6" t="s">
        <v>6</v>
      </c>
      <c r="I4" s="6"/>
      <c r="J4" s="6"/>
      <c r="K4" s="6"/>
      <c r="L4" s="10"/>
      <c r="M4" s="8"/>
      <c r="N4" s="8"/>
      <c r="O4" s="8"/>
      <c r="P4" s="8"/>
      <c r="Q4" s="1" t="s">
        <v>7</v>
      </c>
      <c r="U4" s="11" t="s">
        <v>8</v>
      </c>
      <c r="V4" s="11"/>
      <c r="W4" s="11"/>
      <c r="X4" s="11"/>
      <c r="Y4" s="11"/>
      <c r="Z4" s="11"/>
      <c r="AA4" s="11"/>
      <c r="AB4" s="11"/>
      <c r="AC4" s="11"/>
      <c r="AD4" s="11"/>
      <c r="AE4" s="11"/>
      <c r="AF4" s="5" t="s">
        <v>9</v>
      </c>
      <c r="AI4" s="2"/>
      <c r="AJ4" s="2"/>
      <c r="AK4" s="2"/>
      <c r="AL4" s="2"/>
      <c r="AM4" s="2"/>
      <c r="AN4" s="2"/>
      <c r="AO4" s="2"/>
      <c r="AP4" s="2"/>
      <c r="AQ4" s="2"/>
      <c r="AR4" s="2"/>
      <c r="AS4" s="3"/>
    </row>
    <row r="5" spans="26:45" ht="8.25" customHeight="1">
      <c r="Z5" s="2" t="s">
        <v>10</v>
      </c>
      <c r="AA5" s="2"/>
      <c r="AB5" s="2"/>
      <c r="AC5" s="2"/>
      <c r="AD5" s="2"/>
      <c r="AE5" s="2"/>
      <c r="AF5" s="5"/>
      <c r="AI5" s="3"/>
      <c r="AJ5" s="3"/>
      <c r="AS5" s="3"/>
    </row>
    <row r="6" spans="2:45" ht="20.25" customHeight="1">
      <c r="B6" s="9"/>
      <c r="C6" s="9"/>
      <c r="D6" s="9"/>
      <c r="E6" s="9"/>
      <c r="F6" s="9"/>
      <c r="G6" s="9"/>
      <c r="H6" s="12" t="s">
        <v>11</v>
      </c>
      <c r="J6" s="13">
        <v>42851</v>
      </c>
      <c r="K6" s="13"/>
      <c r="L6" s="13"/>
      <c r="M6" s="13"/>
      <c r="Q6" s="1" t="s">
        <v>12</v>
      </c>
      <c r="S6" s="4"/>
      <c r="T6" s="4" t="s">
        <v>0</v>
      </c>
      <c r="U6" s="4"/>
      <c r="V6" s="1" t="s">
        <v>13</v>
      </c>
      <c r="W6" s="3"/>
      <c r="Z6" s="2"/>
      <c r="AA6" s="2"/>
      <c r="AB6" s="2"/>
      <c r="AC6" s="2"/>
      <c r="AD6" s="2"/>
      <c r="AE6" s="2"/>
      <c r="AF6" s="5" t="s">
        <v>14</v>
      </c>
      <c r="AI6" s="3"/>
      <c r="AJ6" s="3"/>
      <c r="AK6" s="4" t="s">
        <v>0</v>
      </c>
      <c r="AL6" s="4"/>
      <c r="AM6" s="4"/>
      <c r="AN6" s="4"/>
      <c r="AO6" s="4"/>
      <c r="AP6" s="4"/>
      <c r="AQ6" s="4"/>
      <c r="AR6" s="4"/>
      <c r="AS6" s="3"/>
    </row>
    <row r="7" spans="21:45" ht="9" customHeight="1">
      <c r="U7" s="14" t="s">
        <v>15</v>
      </c>
      <c r="Z7" s="15"/>
      <c r="AA7" s="15"/>
      <c r="AB7" s="15"/>
      <c r="AC7" s="15"/>
      <c r="AD7" s="15"/>
      <c r="AE7" s="16" t="s">
        <v>16</v>
      </c>
      <c r="AF7" s="5"/>
      <c r="AI7" s="3"/>
      <c r="AJ7" s="3"/>
      <c r="AS7" s="3"/>
    </row>
    <row r="8" spans="2:45" ht="12.75">
      <c r="B8" s="17"/>
      <c r="C8" s="9"/>
      <c r="D8" s="9"/>
      <c r="E8" s="9"/>
      <c r="F8" s="9"/>
      <c r="G8" s="12" t="s">
        <v>17</v>
      </c>
      <c r="J8" s="18"/>
      <c r="K8" s="18"/>
      <c r="L8" s="18"/>
      <c r="M8" s="18"/>
      <c r="Q8" s="5" t="s">
        <v>18</v>
      </c>
      <c r="W8" s="4" t="s">
        <v>19</v>
      </c>
      <c r="X8" s="4"/>
      <c r="Y8" s="4"/>
      <c r="Z8" s="4"/>
      <c r="AA8" s="4"/>
      <c r="AB8" s="4"/>
      <c r="AC8" s="4"/>
      <c r="AD8" s="4"/>
      <c r="AE8" s="4"/>
      <c r="AF8" s="5" t="s">
        <v>20</v>
      </c>
      <c r="AG8" s="3"/>
      <c r="AH8" s="3"/>
      <c r="AI8" s="3"/>
      <c r="AJ8" s="4" t="s">
        <v>0</v>
      </c>
      <c r="AK8" s="4"/>
      <c r="AL8" s="4"/>
      <c r="AM8" s="4"/>
      <c r="AN8" s="4"/>
      <c r="AO8" s="4"/>
      <c r="AP8" s="4"/>
      <c r="AQ8" s="4"/>
      <c r="AR8" s="4"/>
      <c r="AS8" s="3"/>
    </row>
    <row r="9" spans="22:45" ht="8.25" customHeight="1">
      <c r="V9" s="3"/>
      <c r="X9" s="19" t="s">
        <v>21</v>
      </c>
      <c r="AA9" s="19" t="s">
        <v>22</v>
      </c>
      <c r="AE9" s="3"/>
      <c r="AL9" s="19" t="s">
        <v>23</v>
      </c>
      <c r="AS9" s="3"/>
    </row>
    <row r="10" spans="2:45" ht="12.75">
      <c r="B10" s="9" t="s">
        <v>24</v>
      </c>
      <c r="C10" s="9"/>
      <c r="E10" s="20"/>
      <c r="F10" s="21"/>
      <c r="G10" s="21"/>
      <c r="H10" s="21"/>
      <c r="I10" s="21"/>
      <c r="J10" s="21"/>
      <c r="K10" s="21"/>
      <c r="L10" s="21"/>
      <c r="M10" s="22"/>
      <c r="Q10" s="5" t="s">
        <v>25</v>
      </c>
      <c r="W10" s="4" t="s">
        <v>26</v>
      </c>
      <c r="X10" s="4"/>
      <c r="Y10" s="4"/>
      <c r="Z10" s="4"/>
      <c r="AA10" s="4"/>
      <c r="AB10" s="4"/>
      <c r="AC10" s="4"/>
      <c r="AD10" s="4"/>
      <c r="AE10" s="4"/>
      <c r="AF10" s="1" t="s">
        <v>27</v>
      </c>
      <c r="AI10" s="4" t="s">
        <v>28</v>
      </c>
      <c r="AJ10" s="4"/>
      <c r="AK10" s="4"/>
      <c r="AL10" s="4"/>
      <c r="AM10" s="4"/>
      <c r="AN10" s="4"/>
      <c r="AO10" s="4"/>
      <c r="AP10" s="4"/>
      <c r="AQ10" s="4"/>
      <c r="AR10" s="4"/>
      <c r="AS10" s="3"/>
    </row>
    <row r="11" ht="7.5" customHeight="1">
      <c r="AS11" s="3"/>
    </row>
    <row r="12" spans="17:45" ht="12.75">
      <c r="Q12" s="1" t="s">
        <v>29</v>
      </c>
      <c r="W12" s="4" t="s">
        <v>30</v>
      </c>
      <c r="X12" s="4"/>
      <c r="Y12" s="4"/>
      <c r="Z12" s="4"/>
      <c r="AA12" s="4"/>
      <c r="AB12" s="4"/>
      <c r="AC12" s="4"/>
      <c r="AD12" s="4"/>
      <c r="AE12" s="4"/>
      <c r="AF12" s="5" t="s">
        <v>31</v>
      </c>
      <c r="AI12" s="4" t="s">
        <v>32</v>
      </c>
      <c r="AJ12" s="4"/>
      <c r="AK12" s="4"/>
      <c r="AL12" s="4"/>
      <c r="AM12" s="4"/>
      <c r="AN12" s="4"/>
      <c r="AO12" s="4"/>
      <c r="AP12" s="4"/>
      <c r="AQ12" s="4"/>
      <c r="AR12" s="4"/>
      <c r="AS12" s="3"/>
    </row>
    <row r="13" spans="5:45" ht="9" customHeight="1">
      <c r="E13" s="23"/>
      <c r="F13" s="15"/>
      <c r="G13" s="15"/>
      <c r="H13" s="15"/>
      <c r="I13" s="15"/>
      <c r="J13" s="15"/>
      <c r="K13" s="15"/>
      <c r="L13" s="15"/>
      <c r="M13" s="24"/>
      <c r="V13" s="3"/>
      <c r="Z13" s="25" t="s">
        <v>33</v>
      </c>
      <c r="AE13" s="3"/>
      <c r="AS13" s="3"/>
    </row>
    <row r="14" spans="2:45" ht="12.75">
      <c r="B14" s="9" t="s">
        <v>34</v>
      </c>
      <c r="E14" s="26"/>
      <c r="F14" s="26"/>
      <c r="G14" s="26"/>
      <c r="H14" s="26"/>
      <c r="I14" s="26"/>
      <c r="J14" s="26"/>
      <c r="K14" s="26"/>
      <c r="L14" s="26"/>
      <c r="M14" s="26"/>
      <c r="Q14" s="1" t="s">
        <v>35</v>
      </c>
      <c r="U14" s="4" t="s">
        <v>36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3" t="s">
        <v>37</v>
      </c>
      <c r="AG14" s="3"/>
      <c r="AH14" s="3"/>
      <c r="AJ14" s="4" t="s">
        <v>0</v>
      </c>
      <c r="AK14" s="4"/>
      <c r="AL14" s="4"/>
      <c r="AM14" s="4"/>
      <c r="AN14" s="4"/>
      <c r="AO14" s="4"/>
      <c r="AP14" s="4"/>
      <c r="AQ14" s="4"/>
      <c r="AR14" s="4"/>
      <c r="AS14" s="3"/>
    </row>
    <row r="15" spans="40:45" ht="8.25" customHeight="1">
      <c r="AN15" s="19" t="s">
        <v>38</v>
      </c>
      <c r="AS15" s="3"/>
    </row>
    <row r="16" spans="32:46" ht="12.75">
      <c r="AF16" s="1" t="s">
        <v>39</v>
      </c>
      <c r="AI16" s="1" t="s">
        <v>40</v>
      </c>
      <c r="AS16" s="3"/>
      <c r="AT16" s="3"/>
    </row>
    <row r="17" ht="8.25" customHeight="1">
      <c r="AS17" s="3"/>
    </row>
    <row r="18" spans="17:45" ht="12.75">
      <c r="Q18" s="5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H18" s="9" t="s">
        <v>41</v>
      </c>
      <c r="AS18" s="3"/>
    </row>
    <row r="19" ht="8.25" customHeight="1">
      <c r="V19" s="3"/>
    </row>
    <row r="20" spans="44:45" ht="13.5" customHeight="1">
      <c r="AR20" s="27"/>
      <c r="AS20" s="14"/>
    </row>
    <row r="21" spans="34:45" ht="13.5" customHeight="1">
      <c r="AH21"/>
      <c r="AR21" s="27"/>
      <c r="AS21" s="14"/>
    </row>
    <row r="22" spans="35:45" ht="13.5" customHeight="1">
      <c r="AI22" s="14"/>
      <c r="AJ22" s="14"/>
      <c r="AK22" s="14"/>
      <c r="AL22" s="14"/>
      <c r="AM22" s="14"/>
      <c r="AN22" s="14"/>
      <c r="AO22" s="14"/>
      <c r="AP22" s="14"/>
      <c r="AQ22" s="14"/>
      <c r="AR22" s="27"/>
      <c r="AS22" s="14"/>
    </row>
    <row r="23" spans="34:44" ht="13.5" customHeight="1">
      <c r="AH23"/>
      <c r="AR23" s="27"/>
    </row>
    <row r="24" spans="34:45" ht="13.5" customHeight="1">
      <c r="AH24"/>
      <c r="AR24" s="27"/>
      <c r="AS24" s="28"/>
    </row>
    <row r="25" spans="34:44" ht="13.5" customHeight="1">
      <c r="AH25"/>
      <c r="AR25" s="27"/>
    </row>
    <row r="26" spans="34:44" ht="13.5" customHeight="1">
      <c r="AH26"/>
      <c r="AR26" s="27"/>
    </row>
    <row r="27" spans="34:44" ht="13.5" customHeight="1">
      <c r="AH27"/>
      <c r="AR27" s="27"/>
    </row>
    <row r="28" spans="34:44" ht="13.5" customHeight="1">
      <c r="AH28"/>
      <c r="AR28" s="27"/>
    </row>
    <row r="29" spans="34:44" ht="13.5" customHeight="1">
      <c r="AH29"/>
      <c r="AR29" s="27"/>
    </row>
    <row r="30" spans="34:44" ht="13.5" customHeight="1">
      <c r="AH30"/>
      <c r="AR30" s="27"/>
    </row>
    <row r="31" spans="34:44" ht="13.5" customHeight="1">
      <c r="AH31"/>
      <c r="AR31"/>
    </row>
    <row r="32" spans="34:44" ht="13.5" customHeight="1">
      <c r="AH32"/>
      <c r="AR32" s="27"/>
    </row>
    <row r="33" spans="34:52" ht="13.5" customHeight="1">
      <c r="AH33"/>
      <c r="AR33" s="27"/>
      <c r="AZ33" s="14"/>
    </row>
    <row r="34" spans="34:44" ht="13.5" customHeight="1">
      <c r="AH34"/>
      <c r="AR34" s="27"/>
    </row>
    <row r="35" spans="34:44" ht="13.5" customHeight="1"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</row>
    <row r="36" spans="34:44" ht="13.5" customHeight="1"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</row>
    <row r="37" ht="13.5" customHeight="1">
      <c r="AR37" s="14"/>
    </row>
    <row r="38" ht="13.5" customHeight="1"/>
    <row r="39" ht="13.5" customHeight="1"/>
    <row r="40" ht="13.5" customHeight="1"/>
    <row r="41" spans="10:26" ht="13.5" customHeight="1"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Z41"/>
    </row>
    <row r="42" ht="13.5" customHeight="1"/>
    <row r="43" spans="2:43" ht="13.5" customHeight="1">
      <c r="B43" s="9"/>
      <c r="C43" s="9"/>
      <c r="D43" s="9"/>
      <c r="E43" s="9"/>
      <c r="F43" s="9"/>
      <c r="G43" s="9"/>
      <c r="H43" s="9"/>
      <c r="I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50" spans="4:36" ht="12.75">
      <c r="D50" s="30"/>
      <c r="E50" s="9"/>
      <c r="F50" s="17"/>
      <c r="G50" s="3"/>
      <c r="H50" s="3"/>
      <c r="I50" s="3"/>
      <c r="J50" s="3"/>
      <c r="K50" s="3"/>
      <c r="M50" s="9"/>
      <c r="N50" s="9"/>
      <c r="O50" s="9"/>
      <c r="P50" s="9"/>
      <c r="Q50" s="9"/>
      <c r="R50" s="9"/>
      <c r="S50" s="9"/>
      <c r="T50" s="12"/>
      <c r="U50" s="3"/>
      <c r="V50" s="3"/>
      <c r="W50" s="3"/>
      <c r="X50" s="3"/>
      <c r="Z50" s="9"/>
      <c r="AA50" s="17"/>
      <c r="AB50" s="9"/>
      <c r="AC50" s="9"/>
      <c r="AD50" s="9"/>
      <c r="AE50" s="9"/>
      <c r="AF50" s="12"/>
      <c r="AG50" s="3"/>
      <c r="AH50" s="3"/>
      <c r="AI50" s="3"/>
      <c r="AJ50" s="3"/>
    </row>
    <row r="53" ht="12.75">
      <c r="N53"/>
    </row>
  </sheetData>
  <sheetProtection selectLockedCells="1" selectUnlockedCells="1"/>
  <mergeCells count="9">
    <mergeCell ref="AI1:AR2"/>
    <mergeCell ref="I3:O3"/>
    <mergeCell ref="AI3:AR4"/>
    <mergeCell ref="U4:AE4"/>
    <mergeCell ref="Z5:AE6"/>
    <mergeCell ref="J6:M6"/>
    <mergeCell ref="J8:M8"/>
    <mergeCell ref="W10:AE10"/>
    <mergeCell ref="E14:M14"/>
  </mergeCells>
  <printOptions/>
  <pageMargins left="0.19027777777777777" right="0.1701388888888889" top="0.1701388888888889" bottom="0.09027777777777778" header="0.5118055555555555" footer="0.5118055555555555"/>
  <pageSetup firstPageNumber="1" useFirstPageNumber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A2" sqref="A2"/>
    </sheetView>
  </sheetViews>
  <sheetFormatPr defaultColWidth="12.57421875" defaultRowHeight="12.75"/>
  <cols>
    <col min="1" max="16384" width="11.57421875" style="0" customWidth="1"/>
  </cols>
  <sheetData>
    <row r="1" spans="4:8" ht="12.75">
      <c r="D1" s="31"/>
      <c r="H1" s="31"/>
    </row>
    <row r="2" spans="1:5" ht="12.75">
      <c r="A2" s="31" t="s">
        <v>42</v>
      </c>
      <c r="C2" s="32">
        <v>42850</v>
      </c>
      <c r="E2" s="31" t="s">
        <v>43</v>
      </c>
    </row>
    <row r="3" ht="12.75">
      <c r="D3" s="31"/>
    </row>
    <row r="4" spans="1:8" ht="12.75">
      <c r="A4" s="33"/>
      <c r="B4" s="34"/>
      <c r="C4" s="33"/>
      <c r="D4" s="33"/>
      <c r="E4" s="34"/>
      <c r="F4" s="34"/>
      <c r="G4" s="33"/>
      <c r="H4" s="33"/>
    </row>
    <row r="5" spans="1:8" ht="12.75">
      <c r="A5" s="33"/>
      <c r="B5" s="35"/>
      <c r="C5" s="35"/>
      <c r="D5" s="36"/>
      <c r="E5" s="37"/>
      <c r="F5" s="35"/>
      <c r="G5" s="38"/>
      <c r="H5" s="33"/>
    </row>
    <row r="6" spans="1:10" ht="12.75">
      <c r="A6" s="33"/>
      <c r="B6" s="35"/>
      <c r="C6" s="33"/>
      <c r="D6" s="33"/>
      <c r="E6" s="38"/>
      <c r="F6" s="33"/>
      <c r="G6" s="33"/>
      <c r="H6" s="33"/>
      <c r="I6" s="33"/>
      <c r="J6" s="33"/>
    </row>
    <row r="7" spans="1:10" ht="12.75">
      <c r="A7" s="39"/>
      <c r="B7" s="38"/>
      <c r="C7" s="33"/>
      <c r="D7" s="39"/>
      <c r="E7" s="38"/>
      <c r="F7" s="33"/>
      <c r="G7" s="40"/>
      <c r="H7" s="39"/>
      <c r="J7" s="33"/>
    </row>
    <row r="8" spans="1:10" ht="12.75">
      <c r="A8" s="35"/>
      <c r="B8" s="33"/>
      <c r="C8" s="39"/>
      <c r="D8" s="39"/>
      <c r="F8" s="33"/>
      <c r="G8" s="33"/>
      <c r="H8" s="33"/>
      <c r="J8" s="33"/>
    </row>
    <row r="9" spans="1:10" ht="12.75">
      <c r="A9" s="35"/>
      <c r="B9" s="33"/>
      <c r="C9" s="39"/>
      <c r="D9" s="33"/>
      <c r="F9" s="33"/>
      <c r="G9" s="40"/>
      <c r="H9" s="40"/>
      <c r="J9" s="33"/>
    </row>
    <row r="10" spans="1:10" ht="12.75">
      <c r="A10" s="37"/>
      <c r="B10" s="39"/>
      <c r="C10" s="33"/>
      <c r="D10" s="33"/>
      <c r="E10" s="33"/>
      <c r="F10" s="33"/>
      <c r="G10" s="33"/>
      <c r="H10" s="33"/>
      <c r="J10" s="40"/>
    </row>
    <row r="11" spans="1:10" ht="12.75">
      <c r="A11" s="33"/>
      <c r="B11" s="33"/>
      <c r="C11" s="40"/>
      <c r="D11" s="33"/>
      <c r="E11" s="33"/>
      <c r="F11" s="40"/>
      <c r="G11" s="40"/>
      <c r="H11" s="41"/>
      <c r="J11" s="33"/>
    </row>
    <row r="12" spans="1:10" ht="12.75">
      <c r="A12" s="39"/>
      <c r="B12" s="33"/>
      <c r="C12" s="33"/>
      <c r="D12" s="33"/>
      <c r="E12" s="33"/>
      <c r="F12" s="37"/>
      <c r="G12" s="38"/>
      <c r="H12" s="33"/>
      <c r="J12" s="33"/>
    </row>
    <row r="13" spans="1:10" ht="12.75">
      <c r="A13" s="33"/>
      <c r="B13" s="33"/>
      <c r="C13" s="33"/>
      <c r="D13" s="40"/>
      <c r="E13" s="33"/>
      <c r="F13" s="33"/>
      <c r="G13" s="33"/>
      <c r="H13" s="33"/>
      <c r="J13" s="33"/>
    </row>
    <row r="14" spans="1:10" ht="12.75">
      <c r="A14" s="39"/>
      <c r="B14" s="33"/>
      <c r="C14" s="33"/>
      <c r="D14" s="33"/>
      <c r="E14" s="38"/>
      <c r="F14" s="33"/>
      <c r="G14" s="33"/>
      <c r="H14" s="33"/>
      <c r="I14" s="33"/>
      <c r="J14" s="33"/>
    </row>
    <row r="15" spans="1:10" ht="12.75">
      <c r="A15" s="33"/>
      <c r="B15" s="35"/>
      <c r="C15" s="38"/>
      <c r="D15" s="33"/>
      <c r="E15" s="37"/>
      <c r="F15" s="40"/>
      <c r="G15" s="33"/>
      <c r="H15" s="33"/>
      <c r="I15" s="33"/>
      <c r="J15" s="33"/>
    </row>
    <row r="16" spans="1:10" ht="12.75">
      <c r="A16" s="39"/>
      <c r="B16" s="33"/>
      <c r="C16" s="33"/>
      <c r="E16" s="34"/>
      <c r="F16" s="33"/>
      <c r="G16" s="42"/>
      <c r="H16" s="33"/>
      <c r="I16" s="33"/>
      <c r="J16" s="33"/>
    </row>
    <row r="17" spans="1:10" ht="12.75">
      <c r="A17" s="33"/>
      <c r="B17" s="33"/>
      <c r="C17" s="38"/>
      <c r="E17" s="33"/>
      <c r="F17" s="33"/>
      <c r="H17" s="33"/>
      <c r="I17" s="33"/>
      <c r="J17" s="33"/>
    </row>
    <row r="18" spans="1:10" ht="12.75">
      <c r="A18" s="33"/>
      <c r="B18" s="33"/>
      <c r="C18" s="35"/>
      <c r="D18" s="33"/>
      <c r="E18" s="33"/>
      <c r="F18" s="33"/>
      <c r="G18" s="33"/>
      <c r="H18" s="33"/>
      <c r="I18" s="33"/>
      <c r="J18" s="33"/>
    </row>
    <row r="19" spans="1:10" ht="12.75">
      <c r="A19" s="33"/>
      <c r="B19" s="33"/>
      <c r="C19" s="38"/>
      <c r="E19" s="33"/>
      <c r="F19" s="33"/>
      <c r="H19" s="33"/>
      <c r="I19" s="39"/>
      <c r="J19" s="33"/>
    </row>
    <row r="20" spans="1:10" ht="12.75">
      <c r="A20" s="33"/>
      <c r="B20" s="33"/>
      <c r="C20" s="35"/>
      <c r="E20" s="33"/>
      <c r="F20" s="33"/>
      <c r="H20" s="40"/>
      <c r="I20" s="33"/>
      <c r="J20" s="40"/>
    </row>
    <row r="21" spans="1:10" ht="12.75">
      <c r="A21" s="33"/>
      <c r="B21" s="33"/>
      <c r="C21" s="35"/>
      <c r="E21" s="33"/>
      <c r="F21" s="33"/>
      <c r="H21" s="33"/>
      <c r="I21" s="33"/>
      <c r="J21" s="33"/>
    </row>
    <row r="22" spans="1:10" ht="12.75">
      <c r="A22" s="39"/>
      <c r="B22" s="33"/>
      <c r="C22" s="35"/>
      <c r="E22" s="33"/>
      <c r="F22" s="33"/>
      <c r="H22" s="33"/>
      <c r="I22" s="33"/>
      <c r="J22" s="33"/>
    </row>
    <row r="23" spans="1:10" ht="12.75">
      <c r="A23" s="33"/>
      <c r="B23" s="33"/>
      <c r="C23" s="38"/>
      <c r="E23" s="33"/>
      <c r="F23" s="33"/>
      <c r="H23" s="40"/>
      <c r="I23" s="33"/>
      <c r="J23" s="33"/>
    </row>
    <row r="24" spans="1:10" ht="12.75">
      <c r="A24" s="38"/>
      <c r="B24" s="38"/>
      <c r="C24" s="33"/>
      <c r="E24" s="33"/>
      <c r="F24" s="33"/>
      <c r="H24" s="33"/>
      <c r="I24" s="33"/>
      <c r="J24" s="33"/>
    </row>
    <row r="25" spans="1:10" ht="12.75">
      <c r="A25" s="34"/>
      <c r="B25" s="34"/>
      <c r="E25" s="33"/>
      <c r="F25" s="33"/>
      <c r="H25" s="33"/>
      <c r="I25" s="33"/>
      <c r="J25" s="33"/>
    </row>
    <row r="26" spans="1:8" ht="12.75">
      <c r="A26" s="33"/>
      <c r="B26" s="38"/>
      <c r="D26" s="37"/>
      <c r="E26" s="37"/>
      <c r="F26" s="37"/>
      <c r="G26" s="37"/>
      <c r="H26" s="33"/>
    </row>
    <row r="27" spans="1:8" ht="12.75">
      <c r="A27" s="39"/>
      <c r="B27" s="33"/>
      <c r="C27" s="33"/>
      <c r="D27" s="33"/>
      <c r="E27" s="33"/>
      <c r="F27" s="33"/>
      <c r="G27" s="33"/>
      <c r="H27" s="33"/>
    </row>
    <row r="28" spans="1:10" ht="12.75">
      <c r="A28" s="33"/>
      <c r="B28" s="33"/>
      <c r="E28" s="38"/>
      <c r="F28" s="33"/>
      <c r="G28" s="33"/>
      <c r="H28" s="33"/>
      <c r="I28" s="33"/>
      <c r="J28" s="33"/>
    </row>
    <row r="29" spans="1:10" ht="12.75">
      <c r="A29" s="33"/>
      <c r="B29" s="37"/>
      <c r="E29" s="40"/>
      <c r="H29" s="33"/>
      <c r="J29" s="33"/>
    </row>
    <row r="30" spans="1:8" ht="12.75">
      <c r="A30" s="33"/>
      <c r="H30" s="33"/>
    </row>
    <row r="31" spans="1:8" ht="12.75">
      <c r="A31" s="33"/>
      <c r="B31" s="33"/>
      <c r="C31" s="33"/>
      <c r="D31" s="33"/>
      <c r="E31" s="33"/>
      <c r="F31" s="33"/>
      <c r="G31" s="33"/>
      <c r="H31" s="33"/>
    </row>
    <row r="34" spans="1:6" ht="12.75">
      <c r="A34" s="43" t="s">
        <v>18</v>
      </c>
      <c r="B34" s="44"/>
      <c r="C34" s="45" t="str">
        <f>титульник!W8</f>
        <v>38мм, матовая</v>
      </c>
      <c r="D34" s="44"/>
      <c r="F34" t="s">
        <v>44</v>
      </c>
    </row>
    <row r="35" spans="1:6" ht="12.75">
      <c r="A35" s="43" t="s">
        <v>25</v>
      </c>
      <c r="B35" s="46"/>
      <c r="C35" s="47" t="str">
        <f>титульник!W10</f>
        <v>1 кат</v>
      </c>
      <c r="D35" s="44"/>
      <c r="F35" t="s">
        <v>45</v>
      </c>
    </row>
    <row r="36" spans="1:6" ht="12.75">
      <c r="A36" t="s">
        <v>46</v>
      </c>
      <c r="F36" t="s">
        <v>47</v>
      </c>
    </row>
    <row r="38" spans="1:4" ht="12.75">
      <c r="A38" s="43" t="s">
        <v>48</v>
      </c>
      <c r="B38" s="46"/>
      <c r="C38" s="47" t="s">
        <v>0</v>
      </c>
      <c r="D38" s="44"/>
    </row>
    <row r="41" spans="1:7" ht="12.75">
      <c r="A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4" ht="12.75">
      <c r="F44" s="31"/>
    </row>
    <row r="47" ht="12.75">
      <c r="E47" t="s">
        <v>49</v>
      </c>
    </row>
    <row r="48" ht="12.75">
      <c r="E48" t="s">
        <v>50</v>
      </c>
    </row>
  </sheetData>
  <sheetProtection selectLockedCells="1" selectUnlockedCells="1"/>
  <printOptions/>
  <pageMargins left="0.1701388888888889" right="0.1798611111111111" top="0.1701388888888889" bottom="0.1701388888888889" header="0.5118055555555555" footer="0.5118055555555555"/>
  <pageSetup horizontalDpi="300" verticalDpi="300" orientation="portrait" paperSize="9" scale="8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L20" sqref="L20"/>
    </sheetView>
  </sheetViews>
  <sheetFormatPr defaultColWidth="12.57421875" defaultRowHeight="12.75"/>
  <cols>
    <col min="1" max="1" width="3.57421875" style="48" customWidth="1"/>
    <col min="2" max="2" width="10.140625" style="0" customWidth="1"/>
    <col min="3" max="3" width="37.140625" style="0" customWidth="1"/>
    <col min="4" max="6" width="5.140625" style="0" customWidth="1"/>
    <col min="7" max="7" width="7.28125" style="0" customWidth="1"/>
    <col min="8" max="8" width="7.00390625" style="0" customWidth="1"/>
    <col min="9" max="9" width="7.140625" style="0" customWidth="1"/>
    <col min="10" max="10" width="7.7109375" style="0" customWidth="1"/>
    <col min="11" max="12" width="11.57421875" style="48" customWidth="1"/>
    <col min="13" max="16384" width="11.57421875" style="0" customWidth="1"/>
  </cols>
  <sheetData>
    <row r="1" spans="1:11" ht="13.5" customHeight="1">
      <c r="A1" s="49"/>
      <c r="B1" s="49"/>
      <c r="C1" s="50">
        <v>42851</v>
      </c>
      <c r="D1" s="49"/>
      <c r="E1" s="49"/>
      <c r="F1" s="49"/>
      <c r="G1" s="49"/>
      <c r="H1" s="49"/>
      <c r="I1" s="51"/>
      <c r="J1" s="51"/>
      <c r="K1"/>
    </row>
    <row r="2" spans="1:11" ht="13.5" customHeight="1">
      <c r="A2" s="52" t="s">
        <v>51</v>
      </c>
      <c r="B2" s="53"/>
      <c r="C2" s="49" t="s">
        <v>52</v>
      </c>
      <c r="D2" s="54"/>
      <c r="E2" s="53"/>
      <c r="F2" s="55"/>
      <c r="G2" s="51"/>
      <c r="H2" s="56"/>
      <c r="I2" s="51"/>
      <c r="J2" s="51"/>
      <c r="K2"/>
    </row>
    <row r="3" spans="1:12" ht="13.5" customHeight="1">
      <c r="A3" s="57"/>
      <c r="B3" s="58"/>
      <c r="C3" s="58" t="s">
        <v>53</v>
      </c>
      <c r="D3" s="58"/>
      <c r="E3" s="58"/>
      <c r="F3" s="58"/>
      <c r="G3" s="58"/>
      <c r="H3" s="57"/>
      <c r="I3" s="51"/>
      <c r="J3" s="51"/>
      <c r="K3"/>
      <c r="L3"/>
    </row>
    <row r="4" spans="1:12" ht="13.5" customHeight="1">
      <c r="A4" s="59" t="s">
        <v>54</v>
      </c>
      <c r="B4" s="60" t="s">
        <v>55</v>
      </c>
      <c r="C4" s="60"/>
      <c r="D4" s="60" t="s">
        <v>56</v>
      </c>
      <c r="E4" s="60"/>
      <c r="F4" s="60"/>
      <c r="G4" s="59" t="s">
        <v>57</v>
      </c>
      <c r="H4" s="59" t="s">
        <v>58</v>
      </c>
      <c r="I4" s="59" t="s">
        <v>59</v>
      </c>
      <c r="J4" s="59" t="s">
        <v>60</v>
      </c>
      <c r="K4"/>
      <c r="L4"/>
    </row>
    <row r="5" spans="1:12" ht="13.5" customHeight="1">
      <c r="A5" s="61">
        <v>1</v>
      </c>
      <c r="B5" s="62" t="s">
        <v>61</v>
      </c>
      <c r="C5" s="62"/>
      <c r="D5" s="62">
        <v>300</v>
      </c>
      <c r="E5" s="62">
        <v>600</v>
      </c>
      <c r="F5" s="62">
        <v>560</v>
      </c>
      <c r="G5" s="61" t="s">
        <v>62</v>
      </c>
      <c r="H5" s="61">
        <v>1664</v>
      </c>
      <c r="I5" s="61">
        <v>1</v>
      </c>
      <c r="J5" s="63">
        <f>H5*I5</f>
        <v>1664</v>
      </c>
      <c r="K5"/>
      <c r="L5" s="42"/>
    </row>
    <row r="6" spans="1:12" ht="13.5" customHeight="1">
      <c r="A6" s="61">
        <v>2</v>
      </c>
      <c r="B6" s="62" t="s">
        <v>61</v>
      </c>
      <c r="C6" s="62"/>
      <c r="D6" s="62">
        <v>300</v>
      </c>
      <c r="E6" s="62">
        <v>600</v>
      </c>
      <c r="F6" s="62">
        <v>300</v>
      </c>
      <c r="G6" s="61" t="s">
        <v>62</v>
      </c>
      <c r="H6" s="61">
        <v>1447</v>
      </c>
      <c r="I6" s="61">
        <v>3</v>
      </c>
      <c r="J6" s="63">
        <f>H6*I6</f>
        <v>4341</v>
      </c>
      <c r="K6"/>
      <c r="L6" s="42"/>
    </row>
    <row r="7" spans="1:12" ht="13.5" customHeight="1">
      <c r="A7" s="61">
        <v>3</v>
      </c>
      <c r="B7" s="62" t="s">
        <v>61</v>
      </c>
      <c r="C7" s="62"/>
      <c r="D7" s="62">
        <v>460</v>
      </c>
      <c r="E7" s="62">
        <v>600</v>
      </c>
      <c r="F7" s="62">
        <v>300</v>
      </c>
      <c r="G7" s="61" t="s">
        <v>62</v>
      </c>
      <c r="H7" s="61">
        <v>1812</v>
      </c>
      <c r="I7" s="61">
        <v>1</v>
      </c>
      <c r="J7" s="63">
        <f>H7*I7</f>
        <v>1812</v>
      </c>
      <c r="K7"/>
      <c r="L7" s="42"/>
    </row>
    <row r="8" spans="1:12" ht="13.5" customHeight="1">
      <c r="A8" s="61">
        <v>4</v>
      </c>
      <c r="B8" s="62" t="s">
        <v>61</v>
      </c>
      <c r="C8" s="62"/>
      <c r="D8" s="62">
        <v>600</v>
      </c>
      <c r="E8" s="62">
        <v>600</v>
      </c>
      <c r="F8" s="62">
        <v>300</v>
      </c>
      <c r="G8" s="61" t="s">
        <v>62</v>
      </c>
      <c r="H8" s="61">
        <v>2095</v>
      </c>
      <c r="I8" s="61">
        <v>1</v>
      </c>
      <c r="J8" s="63">
        <f>H8*I8</f>
        <v>2095</v>
      </c>
      <c r="K8"/>
      <c r="L8" s="42"/>
    </row>
    <row r="9" spans="1:12" ht="13.5" customHeight="1">
      <c r="A9" s="61">
        <v>5</v>
      </c>
      <c r="B9" s="62" t="s">
        <v>63</v>
      </c>
      <c r="C9" s="62"/>
      <c r="D9" s="62">
        <v>600</v>
      </c>
      <c r="E9" s="62">
        <v>600</v>
      </c>
      <c r="F9" s="62">
        <v>300</v>
      </c>
      <c r="G9" s="61" t="s">
        <v>62</v>
      </c>
      <c r="H9" s="61">
        <v>2431</v>
      </c>
      <c r="I9" s="61">
        <v>1</v>
      </c>
      <c r="J9" s="63">
        <f>H9*I9</f>
        <v>2431</v>
      </c>
      <c r="K9"/>
      <c r="L9" s="42"/>
    </row>
    <row r="10" spans="1:12" ht="13.5" customHeight="1">
      <c r="A10" s="61">
        <v>6</v>
      </c>
      <c r="B10" s="62"/>
      <c r="C10" s="62"/>
      <c r="D10" s="62"/>
      <c r="E10" s="62"/>
      <c r="F10" s="62"/>
      <c r="G10" s="61"/>
      <c r="H10" s="61"/>
      <c r="I10" s="61"/>
      <c r="J10" s="63"/>
      <c r="K10"/>
      <c r="L10" s="42"/>
    </row>
    <row r="11" spans="1:12" ht="13.5" customHeight="1">
      <c r="A11" s="61">
        <v>7</v>
      </c>
      <c r="B11" s="62" t="s">
        <v>64</v>
      </c>
      <c r="C11" s="62"/>
      <c r="D11" s="62">
        <v>1920</v>
      </c>
      <c r="E11" s="62">
        <v>600</v>
      </c>
      <c r="F11" s="62">
        <v>560</v>
      </c>
      <c r="G11" s="61" t="s">
        <v>62</v>
      </c>
      <c r="H11" s="61">
        <v>6913</v>
      </c>
      <c r="I11" s="61">
        <v>1</v>
      </c>
      <c r="J11" s="63">
        <f>H11*I11</f>
        <v>6913</v>
      </c>
      <c r="K11"/>
      <c r="L11" s="42"/>
    </row>
    <row r="12" spans="1:12" ht="13.5" customHeight="1">
      <c r="A12" s="61">
        <v>8</v>
      </c>
      <c r="B12" s="62" t="s">
        <v>65</v>
      </c>
      <c r="C12" s="62"/>
      <c r="D12" s="62">
        <v>720</v>
      </c>
      <c r="E12" s="62">
        <v>600</v>
      </c>
      <c r="F12" s="62">
        <v>515</v>
      </c>
      <c r="G12" s="61" t="s">
        <v>62</v>
      </c>
      <c r="H12" s="61">
        <v>2991</v>
      </c>
      <c r="I12" s="61">
        <v>1</v>
      </c>
      <c r="J12" s="63">
        <f>H12*I12</f>
        <v>2991</v>
      </c>
      <c r="K12"/>
      <c r="L12" s="42"/>
    </row>
    <row r="13" spans="1:12" ht="13.5" customHeight="1">
      <c r="A13" s="61">
        <v>9</v>
      </c>
      <c r="B13" s="62" t="s">
        <v>66</v>
      </c>
      <c r="C13" s="62"/>
      <c r="D13" s="62">
        <v>720</v>
      </c>
      <c r="E13" s="62">
        <v>600</v>
      </c>
      <c r="F13" s="62">
        <v>515</v>
      </c>
      <c r="G13" s="61" t="s">
        <v>62</v>
      </c>
      <c r="H13" s="61">
        <v>4691</v>
      </c>
      <c r="I13" s="61">
        <v>1</v>
      </c>
      <c r="J13" s="63">
        <f>H13*I13</f>
        <v>4691</v>
      </c>
      <c r="K13"/>
      <c r="L13" s="42"/>
    </row>
    <row r="14" spans="1:12" ht="13.5" customHeight="1">
      <c r="A14" s="61">
        <v>10</v>
      </c>
      <c r="B14" s="62" t="s">
        <v>67</v>
      </c>
      <c r="C14" s="62"/>
      <c r="D14" s="62">
        <v>720</v>
      </c>
      <c r="E14" s="62">
        <v>600</v>
      </c>
      <c r="F14" s="62">
        <v>500</v>
      </c>
      <c r="G14" s="61" t="s">
        <v>62</v>
      </c>
      <c r="H14" s="61">
        <v>2830</v>
      </c>
      <c r="I14" s="61">
        <v>1</v>
      </c>
      <c r="J14" s="63">
        <f>H14*I14</f>
        <v>2830</v>
      </c>
      <c r="K14"/>
      <c r="L14" s="42"/>
    </row>
    <row r="15" spans="1:12" ht="13.5" customHeight="1">
      <c r="A15" s="61">
        <v>11</v>
      </c>
      <c r="B15" s="62"/>
      <c r="C15" s="62"/>
      <c r="D15" s="62"/>
      <c r="E15" s="62"/>
      <c r="F15" s="62"/>
      <c r="G15" s="61"/>
      <c r="H15" s="61"/>
      <c r="I15" s="61"/>
      <c r="J15" s="63"/>
      <c r="K15"/>
      <c r="L15" s="42"/>
    </row>
    <row r="16" spans="1:12" ht="13.5" customHeight="1">
      <c r="A16" s="61">
        <v>12</v>
      </c>
      <c r="B16" s="62" t="s">
        <v>41</v>
      </c>
      <c r="C16" s="62"/>
      <c r="D16" s="62"/>
      <c r="E16" s="62"/>
      <c r="F16" s="62"/>
      <c r="G16" s="61"/>
      <c r="H16" s="61"/>
      <c r="I16" s="61"/>
      <c r="J16" s="63"/>
      <c r="K16"/>
      <c r="L16"/>
    </row>
    <row r="17" spans="1:12" ht="13.5" customHeight="1">
      <c r="A17" s="61">
        <v>13</v>
      </c>
      <c r="B17" s="62"/>
      <c r="C17" s="62"/>
      <c r="D17" s="62"/>
      <c r="E17" s="62"/>
      <c r="F17" s="62"/>
      <c r="G17" s="61"/>
      <c r="H17" s="61"/>
      <c r="I17" s="61"/>
      <c r="J17" s="63"/>
      <c r="K17"/>
      <c r="L17"/>
    </row>
    <row r="18" spans="1:12" ht="13.5" customHeight="1">
      <c r="A18" s="61">
        <v>14</v>
      </c>
      <c r="B18" s="62" t="s">
        <v>68</v>
      </c>
      <c r="C18" s="62"/>
      <c r="D18" s="64"/>
      <c r="E18" s="62"/>
      <c r="F18" s="62"/>
      <c r="G18" s="61" t="s">
        <v>69</v>
      </c>
      <c r="H18" s="61">
        <v>400</v>
      </c>
      <c r="I18" s="61">
        <v>2</v>
      </c>
      <c r="J18" s="63">
        <f>H18*I18</f>
        <v>800</v>
      </c>
      <c r="K18"/>
      <c r="L18"/>
    </row>
    <row r="19" spans="1:12" ht="13.5" customHeight="1">
      <c r="A19" s="61">
        <v>15</v>
      </c>
      <c r="B19" s="62" t="s">
        <v>70</v>
      </c>
      <c r="C19" s="62"/>
      <c r="D19" s="62"/>
      <c r="E19" s="62"/>
      <c r="F19" s="62"/>
      <c r="G19" s="61" t="s">
        <v>69</v>
      </c>
      <c r="H19" s="61">
        <v>200</v>
      </c>
      <c r="I19" s="61">
        <v>3</v>
      </c>
      <c r="J19" s="63">
        <f>H19*I19</f>
        <v>600</v>
      </c>
      <c r="K19" s="42"/>
      <c r="L19"/>
    </row>
    <row r="20" spans="1:12" ht="13.5" customHeight="1">
      <c r="A20" s="61">
        <v>16</v>
      </c>
      <c r="B20" s="62" t="s">
        <v>71</v>
      </c>
      <c r="C20" s="62"/>
      <c r="D20" s="62"/>
      <c r="E20" s="62"/>
      <c r="F20" s="62"/>
      <c r="G20" s="61" t="s">
        <v>72</v>
      </c>
      <c r="H20" s="61">
        <v>40</v>
      </c>
      <c r="I20" s="61">
        <v>2</v>
      </c>
      <c r="J20" s="63">
        <f>H20*I20</f>
        <v>80</v>
      </c>
      <c r="K20" s="42"/>
      <c r="L20"/>
    </row>
    <row r="21" spans="1:12" ht="13.5" customHeight="1">
      <c r="A21" s="61">
        <v>17</v>
      </c>
      <c r="B21" s="62" t="s">
        <v>73</v>
      </c>
      <c r="C21" s="62"/>
      <c r="D21" s="62"/>
      <c r="E21" s="62"/>
      <c r="F21" s="62"/>
      <c r="G21" s="61" t="s">
        <v>74</v>
      </c>
      <c r="H21" s="61">
        <v>50</v>
      </c>
      <c r="I21" s="61">
        <v>15</v>
      </c>
      <c r="J21" s="63">
        <f>H21*I21</f>
        <v>750</v>
      </c>
      <c r="K21" s="42"/>
      <c r="L21"/>
    </row>
    <row r="22" spans="1:12" ht="13.5" customHeight="1">
      <c r="A22" s="61">
        <v>18</v>
      </c>
      <c r="B22" s="62" t="s">
        <v>75</v>
      </c>
      <c r="C22" s="62"/>
      <c r="D22" s="62"/>
      <c r="E22" s="62"/>
      <c r="F22" s="62"/>
      <c r="G22" s="61" t="s">
        <v>69</v>
      </c>
      <c r="H22" s="61">
        <v>200</v>
      </c>
      <c r="I22" s="61">
        <v>4</v>
      </c>
      <c r="J22" s="63">
        <f>H22*I22</f>
        <v>800</v>
      </c>
      <c r="K22" s="42"/>
      <c r="L22"/>
    </row>
    <row r="23" spans="1:12" ht="13.5" customHeight="1">
      <c r="A23" s="61">
        <v>19</v>
      </c>
      <c r="B23" s="62" t="s">
        <v>76</v>
      </c>
      <c r="C23" s="62"/>
      <c r="D23" s="62"/>
      <c r="E23" s="62"/>
      <c r="F23" s="62"/>
      <c r="G23" s="61" t="s">
        <v>74</v>
      </c>
      <c r="H23" s="61">
        <v>70</v>
      </c>
      <c r="I23" s="61">
        <v>2</v>
      </c>
      <c r="J23" s="63">
        <f>H23*I23</f>
        <v>140</v>
      </c>
      <c r="K23" s="42"/>
      <c r="L23"/>
    </row>
    <row r="24" spans="1:12" ht="13.5" customHeight="1">
      <c r="A24" s="61">
        <v>20</v>
      </c>
      <c r="B24" s="62" t="s">
        <v>77</v>
      </c>
      <c r="C24" s="62"/>
      <c r="D24" s="62"/>
      <c r="E24" s="62"/>
      <c r="F24" s="62"/>
      <c r="G24" s="61" t="s">
        <v>78</v>
      </c>
      <c r="H24" s="61">
        <v>1442</v>
      </c>
      <c r="I24" s="61">
        <v>0.4</v>
      </c>
      <c r="J24" s="63">
        <f>H24*I24</f>
        <v>576.8000000000001</v>
      </c>
      <c r="K24"/>
      <c r="L24"/>
    </row>
    <row r="25" spans="1:12" ht="13.5" customHeight="1">
      <c r="A25" s="61">
        <v>21</v>
      </c>
      <c r="B25" s="62"/>
      <c r="C25" s="62"/>
      <c r="D25" s="62"/>
      <c r="E25" s="62"/>
      <c r="F25" s="62"/>
      <c r="G25" s="61"/>
      <c r="H25" s="61"/>
      <c r="I25" s="61"/>
      <c r="J25" s="63"/>
      <c r="K25"/>
      <c r="L25"/>
    </row>
    <row r="26" spans="1:12" ht="13.5" customHeight="1">
      <c r="A26" s="61">
        <v>22</v>
      </c>
      <c r="B26" s="62"/>
      <c r="C26" s="62"/>
      <c r="D26" s="62"/>
      <c r="E26" s="62"/>
      <c r="F26" s="62"/>
      <c r="G26" s="61"/>
      <c r="H26" s="61"/>
      <c r="I26" s="61"/>
      <c r="J26" s="63"/>
      <c r="K26"/>
      <c r="L26"/>
    </row>
    <row r="27" spans="1:12" ht="13.5" customHeight="1">
      <c r="A27" s="61">
        <v>23</v>
      </c>
      <c r="B27" s="61" t="s">
        <v>79</v>
      </c>
      <c r="C27" s="61"/>
      <c r="D27" s="61"/>
      <c r="E27" s="61"/>
      <c r="F27" s="61"/>
      <c r="G27" s="61">
        <v>20</v>
      </c>
      <c r="H27" s="61">
        <v>16</v>
      </c>
      <c r="I27" s="61" t="s">
        <v>74</v>
      </c>
      <c r="J27" s="63">
        <f>G27*H27</f>
        <v>320</v>
      </c>
      <c r="K27"/>
      <c r="L27"/>
    </row>
    <row r="28" spans="1:12" ht="13.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/>
      <c r="L28"/>
    </row>
    <row r="29" spans="1:12" ht="13.5" customHeight="1">
      <c r="A29" s="65" t="s">
        <v>80</v>
      </c>
      <c r="B29" s="65"/>
      <c r="C29" s="65"/>
      <c r="D29" s="66"/>
      <c r="E29" s="66"/>
      <c r="F29" s="66"/>
      <c r="G29" s="66"/>
      <c r="H29" s="66"/>
      <c r="I29" s="66"/>
      <c r="J29" s="66">
        <f>SUM(J5:J28)</f>
        <v>33834.8</v>
      </c>
      <c r="K29"/>
      <c r="L29"/>
    </row>
    <row r="30" ht="13.5" customHeight="1">
      <c r="K30" s="67"/>
    </row>
    <row r="31" spans="1:9" ht="12.75">
      <c r="A31" s="55" t="s">
        <v>81</v>
      </c>
      <c r="B31" s="51"/>
      <c r="C31" s="51"/>
      <c r="D31" s="51"/>
      <c r="E31" s="51"/>
      <c r="F31" s="51"/>
      <c r="G31" s="54"/>
      <c r="H31" s="54" t="s">
        <v>82</v>
      </c>
      <c r="I31" s="51"/>
    </row>
    <row r="35" spans="4:6" ht="12.75">
      <c r="D35" s="68"/>
      <c r="E35" s="68"/>
      <c r="F35" s="68"/>
    </row>
    <row r="36" spans="4:6" ht="12.75">
      <c r="D36" s="68"/>
      <c r="E36" s="68"/>
      <c r="F36" s="68"/>
    </row>
    <row r="37" spans="4:6" ht="12.75">
      <c r="D37" s="68"/>
      <c r="E37" s="68"/>
      <c r="F37" s="68"/>
    </row>
    <row r="38" spans="4:6" ht="12.75">
      <c r="D38" s="68"/>
      <c r="E38" s="68"/>
      <c r="F38" s="68"/>
    </row>
  </sheetData>
  <sheetProtection selectLockedCells="1" selectUnlockedCells="1"/>
  <mergeCells count="27">
    <mergeCell ref="I1:J3"/>
    <mergeCell ref="B4:C4"/>
    <mergeCell ref="D4:F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F27"/>
    <mergeCell ref="A29:C29"/>
  </mergeCells>
  <printOptions/>
  <pageMargins left="0.2298611111111111" right="0.19027777777777777" top="0.1701388888888889" bottom="0.1701388888888889" header="0.5118055555555555" footer="0.5118055555555555"/>
  <pageSetup firstPageNumber="1" useFirstPageNumber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2017-04-24T12:43:26Z</cp:lastPrinted>
  <dcterms:modified xsi:type="dcterms:W3CDTF">2017-04-26T13:54:35Z</dcterms:modified>
  <cp:category/>
  <cp:version/>
  <cp:contentType/>
  <cp:contentStatus/>
  <cp:revision>24</cp:revision>
</cp:coreProperties>
</file>