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835" activeTab="0"/>
  </bookViews>
  <sheets>
    <sheet name="Лист1" sheetId="1" r:id="rId1"/>
  </sheets>
  <definedNames>
    <definedName name="_xlnm._FilterDatabase" localSheetId="0" hidden="1">'Лист1'!$A$14:$E$14</definedName>
  </definedNames>
  <calcPr fullCalcOnLoad="1" refMode="R1C1"/>
</workbook>
</file>

<file path=xl/sharedStrings.xml><?xml version="1.0" encoding="utf-8"?>
<sst xmlns="http://schemas.openxmlformats.org/spreadsheetml/2006/main" count="1074" uniqueCount="1074">
  <si>
    <t>Дата:</t>
  </si>
  <si>
    <t>Клиент:</t>
  </si>
  <si>
    <t>Менеджер:</t>
  </si>
  <si>
    <t>Код товара</t>
  </si>
  <si>
    <t>Наименование товара</t>
  </si>
  <si>
    <t>Примечание</t>
  </si>
  <si>
    <t>Дата плановой отгрузки:</t>
  </si>
  <si>
    <t>Номер заказа:</t>
  </si>
  <si>
    <t>Приоритет:</t>
  </si>
  <si>
    <t>Фирма отправитель:</t>
  </si>
  <si>
    <t>Примечание:</t>
  </si>
  <si>
    <t>Швейные изделия</t>
  </si>
  <si>
    <t>Время начала набора:</t>
  </si>
  <si>
    <t>Время окончания набора:</t>
  </si>
  <si>
    <t>Кол-во
метров</t>
  </si>
  <si>
    <t>Кол-во
кусков</t>
  </si>
  <si>
    <t>Условия оплаты:</t>
  </si>
  <si>
    <t xml:space="preserve">Заявка на бПеркаль 220дубл.. Бязь 150 см дублированная Тейково. Бязь 220 см дублированная Тейково. Вафельное полотно 150 см Тейково. Вафельное полотно 50 см Тейково. Перкаль 150 см дублированный Тейково. Сатин Тейково арт. 271. Сатин Тейково арт. 272. Сатин Тейково Икоматекс арт. 272. Трикотажное полотно (Узбекистан). Сатин Тейково арт. 273. Фланель шир. 90 см. Рогожка 150 Тейково (без МВО). Сатин панельная печать Пакистан. Сатин роторная печать Пакистан. Рогожка 150 см Тейково. Трикотажное полотно УЗТЕКС (Узбекистан). Каталоги. Сатин-Страйп Пакистан. Сатин - Страйп Пакистан. </t>
  </si>
  <si>
    <t>07.04.17</t>
  </si>
  <si>
    <t>Леонов</t>
  </si>
  <si>
    <t>Прочее</t>
  </si>
  <si>
    <t>Каталоги</t>
  </si>
  <si>
    <t>Каталог</t>
  </si>
  <si>
    <t>кат4</t>
  </si>
  <si>
    <t>Каталог Плательная коллекция</t>
  </si>
  <si>
    <t>Ткань</t>
  </si>
  <si>
    <t>Бязь 150 см дублированная Тейково</t>
  </si>
  <si>
    <t>00008</t>
  </si>
  <si>
    <t>Агата 1</t>
  </si>
  <si>
    <t>Аллея роз 1 роз.</t>
  </si>
  <si>
    <t>Анна 1</t>
  </si>
  <si>
    <t>Арбат 6 гол.</t>
  </si>
  <si>
    <t>Аромат розы 1</t>
  </si>
  <si>
    <t>Балерина</t>
  </si>
  <si>
    <t>Безмятежность 1 сер</t>
  </si>
  <si>
    <t>Блеск комп. 1</t>
  </si>
  <si>
    <t>Бросок 3 фиол.</t>
  </si>
  <si>
    <t>Ванесса 1</t>
  </si>
  <si>
    <t>Васильки 1</t>
  </si>
  <si>
    <t>Весна 1 желт.</t>
  </si>
  <si>
    <t>Волшебницы 1 роз.</t>
  </si>
  <si>
    <t>Вуаль 1</t>
  </si>
  <si>
    <t>Гастон 1</t>
  </si>
  <si>
    <t>Город 1 кор.</t>
  </si>
  <si>
    <t>Граффити 1</t>
  </si>
  <si>
    <t>Грация 1 беж.</t>
  </si>
  <si>
    <t>Дельфинарий</t>
  </si>
  <si>
    <t>Детский праздник комп. 1</t>
  </si>
  <si>
    <t>Джинс 1</t>
  </si>
  <si>
    <t>Добрые феи 1</t>
  </si>
  <si>
    <t>Доминик</t>
  </si>
  <si>
    <t>Драйв</t>
  </si>
  <si>
    <t>Евротур 1</t>
  </si>
  <si>
    <t>Жанет 3 гол.</t>
  </si>
  <si>
    <t>Зайкин город.</t>
  </si>
  <si>
    <t>Звездная ночь 5 зел.</t>
  </si>
  <si>
    <t>Зов джунглей 1 коричн.</t>
  </si>
  <si>
    <t>Золотой петушок 1</t>
  </si>
  <si>
    <t>Золушка компаньон</t>
  </si>
  <si>
    <t>Карандаши 1 желт.</t>
  </si>
  <si>
    <t>Карапуз</t>
  </si>
  <si>
    <t>Квадро 1</t>
  </si>
  <si>
    <t>Константин 1 сер.</t>
  </si>
  <si>
    <t>Кораблики  1</t>
  </si>
  <si>
    <t>Космические приключения 1</t>
  </si>
  <si>
    <t>Кот в сапогах 1</t>
  </si>
  <si>
    <t>Кружевница 2 роз.</t>
  </si>
  <si>
    <t>Куклы 1 сир.</t>
  </si>
  <si>
    <t>Лаванда 1</t>
  </si>
  <si>
    <t>Лесная опушка 1</t>
  </si>
  <si>
    <t>Лондон 1</t>
  </si>
  <si>
    <t>Лофт 1</t>
  </si>
  <si>
    <t>Машинки 1 гол.</t>
  </si>
  <si>
    <t>Машинки 2 зел.</t>
  </si>
  <si>
    <t>150МЛ</t>
  </si>
  <si>
    <t>Мерный лоскут 150 см арт.210</t>
  </si>
  <si>
    <t>Милена 1 зел.</t>
  </si>
  <si>
    <t>Милый друг 2 беж.</t>
  </si>
  <si>
    <t>Мишкины друзья</t>
  </si>
  <si>
    <t>Мишутки 1 желт</t>
  </si>
  <si>
    <t>Мода комп. 1</t>
  </si>
  <si>
    <t>Модники 1</t>
  </si>
  <si>
    <t>Морская сказка 1</t>
  </si>
  <si>
    <t>Мото-спорт 2 желтый</t>
  </si>
  <si>
    <t>Нежность комп. 1 роз.</t>
  </si>
  <si>
    <t>Нежность осн. 1 роз.</t>
  </si>
  <si>
    <t>Неон 1 синий</t>
  </si>
  <si>
    <t>Неон 2 кор.</t>
  </si>
  <si>
    <t>Нью - Йорк 1</t>
  </si>
  <si>
    <t>Осенний букет 1 зел.</t>
  </si>
  <si>
    <t>Офелия 1 зел.</t>
  </si>
  <si>
    <t>Очертание 1 син.</t>
  </si>
  <si>
    <t>Панды</t>
  </si>
  <si>
    <t>Париж 1 роз.</t>
  </si>
  <si>
    <t>Парижские тайны 2 кор.</t>
  </si>
  <si>
    <t>Пенальти</t>
  </si>
  <si>
    <t>Пехотинец</t>
  </si>
  <si>
    <t>Пираты 1</t>
  </si>
  <si>
    <t>Плюшевые мишки 1 роз.</t>
  </si>
  <si>
    <t>Плюшевые мишки 2 син.</t>
  </si>
  <si>
    <t>Плюшевые мишки комп. 2 (сердца) синий</t>
  </si>
  <si>
    <t>Подружки 1</t>
  </si>
  <si>
    <t>Позолота 1 беж.</t>
  </si>
  <si>
    <t>Принцесса 1</t>
  </si>
  <si>
    <t>Радуга 1 гол.</t>
  </si>
  <si>
    <t>Раздолье</t>
  </si>
  <si>
    <t>Репка 1</t>
  </si>
  <si>
    <t>Рыжик  комп. 1 оранж.</t>
  </si>
  <si>
    <t>Рыжик осн. 1 оранж.</t>
  </si>
  <si>
    <t>Саванна</t>
  </si>
  <si>
    <t>Садко 1 кор.</t>
  </si>
  <si>
    <t>Сакура 1 черная</t>
  </si>
  <si>
    <t>Самолетики 2 гол.</t>
  </si>
  <si>
    <t>Сафари 1 жёлт.</t>
  </si>
  <si>
    <t>Свежесть 1 зел.</t>
  </si>
  <si>
    <t>Симпатия 1 роз.</t>
  </si>
  <si>
    <t>Сказочный лес комп.</t>
  </si>
  <si>
    <t>Сладкий сон  1 синий</t>
  </si>
  <si>
    <t>Сластёна  комп. 1</t>
  </si>
  <si>
    <t>Сластёна  осн. 1</t>
  </si>
  <si>
    <t>Слоники комп. 1 оранж.</t>
  </si>
  <si>
    <t>Слоники осн. 1 оранж.</t>
  </si>
  <si>
    <t>Смартфон</t>
  </si>
  <si>
    <t>Соня комп. 2 зел.</t>
  </si>
  <si>
    <t>Соня комп. 3 гол.</t>
  </si>
  <si>
    <t>Соня осн. 3 гол.</t>
  </si>
  <si>
    <t>Спорт 1 син</t>
  </si>
  <si>
    <t>Спорт 2 кор</t>
  </si>
  <si>
    <t>Статус 3 зелень</t>
  </si>
  <si>
    <t>Стражи неба 1 оранж.</t>
  </si>
  <si>
    <t>Страна чудес 2 гол.</t>
  </si>
  <si>
    <t>Сударыня 2 роз.</t>
  </si>
  <si>
    <t>Сударыня 3 син.</t>
  </si>
  <si>
    <t>Талисман 1</t>
  </si>
  <si>
    <t>Танк</t>
  </si>
  <si>
    <t>Твист 3</t>
  </si>
  <si>
    <t>Техно 3 беж.</t>
  </si>
  <si>
    <t>Тигрята комп.</t>
  </si>
  <si>
    <t>Тигрята осн.</t>
  </si>
  <si>
    <t>Тинейджер 1</t>
  </si>
  <si>
    <t>Трансформеры 1</t>
  </si>
  <si>
    <t>Трио комп 1</t>
  </si>
  <si>
    <t>Трэвэл 1</t>
  </si>
  <si>
    <t>Умиление 2 роз.</t>
  </si>
  <si>
    <t>Фелиция 4 зел</t>
  </si>
  <si>
    <t>Формула 2 зеленая</t>
  </si>
  <si>
    <t>Фрирайд 1 син.</t>
  </si>
  <si>
    <t>Хаммер</t>
  </si>
  <si>
    <t>Хоккей</t>
  </si>
  <si>
    <t>Чемпионат1</t>
  </si>
  <si>
    <t>Чудо-пони 1 зел.</t>
  </si>
  <si>
    <t>Шампань 1 черн.</t>
  </si>
  <si>
    <t>Эстель</t>
  </si>
  <si>
    <t>Бязь 220 см дублированная Тейково</t>
  </si>
  <si>
    <t>00070</t>
  </si>
  <si>
    <t>Агра 1 220 Дубл.</t>
  </si>
  <si>
    <t>Адель 220 Дубл.</t>
  </si>
  <si>
    <t>Амалия 2 роз.  220 Дубл.</t>
  </si>
  <si>
    <t>Амели комп. 3 гол.  220 Дубл.</t>
  </si>
  <si>
    <t>Анжелика осн 3 гол.  220 Дубл.</t>
  </si>
  <si>
    <t>Анита 3 220 Дубл.</t>
  </si>
  <si>
    <t>Арабески  2 220 Дубл.</t>
  </si>
  <si>
    <t>Бамбук 220 Дубл.</t>
  </si>
  <si>
    <t>Бахчисарай. 220 Дубл.</t>
  </si>
  <si>
    <t>Белла 5 сер. 220 Дубл.</t>
  </si>
  <si>
    <t>Белый парус компаньон 220 Дубл.</t>
  </si>
  <si>
    <t>Белый сад осн. 3 беж.  220 Дубл.</t>
  </si>
  <si>
    <t>Березы компаньон 220 Дубл.</t>
  </si>
  <si>
    <t>Блеск осн.  220 Дубл.</t>
  </si>
  <si>
    <t>Бургундия 1 фиол.  220 Дубл.</t>
  </si>
  <si>
    <t>Вензель 4 шамп.. 220 Дубл.</t>
  </si>
  <si>
    <t>Влюбленность 220 Дубл.</t>
  </si>
  <si>
    <t>Волшебный мир осн. 1 роз. 220 Дубл.</t>
  </si>
  <si>
    <t>Восток 220 Дубл.</t>
  </si>
  <si>
    <t>Гортензия 4 бир. 220 Дубл.</t>
  </si>
  <si>
    <t>Гранд комп. 4 борд.  220 Дубл.</t>
  </si>
  <si>
    <t>Гранд осн. 4 борд.  220 Дубл.</t>
  </si>
  <si>
    <t>Графика 2 гол. 220 Дубл.</t>
  </si>
  <si>
    <t>Далия 1 зел. 220 Дубл.</t>
  </si>
  <si>
    <t>Дуглас 2 кор. 220 Дубл.</t>
  </si>
  <si>
    <t>Европа 2 кор. 220 Дубл.</t>
  </si>
  <si>
    <t>Жаккард 220 Дубл.</t>
  </si>
  <si>
    <t>Жемчуг осн. 2 220 Дубл.</t>
  </si>
  <si>
    <t>Жозефина 2 кор. 220 Дубл.</t>
  </si>
  <si>
    <t>Зима  220 Дубл.</t>
  </si>
  <si>
    <t>Золушка осн.  220 Дубл.</t>
  </si>
  <si>
    <t>Изыск 3 сир. 220 Дубл.</t>
  </si>
  <si>
    <t>Императрица 3 220 Дубл.</t>
  </si>
  <si>
    <t>Интрига 3  220 Дубл.</t>
  </si>
  <si>
    <t>Карамель 3 гол. 220 Дубл.</t>
  </si>
  <si>
    <t>Кармен 1 красный 220 Дубл.</t>
  </si>
  <si>
    <t>Катрин 2  220 Дубл.</t>
  </si>
  <si>
    <t>Кокетка 1 220 Дубл.</t>
  </si>
  <si>
    <t>Колокольчики 2 гол.  220 Дубл.</t>
  </si>
  <si>
    <t>Константин 220 Дубл.</t>
  </si>
  <si>
    <t>Ландыши 1 комп. 220 Дубл.</t>
  </si>
  <si>
    <t>Леди 1 желт. 220 Дубл.</t>
  </si>
  <si>
    <t>Летиция осн. 1 220 Дубл.</t>
  </si>
  <si>
    <t>Лето 1 гол. 220 Дубл.</t>
  </si>
  <si>
    <t>Лиана 2 зел. 220 Дубл.</t>
  </si>
  <si>
    <t>Лондон 220 Дубл.</t>
  </si>
  <si>
    <t>Лукреция  2. красн. 220 Дубл.</t>
  </si>
  <si>
    <t>Мальвина 3 зел. 220 Дубл.</t>
  </si>
  <si>
    <t>Мальдивы 1 зел.  220 Дубл.</t>
  </si>
  <si>
    <t>Маркиз осн. 4 зел. 220 Дубл.</t>
  </si>
  <si>
    <t>Миндаль 1 гол. 220 Дубл.</t>
  </si>
  <si>
    <t>Мишель 5 черн. 220 Дубл.</t>
  </si>
  <si>
    <t>Мода осн. 1  220 Дубл.</t>
  </si>
  <si>
    <t>Моцарт 1 оранж. 220 Дубл.</t>
  </si>
  <si>
    <t>Муза 1  220 Дубл.</t>
  </si>
  <si>
    <t>Музей 4 бел. 220 Дубл.</t>
  </si>
  <si>
    <t>Настроение 3  220 Дубл.</t>
  </si>
  <si>
    <t>Незнакомка 1 роз. 220 Дубл.</t>
  </si>
  <si>
    <t>Ненси 1 беж. 220 Дубл.</t>
  </si>
  <si>
    <t>Оперетта 3 беж.  220 Дубл.</t>
  </si>
  <si>
    <t>Парадиз 2 гол. 220 Дубл.</t>
  </si>
  <si>
    <t>Парижанка 1 беж.220 Дубл.</t>
  </si>
  <si>
    <t>Патриция 2 зел. 220 Дубл.</t>
  </si>
  <si>
    <t>Пляж 1 гол. 220 Дубл.</t>
  </si>
  <si>
    <t>Подснежники 1 зел. 220 Дубл.</t>
  </si>
  <si>
    <t>Прованс 220 Дубл.</t>
  </si>
  <si>
    <t>Простор 1 желт. 220 Дубл.</t>
  </si>
  <si>
    <t>Римские каникулы 1 220 Дубл.</t>
  </si>
  <si>
    <t>Розы осн. 3 сир. 220 Дубл.</t>
  </si>
  <si>
    <t>Романтика Парижа 1 сир. 220 Дубл.</t>
  </si>
  <si>
    <t>Садко 1 кор. 220 Дубл.</t>
  </si>
  <si>
    <t>Сакура 1 черная 220 Дубл.</t>
  </si>
  <si>
    <t>Санта-Мария 2 220 Дубл.</t>
  </si>
  <si>
    <t>Сказочный лес осн.  220 Дубл.</t>
  </si>
  <si>
    <t>София компаньон 2 беж. 220 Дубл.</t>
  </si>
  <si>
    <t>Стефания 1 роз. 220 Дубл.</t>
  </si>
  <si>
    <t>Сэнсей 1 красн. 220 Дубл.</t>
  </si>
  <si>
    <t>Таинство 2  220 Дубл.</t>
  </si>
  <si>
    <t>Трио осн. 220 1 Дубл.</t>
  </si>
  <si>
    <t>Триумф осн. 2 син. 220 Дубл.</t>
  </si>
  <si>
    <t>Тропикана 3 гол. Дубл.</t>
  </si>
  <si>
    <t>Увертюра 2 кор.  220 Дубл.</t>
  </si>
  <si>
    <t>Утро 2 беж. Дубл.</t>
  </si>
  <si>
    <t>Фантазия комп. 3 зел. 220 Дубл.</t>
  </si>
  <si>
    <t>Фиалка осн. 1 220 Дубл.</t>
  </si>
  <si>
    <t>Фландрия 3 беж. 220 Дубл.</t>
  </si>
  <si>
    <t>Фреска осн. 2 борд. 220 Дубл.</t>
  </si>
  <si>
    <t>Хранитель 220 Дубл.</t>
  </si>
  <si>
    <t>Чары 2 сир. 220 Дубл.</t>
  </si>
  <si>
    <t>Шахиня осн. 3 беж. 220 Дубл.</t>
  </si>
  <si>
    <t>Шик 220 Дубл.</t>
  </si>
  <si>
    <t>Элен 3 зел. 220 Дубл.</t>
  </si>
  <si>
    <t>Эликсир 220 Дубл.</t>
  </si>
  <si>
    <t>Ярославна 1 220 Дубл.</t>
  </si>
  <si>
    <t>лоскут мерный 220</t>
  </si>
  <si>
    <t>Вафельное полотно 150 см Тейково</t>
  </si>
  <si>
    <t>ВП150</t>
  </si>
  <si>
    <t>195381В</t>
  </si>
  <si>
    <t>7 морей ваф. полотно шир. 150 см</t>
  </si>
  <si>
    <t>196781В</t>
  </si>
  <si>
    <t>Василиса ваф. полотно шир. 150 см</t>
  </si>
  <si>
    <t>197491В</t>
  </si>
  <si>
    <t>Васильки  ваф. полотно шир. 150 см</t>
  </si>
  <si>
    <t>195051В</t>
  </si>
  <si>
    <t>Дельфинарий ваф. полотно шир. 150 см</t>
  </si>
  <si>
    <t>195356В</t>
  </si>
  <si>
    <t>Денди  ваф. полотно шир. 150 см</t>
  </si>
  <si>
    <t>197501В</t>
  </si>
  <si>
    <t>Есения 1  ваф. полотно шир. 150 см</t>
  </si>
  <si>
    <t>195531В</t>
  </si>
  <si>
    <t>Кубаночка 1 беж. ваф. полотно шир. 150 см</t>
  </si>
  <si>
    <t>195532В</t>
  </si>
  <si>
    <t>Кубаночка 2 зел. ваф. полотно шир. 150 см</t>
  </si>
  <si>
    <t>199001В</t>
  </si>
  <si>
    <t>Кудесница 1 гол. ваф. полотно шир. 150 см</t>
  </si>
  <si>
    <t>198661В</t>
  </si>
  <si>
    <t>Лимоны 1  ваф. полотно шир. 150 см</t>
  </si>
  <si>
    <t>ВПЛос150</t>
  </si>
  <si>
    <t>Лоскут вафельное полотно шир. 150</t>
  </si>
  <si>
    <t>195982В</t>
  </si>
  <si>
    <t>Любава 2 роз.  ваф. полотно шир. 150 см</t>
  </si>
  <si>
    <t>195791В</t>
  </si>
  <si>
    <t>Мандаринки  ваф. полотно шир. 150 см</t>
  </si>
  <si>
    <t>196421В</t>
  </si>
  <si>
    <t>Марина 1 фиол. ваф. полотно шир. 150 см</t>
  </si>
  <si>
    <t>198181В</t>
  </si>
  <si>
    <t>Милитари ваф. полотно шир. 150 см</t>
  </si>
  <si>
    <t>198301В</t>
  </si>
  <si>
    <t>Мимоза 1 ваф. полотно шир. 150 см</t>
  </si>
  <si>
    <t>193401В</t>
  </si>
  <si>
    <t>Морской бриз ваф. полотно шир. 150 см</t>
  </si>
  <si>
    <t>197663В</t>
  </si>
  <si>
    <t>Паровозик 3 гол. ваф. полотно шир. 150 см</t>
  </si>
  <si>
    <t>197311В</t>
  </si>
  <si>
    <t>Прованские травы  ваф. полотно шир. 150 см</t>
  </si>
  <si>
    <t>197241В</t>
  </si>
  <si>
    <t>Райский уголок ваф. полотно шир. 150 см</t>
  </si>
  <si>
    <t>195771В</t>
  </si>
  <si>
    <t>С легким паром ваф. полотно шир. 150 см</t>
  </si>
  <si>
    <t>198291В</t>
  </si>
  <si>
    <t>С любовью фиол. ваф. полотно шир. 150 см</t>
  </si>
  <si>
    <t>197341В</t>
  </si>
  <si>
    <t>СПА  ваф. полотно шир. 150 см</t>
  </si>
  <si>
    <t>197391В</t>
  </si>
  <si>
    <t>Светлана  ваф. полотно шир. 150 см</t>
  </si>
  <si>
    <t>198401В</t>
  </si>
  <si>
    <t>Сластёна 1 роз.  ваф. полотно шир. 150 см</t>
  </si>
  <si>
    <t>198411В</t>
  </si>
  <si>
    <t>Сластёна комп. 1 роз.  ваф. полотно шир. 150 см</t>
  </si>
  <si>
    <t>195561В</t>
  </si>
  <si>
    <t>Тропический остров ваф. полотно шир. 150 см</t>
  </si>
  <si>
    <t>195641В</t>
  </si>
  <si>
    <t>Цитрусовый микс ваф. полотно шир. 150 см</t>
  </si>
  <si>
    <t>197542В</t>
  </si>
  <si>
    <t>Эллада 2  ваф. полотно шир. 150 см</t>
  </si>
  <si>
    <t>197591В</t>
  </si>
  <si>
    <t>Эспрессо 1  ваф. полотно шир. 150 см</t>
  </si>
  <si>
    <t>195491В</t>
  </si>
  <si>
    <t>Яркий вкус  ваф. полотно шир. 150 см</t>
  </si>
  <si>
    <t>Вафельное полотно 50 см Тейково</t>
  </si>
  <si>
    <t>ГРУНТ</t>
  </si>
  <si>
    <t>Антоновка Ваф.пол. грунт</t>
  </si>
  <si>
    <t>Арабика Ваф.пол. грунт</t>
  </si>
  <si>
    <t>Беатрис 1 Ваф.пол. грунт</t>
  </si>
  <si>
    <t>Безмолвие 2 гол. Ваф.пол. грунт</t>
  </si>
  <si>
    <t>Божья коровка 1 зел. Ваф.пол. грунт</t>
  </si>
  <si>
    <t>Букет 1 желто-зел. Ваф.пол. грунт</t>
  </si>
  <si>
    <t>Валентина Ваф.пол. грунт</t>
  </si>
  <si>
    <t>Верба 1  Ваф.пол. грунт.</t>
  </si>
  <si>
    <t>Вероника 1 гол. Ваф.пол. грунт</t>
  </si>
  <si>
    <t>Гжель Ваф.пол.грунт</t>
  </si>
  <si>
    <t>Гранатовый браслет Ваф.пол. грунт</t>
  </si>
  <si>
    <t>Джульетта 1сир. Ваф.пол. грунт</t>
  </si>
  <si>
    <t>Жаклин 1 зел Ваф.пол. грунт.</t>
  </si>
  <si>
    <t>Жаклин 2 гол Ваф.пол. грунт.</t>
  </si>
  <si>
    <t>Клубника 1 Ваф.пол. грунт.</t>
  </si>
  <si>
    <t>Кофе 1 кор. Ваф.пол. грунт</t>
  </si>
  <si>
    <t>Кролик пасхальный 1  гол.  Ваф.пол. грунт</t>
  </si>
  <si>
    <t>Нарцисс 1 гол. Ваф.пол. грунт</t>
  </si>
  <si>
    <t>Нежность 2  Ваф.пол. грунт</t>
  </si>
  <si>
    <t>Овощи 1 беж.  Ваф.пол. грунт</t>
  </si>
  <si>
    <t>Оливки 1 желт. Ваф.пол. грунт</t>
  </si>
  <si>
    <t>Пасхальная корзинка Ваф.пол. грунт</t>
  </si>
  <si>
    <t>Рыжик Ваф.пол. грунт</t>
  </si>
  <si>
    <t>Светлое утро 1  Ваф.пол. грунт.</t>
  </si>
  <si>
    <t>Светлый праздник 1  гол.  Ваф.пол. грунт</t>
  </si>
  <si>
    <t>Сиеста Ваф.пол.грунт</t>
  </si>
  <si>
    <t>Сицилия 1 Ваф.пол.грунт</t>
  </si>
  <si>
    <t>Скарлет 1  Ваф.пол. грунт.</t>
  </si>
  <si>
    <t>Фруктовый сад 1 жёлт. Ваф.пол. грунт</t>
  </si>
  <si>
    <t>Фрукты Ваф.пол. грунт</t>
  </si>
  <si>
    <t>Хохлома 1 желт.   Ваф.пол. грунт</t>
  </si>
  <si>
    <t>Хохломские узоры 1 красн. Ваф.пол. грунт</t>
  </si>
  <si>
    <t>Чайная церемония 1 кор. Ваф.пол. грунт</t>
  </si>
  <si>
    <t>Перкаль 150 см дублированный Тейково</t>
  </si>
  <si>
    <t>Перк150</t>
  </si>
  <si>
    <t>99551П150</t>
  </si>
  <si>
    <t>Волшебницы 1 роз. Перкаль 150 см</t>
  </si>
  <si>
    <t>99311П150</t>
  </si>
  <si>
    <t>Граффити 1 Перкаль 150 см</t>
  </si>
  <si>
    <t>192831П150</t>
  </si>
  <si>
    <t>Машинки 1 гол. Перкаль 150 см</t>
  </si>
  <si>
    <t>193392П150</t>
  </si>
  <si>
    <t>Милый друг Перкаль 150 см</t>
  </si>
  <si>
    <t>196371П150</t>
  </si>
  <si>
    <t>Нежность комп. 1 Перкаль 150 см</t>
  </si>
  <si>
    <t>196361П150</t>
  </si>
  <si>
    <t>Нежность осн. 1 Перкаль 150 см</t>
  </si>
  <si>
    <t>192442П150</t>
  </si>
  <si>
    <t>Неон 2 кор.  Перкаль 150 см</t>
  </si>
  <si>
    <t>194061П150</t>
  </si>
  <si>
    <t>Пираты 1 Перкаль 150 см</t>
  </si>
  <si>
    <t>197531П150</t>
  </si>
  <si>
    <t>Принцесса Перкаль 150 см</t>
  </si>
  <si>
    <t>195351П150</t>
  </si>
  <si>
    <t>Симпатия 1 роз. Перкаль 150 см</t>
  </si>
  <si>
    <t>196172П150</t>
  </si>
  <si>
    <t>Соня комп. 2 Перкаль 150 см</t>
  </si>
  <si>
    <t>196162П150</t>
  </si>
  <si>
    <t>Соня осн. 2 Перкаль 150 см</t>
  </si>
  <si>
    <t>192432П150</t>
  </si>
  <si>
    <t>Спорт 2 кор.  Перкаль 150 см</t>
  </si>
  <si>
    <t>195822П150</t>
  </si>
  <si>
    <t>Стражи неба 2 зел. Перкаль 150 см</t>
  </si>
  <si>
    <t>99141П150</t>
  </si>
  <si>
    <t>Трансформеры 1 Перкаль 150 см</t>
  </si>
  <si>
    <t>93461П150</t>
  </si>
  <si>
    <t>Тузик 1 беж. Перкаль 150 см</t>
  </si>
  <si>
    <t>93571П150</t>
  </si>
  <si>
    <t>Чемпионат 1 Перкаль 150 см</t>
  </si>
  <si>
    <t>Рогожка 150 Тейково (без МВО)</t>
  </si>
  <si>
    <t>Арт.902</t>
  </si>
  <si>
    <t>197491Р</t>
  </si>
  <si>
    <t>Васильки рогожка 150 см арт. 902</t>
  </si>
  <si>
    <t>198081Р</t>
  </si>
  <si>
    <t>Виши 1 кор. рогожка 150 см арт. 902</t>
  </si>
  <si>
    <t>198084Р</t>
  </si>
  <si>
    <t>Виши 4 фиол. рогожка 150 см арт. 902</t>
  </si>
  <si>
    <t>198661Р</t>
  </si>
  <si>
    <t>Лимоны рогожка 150 см арт. 902</t>
  </si>
  <si>
    <t>194431Р</t>
  </si>
  <si>
    <t>Раздолье  рогожка 150 см арт. 902</t>
  </si>
  <si>
    <t>198391Р</t>
  </si>
  <si>
    <t>Торжество рогожка 150 см арт. 902</t>
  </si>
  <si>
    <t>Рогожка 150 см Тейково</t>
  </si>
  <si>
    <t>Арт.903</t>
  </si>
  <si>
    <t>195531Р</t>
  </si>
  <si>
    <t>Кубаночка 1 беж. рогожка МВО 150 см арт. 903</t>
  </si>
  <si>
    <t>195791Р</t>
  </si>
  <si>
    <t>Мандаринки рогожка МВО 150 см арт. 903</t>
  </si>
  <si>
    <t>195561Р</t>
  </si>
  <si>
    <t>Тропический остров рогожка МВО 150 см арт. 903</t>
  </si>
  <si>
    <t>Сатин Пакистан 220 см</t>
  </si>
  <si>
    <t>Сатин панельная печать Пакистан</t>
  </si>
  <si>
    <t>СатПанПак</t>
  </si>
  <si>
    <t>Я830</t>
  </si>
  <si>
    <t>Анабель В (компаньон)  220 П АКЦИЯ</t>
  </si>
  <si>
    <t>Я831</t>
  </si>
  <si>
    <t>Анабель С (подушка)  220 П АКЦИЯ</t>
  </si>
  <si>
    <t>Я836</t>
  </si>
  <si>
    <t>Кассандра А осн.  220 П АКЦИЯ</t>
  </si>
  <si>
    <t>Я837</t>
  </si>
  <si>
    <t>Кассандра В (компаньон)  220 П АКЦИЯ</t>
  </si>
  <si>
    <t>Я838</t>
  </si>
  <si>
    <t>Кассандра С (подушка)  220 П АКЦИЯ</t>
  </si>
  <si>
    <t>Я826</t>
  </si>
  <si>
    <t>Коралл А осн. 220 П АКЦИЯ</t>
  </si>
  <si>
    <t>Я827</t>
  </si>
  <si>
    <t>Коралл В (компаньон)  220 П АКЦИЯ</t>
  </si>
  <si>
    <t>Я828</t>
  </si>
  <si>
    <t>Коралл С (подушка)  220 П АКЦИЯ</t>
  </si>
  <si>
    <t>Я823</t>
  </si>
  <si>
    <t>Маргарита А осн.  220 П Акция</t>
  </si>
  <si>
    <t>Я825</t>
  </si>
  <si>
    <t>Маргарита С (подушка)  220 П Акция</t>
  </si>
  <si>
    <t>Я840</t>
  </si>
  <si>
    <t>Мистерия В (компаньон)  220 П АКЦИЯ</t>
  </si>
  <si>
    <t>Я841</t>
  </si>
  <si>
    <t>Мистерия С (подушка)  220 П АКЦИЯ</t>
  </si>
  <si>
    <t>Я758</t>
  </si>
  <si>
    <t>Тигр компаньон В 220 П АКЦИЯ</t>
  </si>
  <si>
    <t>Я759</t>
  </si>
  <si>
    <t>Тигр компаньон С (подушка) 220 П АКЦИЯ</t>
  </si>
  <si>
    <t>Я757</t>
  </si>
  <si>
    <t>Тигр осн. А 220 П АКЦИЯ</t>
  </si>
  <si>
    <t>Сатин роторная печать Пакистан</t>
  </si>
  <si>
    <t>Я225</t>
  </si>
  <si>
    <t>Я1439</t>
  </si>
  <si>
    <t>Индонезия компаньон 2 голубой</t>
  </si>
  <si>
    <t>Я1438</t>
  </si>
  <si>
    <t>Индонезия основной 2 голубой</t>
  </si>
  <si>
    <t>Я845</t>
  </si>
  <si>
    <t>Кашмир 1 коричневый 220П</t>
  </si>
  <si>
    <t>Я846</t>
  </si>
  <si>
    <t>Кашмир 2 зеленый 220П</t>
  </si>
  <si>
    <t>Я847</t>
  </si>
  <si>
    <t>Кашмир 3 фиолетовый 220П</t>
  </si>
  <si>
    <t>Я848</t>
  </si>
  <si>
    <t>Кашмир 4 бордо 220П</t>
  </si>
  <si>
    <t>Я849</t>
  </si>
  <si>
    <t>Кашмир 5 бирюза 220П</t>
  </si>
  <si>
    <t>Я850</t>
  </si>
  <si>
    <t>Кашмир 6 бежевый 220П</t>
  </si>
  <si>
    <t>Я852</t>
  </si>
  <si>
    <t>Кашмир 8 розовый 220П</t>
  </si>
  <si>
    <t>Я1591</t>
  </si>
  <si>
    <t>Компаньон бежевый Medium Beige</t>
  </si>
  <si>
    <t>Я721</t>
  </si>
  <si>
    <t>Компаньон г/к 17 (к Флирту,Клетке) серо-гол. 220 П</t>
  </si>
  <si>
    <t>Я1592</t>
  </si>
  <si>
    <t>Компаньон голубой Blue</t>
  </si>
  <si>
    <t>Я1593</t>
  </si>
  <si>
    <t>Компаньон розовый Pink</t>
  </si>
  <si>
    <t>Я1590</t>
  </si>
  <si>
    <t>Компаньон светло-бежевый Beige</t>
  </si>
  <si>
    <t>Я806</t>
  </si>
  <si>
    <t>Лилиана компаньон</t>
  </si>
  <si>
    <t>Я807</t>
  </si>
  <si>
    <t>Лилиана основной</t>
  </si>
  <si>
    <t>Я1441</t>
  </si>
  <si>
    <t>Музей основной бежевый</t>
  </si>
  <si>
    <t>Я1440</t>
  </si>
  <si>
    <t>Музей основной черный</t>
  </si>
  <si>
    <t>Я660</t>
  </si>
  <si>
    <t>Таинственный остров осн.2 черн. 220 П</t>
  </si>
  <si>
    <t>Я655</t>
  </si>
  <si>
    <t>Таинственный остров осн.3 гол.  220 П</t>
  </si>
  <si>
    <t>Сатин-Страйп Пакистан</t>
  </si>
  <si>
    <t>Я740</t>
  </si>
  <si>
    <t>Я1007</t>
  </si>
  <si>
    <t>Узкая полоса 0,5х0,5см  (нежный персик) П</t>
  </si>
  <si>
    <t>Я855</t>
  </si>
  <si>
    <t>Узкая полоса 0,5х0,5см (белый) П</t>
  </si>
  <si>
    <t>Я744</t>
  </si>
  <si>
    <t>Узкая полоса 0,5х0,5см №6 В(жёлтый) П</t>
  </si>
  <si>
    <t>Я854</t>
  </si>
  <si>
    <t>Узкая полоса 0,5х0,5см №9(розовый) П</t>
  </si>
  <si>
    <t>Я1004</t>
  </si>
  <si>
    <t>Широкая полоса 2х2см  (нежный персик) П</t>
  </si>
  <si>
    <t>Я1003</t>
  </si>
  <si>
    <t>Широкая полоса 2х2см  (яркий персик) П</t>
  </si>
  <si>
    <t>Я746</t>
  </si>
  <si>
    <t>Широкая полоса 2х2см №2А (сиреневый) П</t>
  </si>
  <si>
    <t>Я748</t>
  </si>
  <si>
    <t>Широкая полоса 2х2см №5А (коричневый) П</t>
  </si>
  <si>
    <t>Сатин Тейково</t>
  </si>
  <si>
    <t>Сатин Тейково арт. 272</t>
  </si>
  <si>
    <t>СТ272</t>
  </si>
  <si>
    <t>193443Сат272</t>
  </si>
  <si>
    <t>Венеция комп. 2 кор. Сатин арт. 272</t>
  </si>
  <si>
    <t>192852Сат272</t>
  </si>
  <si>
    <t>Венеция осн. 2 кор. Сатин арт. 272</t>
  </si>
  <si>
    <t>196051Сат272</t>
  </si>
  <si>
    <t>Вензель 1 кор. Сатин арт. 272</t>
  </si>
  <si>
    <t>МЛСат272</t>
  </si>
  <si>
    <t>Мерный лоскут. Сатин арт. 272</t>
  </si>
  <si>
    <t>197631Сат272</t>
  </si>
  <si>
    <t>Ненси 1 Сатин арт. 272</t>
  </si>
  <si>
    <t>Сатин Тейково арт. 273</t>
  </si>
  <si>
    <t>СТ273</t>
  </si>
  <si>
    <t>197471Сат273</t>
  </si>
  <si>
    <t>Адель комп. 1  Сатин арт. 273</t>
  </si>
  <si>
    <t>197461Сат273</t>
  </si>
  <si>
    <t>Адель осн. 1  Сатин арт. 273</t>
  </si>
  <si>
    <t>198271Сат273</t>
  </si>
  <si>
    <t>Аллея роз комп. Сатин арт. 273</t>
  </si>
  <si>
    <t>198261Сат273</t>
  </si>
  <si>
    <t>Аллея роз осн. Сатин арт. 273</t>
  </si>
  <si>
    <t>197261Сат273</t>
  </si>
  <si>
    <t>Анжелика комп. 1  Сатин арт. 273</t>
  </si>
  <si>
    <t>197251Сат273</t>
  </si>
  <si>
    <t>Анжелика осн. 1  Сатин арт. 273</t>
  </si>
  <si>
    <t>197331Сат273</t>
  </si>
  <si>
    <t>Анита  1  Сатин арт. 273</t>
  </si>
  <si>
    <t>196001Сат273</t>
  </si>
  <si>
    <t>Анна комп. Сатин арт. 273</t>
  </si>
  <si>
    <t>195991Сат273</t>
  </si>
  <si>
    <t>Анна осн. Сатин арт. 273</t>
  </si>
  <si>
    <t>198541Сат273</t>
  </si>
  <si>
    <t>Бархат комп. 1 борд. Сатин арт. 273</t>
  </si>
  <si>
    <t>198531Сат273</t>
  </si>
  <si>
    <t>Бархат осн. 1 борд. Сатин арт. 273</t>
  </si>
  <si>
    <t>193151Сат273</t>
  </si>
  <si>
    <t>Белла  комп. 1  кор.Сатин арт. 273</t>
  </si>
  <si>
    <t>193141Сат273</t>
  </si>
  <si>
    <t>Белла  осн. 1  кор.Сатин арт. 273</t>
  </si>
  <si>
    <t>196771Сат273</t>
  </si>
  <si>
    <t>Белый сад комп. 1  Сатин арт. 273</t>
  </si>
  <si>
    <t>196761Сат273</t>
  </si>
  <si>
    <t>Белый сад осн. 1  Сатин арт. 273</t>
  </si>
  <si>
    <t>197211Сат273</t>
  </si>
  <si>
    <t>Вивьен компаньон Сатин арт. 273</t>
  </si>
  <si>
    <t>197201Сат273</t>
  </si>
  <si>
    <t>Вивьен осн Сатин арт. 273</t>
  </si>
  <si>
    <t>199051Сат273</t>
  </si>
  <si>
    <t>Вирджиния 1 беж. Сатин арт. 273</t>
  </si>
  <si>
    <t>199052Сат273</t>
  </si>
  <si>
    <t>Вирджиния 2 шам.Сатин арт. 273</t>
  </si>
  <si>
    <t>199073Сат273</t>
  </si>
  <si>
    <t>Габриэль комп. 3  Сатин арт. 273</t>
  </si>
  <si>
    <t>199083Сат273</t>
  </si>
  <si>
    <t>Габриэль осн. 3  Сатин арт. 273</t>
  </si>
  <si>
    <t>198591Сат273</t>
  </si>
  <si>
    <t>Гранд комп. 1 фиолет. Сатин арт. 273</t>
  </si>
  <si>
    <t>198581Сат273</t>
  </si>
  <si>
    <t>Гранд осн. 1 фиолет. Сатин арт. 273</t>
  </si>
  <si>
    <t>197181Сат273</t>
  </si>
  <si>
    <t>Графика 1 кор. Сатин арт. 273</t>
  </si>
  <si>
    <t>198133Сат273</t>
  </si>
  <si>
    <t>Дива комп. 3 Сатин арт. 273</t>
  </si>
  <si>
    <t>198123Сат273</t>
  </si>
  <si>
    <t>Дива осн. 3 Сатин арт. 273</t>
  </si>
  <si>
    <t>198051Сат273</t>
  </si>
  <si>
    <t>Дымка комп. 1 Сатин арт. 273</t>
  </si>
  <si>
    <t>198041Сат273</t>
  </si>
  <si>
    <t>Дымка осн. 1 Сатин арт. 273</t>
  </si>
  <si>
    <t>198491Сат273</t>
  </si>
  <si>
    <t>Дыхание весны 1  Сатин арт. 273</t>
  </si>
  <si>
    <t>196801Сат273</t>
  </si>
  <si>
    <t>Жаккард комп. 1  Сатин арт. 273</t>
  </si>
  <si>
    <t>196791Сат273</t>
  </si>
  <si>
    <t>Жаккард осн. 1  Сатин арт. 273</t>
  </si>
  <si>
    <t>197411Сат273</t>
  </si>
  <si>
    <t>Жемчуг комп. 1  Сатин арт. 273</t>
  </si>
  <si>
    <t>197401Сат273</t>
  </si>
  <si>
    <t>Жемчуг осн. 1  Сатин арт. 273</t>
  </si>
  <si>
    <t>195961Сат273</t>
  </si>
  <si>
    <t>Изыск 1  Сатин арт. 273</t>
  </si>
  <si>
    <t>198171Сат273</t>
  </si>
  <si>
    <t>Илона 1  Сатин арт. 273</t>
  </si>
  <si>
    <t>194523Сат273</t>
  </si>
  <si>
    <t>Императрица 3  Сатин арт. 273</t>
  </si>
  <si>
    <t>193281Сат273</t>
  </si>
  <si>
    <t>Итальянка  комп. 1  Сатин арт. 273</t>
  </si>
  <si>
    <t>193271Сат273</t>
  </si>
  <si>
    <t>Итальянка  осн. 1  Сатин арт. 273</t>
  </si>
  <si>
    <t>195453Сат273</t>
  </si>
  <si>
    <t>Камелия  комп. 3  Сатин арт. 273</t>
  </si>
  <si>
    <t>195443Сат273</t>
  </si>
  <si>
    <t>Камелия  осн. 3  Сатин арт. 273</t>
  </si>
  <si>
    <t>192671Сат273</t>
  </si>
  <si>
    <t>Кашмир  1  Сатин арт. 273</t>
  </si>
  <si>
    <t>190512Сат273</t>
  </si>
  <si>
    <t>Мадонна 2 сир. Сатин арт. 273</t>
  </si>
  <si>
    <t>196211Сат273</t>
  </si>
  <si>
    <t>Мальдивы комп. 1  Сатин арт. 273</t>
  </si>
  <si>
    <t>196201Сат273</t>
  </si>
  <si>
    <t>Мальдивы осн. 1  Сатин арт. 273</t>
  </si>
  <si>
    <t>196464Сат273</t>
  </si>
  <si>
    <t>Маркиз 4  Сатин арт. 273</t>
  </si>
  <si>
    <t>МЛСат273</t>
  </si>
  <si>
    <t>Мерный лоскут Сатин арт. 273</t>
  </si>
  <si>
    <t>193892Сат273</t>
  </si>
  <si>
    <t>Миндаль 2 роз. Сатин арт. 273</t>
  </si>
  <si>
    <t>197952Сат273</t>
  </si>
  <si>
    <t>Нега комп. 2 Сатин арт. 273</t>
  </si>
  <si>
    <t>197942Сат273</t>
  </si>
  <si>
    <t>Нега осн. 2 Сатин арт. 273</t>
  </si>
  <si>
    <t>197641Сат273</t>
  </si>
  <si>
    <t>Ненси комп. 1  Сатин арт. 273</t>
  </si>
  <si>
    <t>197631Сат273</t>
  </si>
  <si>
    <t>Ненси осн. 1  Сатин арт. 273</t>
  </si>
  <si>
    <t>197923Сат273</t>
  </si>
  <si>
    <t>Отражение 3 сир.  Сатин арт. 273</t>
  </si>
  <si>
    <t>196271Сат273</t>
  </si>
  <si>
    <t>Подснежники комп. 1  Сатин арт. 273</t>
  </si>
  <si>
    <t>196261Сат273</t>
  </si>
  <si>
    <t>Подснежники осн. 1  Сатин арт. 273</t>
  </si>
  <si>
    <t>191251Сат273</t>
  </si>
  <si>
    <t>Римский дворик 1  Сатин арт. 273</t>
  </si>
  <si>
    <t>198481Сат273</t>
  </si>
  <si>
    <t>Роспись комп. 1 Сатин арт. 273</t>
  </si>
  <si>
    <t>198471Сат273</t>
  </si>
  <si>
    <t>Роспись осн. 1 Сатин арт. 273</t>
  </si>
  <si>
    <t>197371Сат273</t>
  </si>
  <si>
    <t>Цветочный бриз комп. 1  Сатин арт. 273</t>
  </si>
  <si>
    <t>197361Сат273</t>
  </si>
  <si>
    <t>Цветочный бриз осн. 1  Сатин арт. 273</t>
  </si>
  <si>
    <t>Сатин Пакистан 240 см</t>
  </si>
  <si>
    <t>Сатин - Страйп Пакистан</t>
  </si>
  <si>
    <t>Я16</t>
  </si>
  <si>
    <t>Я1602</t>
  </si>
  <si>
    <t>Узкая полоса  БЕЛЫЙ  (0,5*0,5) шир. 240 см</t>
  </si>
  <si>
    <t>Я1600</t>
  </si>
  <si>
    <t>Узкая полоса № 2 СИРЕНЕВЫЙ (0,5*0,5) шир. 240 см</t>
  </si>
  <si>
    <t>Я1601</t>
  </si>
  <si>
    <t>Узкая полоса №121 ШАМПАНЬ  (0,5*0,5) шир. 240 см</t>
  </si>
  <si>
    <t>Я1609</t>
  </si>
  <si>
    <t>Узкая полоса №3А ЗЕЛЕНЫЙ  (0,5*0,5) шир. 240 см</t>
  </si>
  <si>
    <t>Я1606</t>
  </si>
  <si>
    <t>Широкая полоса №102 КАКАО (2,0*2,0)шир. 240 см</t>
  </si>
  <si>
    <t>Я1607</t>
  </si>
  <si>
    <t>Широкая полоса №121 ШАМПАНЬ (2,0*2,0)шир. 240 см</t>
  </si>
  <si>
    <t>Я1603</t>
  </si>
  <si>
    <t>Широкая полоса №1B ФИОЛЕТОВЫЙ (2,0*2,0)шир. 240 см</t>
  </si>
  <si>
    <t>Я1604</t>
  </si>
  <si>
    <t>Широкая полоса №2 СИРЕНЕВЫЙ (2,0*2,0)шир. 240 см</t>
  </si>
  <si>
    <t>Я1608</t>
  </si>
  <si>
    <t>Широкая полоса №3А ЗЕЛЕНЫЙ (2,0*2,0)шир. 240 см</t>
  </si>
  <si>
    <t>Я1605</t>
  </si>
  <si>
    <t>Широкая полоса №8 ПЕРСИКОВЫЙ (2,0*2,0)шир. 240 см</t>
  </si>
  <si>
    <t>Я1610</t>
  </si>
  <si>
    <t>Широкая полоса БЕЛЫЙ (2,0*2,0)шир. 240 см</t>
  </si>
  <si>
    <t>Я1611</t>
  </si>
  <si>
    <t>Широкая полоса ЯРКИЙ ПЕРСИК (2,0*2,0)шир. 240 см</t>
  </si>
  <si>
    <t>Трикотажное полотно</t>
  </si>
  <si>
    <t>Трикотажное полотно УЗТЕКС (Узбекистан)</t>
  </si>
  <si>
    <t>УЗТЕКС</t>
  </si>
  <si>
    <t>ТрПУзТбеж</t>
  </si>
  <si>
    <t>Кулирная гладь (Бежевый)_x0001_</t>
  </si>
  <si>
    <t>ТрПУзТбир</t>
  </si>
  <si>
    <t>Кулирная гладь (Бирюза)_x0001_</t>
  </si>
  <si>
    <t>ТрПУзТборд</t>
  </si>
  <si>
    <t>Кулирная гладь (Бордовый)_x0001_</t>
  </si>
  <si>
    <t>ТрПУзТжёлт</t>
  </si>
  <si>
    <t>Кулирная гладь (Жёлтый)_x0001_</t>
  </si>
  <si>
    <t>ТрПУзТкорал</t>
  </si>
  <si>
    <t>Кулирная гладь (Коралловый)_x0001_</t>
  </si>
  <si>
    <t>ТрПУзТкрем</t>
  </si>
  <si>
    <t>Кулирная гладь (Кремовый)_x0001_</t>
  </si>
  <si>
    <t>ТрПУзТмят</t>
  </si>
  <si>
    <t>Кулирная гладь (Мятный)_x0001_</t>
  </si>
  <si>
    <t>ТрПУзТпер</t>
  </si>
  <si>
    <t>Кулирная гладь (Персиковый)_x0001_</t>
  </si>
  <si>
    <t>ТрПУзТроз</t>
  </si>
  <si>
    <t>Кулирная гладь (Розовый)_x0001_</t>
  </si>
  <si>
    <t>ТрПУзТсер</t>
  </si>
  <si>
    <t>Кулирная гладь (Серый)_x0001_</t>
  </si>
  <si>
    <t>ТрПУзТсин</t>
  </si>
  <si>
    <t>Кулирная гладь (Синий)_x0001_</t>
  </si>
  <si>
    <t>ТрПУзТфиол</t>
  </si>
  <si>
    <t>Кулирная гладь (Фиолетовый)_x0001_</t>
  </si>
  <si>
    <t>Фланель шир. 90 см</t>
  </si>
  <si>
    <t>Фл90</t>
  </si>
  <si>
    <t>199041Ф</t>
  </si>
  <si>
    <t>Лапочки фланель 90 см</t>
  </si>
  <si>
    <t>199031Ф</t>
  </si>
  <si>
    <t>Малыши фланель 90 см</t>
  </si>
  <si>
    <t>197931Ф</t>
  </si>
  <si>
    <t>Милашки фланель 90 см</t>
  </si>
  <si>
    <t>197891Ф</t>
  </si>
  <si>
    <t>Светофор фланель 90 см</t>
  </si>
  <si>
    <t>бПеркаль 220дубл.</t>
  </si>
  <si>
    <t>Перкаль 220 см Икоматекс дублированный Тейково</t>
  </si>
  <si>
    <t>П220ИК</t>
  </si>
  <si>
    <t>822055Перк</t>
  </si>
  <si>
    <t>Лазурный 220 Перкаль дубл. (икоматекс)</t>
  </si>
  <si>
    <t>823433Перк</t>
  </si>
  <si>
    <t>Розовый 220 Перкаль дубл. (икоматекс)</t>
  </si>
  <si>
    <t>822853Перк</t>
  </si>
  <si>
    <t>Сирень 220 Перкаль дубл. (икоматекс)</t>
  </si>
  <si>
    <t>Перкаль 220 см дублированный Тейково</t>
  </si>
  <si>
    <t>Я643</t>
  </si>
  <si>
    <t>197471Перк</t>
  </si>
  <si>
    <t>Адель комп. 1 220 Перкаль дубл.</t>
  </si>
  <si>
    <t>195721Перк</t>
  </si>
  <si>
    <t>Акварель комп. 1 роз. 220 Перкаль дубл.</t>
  </si>
  <si>
    <t>198273Перк</t>
  </si>
  <si>
    <t>Аллея роз комп. 3 220 Перкаль дубл.</t>
  </si>
  <si>
    <t>198263Перк.</t>
  </si>
  <si>
    <t>Аллея роз осн. 3 220 Перкаль дубл.</t>
  </si>
  <si>
    <t>194651Перк</t>
  </si>
  <si>
    <t>Амалия комп. 1 зел. 220 Перкаль дубл.</t>
  </si>
  <si>
    <t>194341Перк.</t>
  </si>
  <si>
    <t>Амбассадор 1 кор. 220 Перкаль дубл.</t>
  </si>
  <si>
    <t>195132Перк</t>
  </si>
  <si>
    <t>Амели комп. 2 зел. 220 Перкаль дубл.</t>
  </si>
  <si>
    <t>195122Перк</t>
  </si>
  <si>
    <t>Амели осн. (1 вар.) 2 зел. 220 Перкаль дубл.</t>
  </si>
  <si>
    <t>197251Перк.</t>
  </si>
  <si>
    <t>Анжелика осн. 1 беж. 220 Перкаль дубл.</t>
  </si>
  <si>
    <t>197331Перк.</t>
  </si>
  <si>
    <t>Анита 1 220 Перкаль дубл.</t>
  </si>
  <si>
    <t>196001Перк</t>
  </si>
  <si>
    <t>Анна комп.  1 220 Перкаль дубл.</t>
  </si>
  <si>
    <t>195991Перк</t>
  </si>
  <si>
    <t>Анна осн.  1 220 Перкаль дубл.</t>
  </si>
  <si>
    <t>197611Перк.</t>
  </si>
  <si>
    <t>Арфа комп. 1 220 Перкаль дубл.</t>
  </si>
  <si>
    <t>197601Перк.</t>
  </si>
  <si>
    <t>Арфа осн. 1 220 Перкаль дубл.</t>
  </si>
  <si>
    <t>196651Перк</t>
  </si>
  <si>
    <t>Астор 1 220 Перкаль дубл.</t>
  </si>
  <si>
    <t>196751Перк.</t>
  </si>
  <si>
    <t>Бамбук  220 Перкаль дубл.</t>
  </si>
  <si>
    <t>193151Перк.</t>
  </si>
  <si>
    <t>Белла компаньон 1 кор. 220 Перкаль дубл.</t>
  </si>
  <si>
    <t>196771Перк.</t>
  </si>
  <si>
    <t>Белый сад комп. 1 зел. 220  Перкаль дубл.</t>
  </si>
  <si>
    <t>197171Перк.</t>
  </si>
  <si>
    <t>Бруно 1 гол. 220 Перкаль дубл.</t>
  </si>
  <si>
    <t>196551Перк.</t>
  </si>
  <si>
    <t>Будуар комп. 1 гол. 220 Перкаль дубл.</t>
  </si>
  <si>
    <t>196541Перк.</t>
  </si>
  <si>
    <t>Будуар осн. 1 гол. 220 Перкаль дубл.</t>
  </si>
  <si>
    <t>195951Перк.</t>
  </si>
  <si>
    <t>Бьюти 1 беж.  220 Перкаль дубл.</t>
  </si>
  <si>
    <t>193601Перк</t>
  </si>
  <si>
    <t>Васильки 220 Перкаль дубл.</t>
  </si>
  <si>
    <t>192852Перк</t>
  </si>
  <si>
    <t>Венеция 2 кор. 220 Перкаль дубл.</t>
  </si>
  <si>
    <t>192853Перк</t>
  </si>
  <si>
    <t>Венеция 3 фиол. 220 Перкаль дубл.</t>
  </si>
  <si>
    <t>193443Перк</t>
  </si>
  <si>
    <t>Венеция компаньон 3 фиол. 220 Перкаль дубл.</t>
  </si>
  <si>
    <t>196051Перк.</t>
  </si>
  <si>
    <t>Вензель 1 корич. 220 Перкаль дубл.</t>
  </si>
  <si>
    <t>196052Перк</t>
  </si>
  <si>
    <t>Вензель 2 беж. 220 Перкаль дубл.</t>
  </si>
  <si>
    <t>190371Перк.</t>
  </si>
  <si>
    <t>Вивальди комп. 1 220 Перкаль дубл.</t>
  </si>
  <si>
    <t>197211Перк.</t>
  </si>
  <si>
    <t>Вивьен комп. 1 гол. 220 Перкаль дубл.</t>
  </si>
  <si>
    <t>199053Перк.</t>
  </si>
  <si>
    <t>Вирджиния 3 кор. 220 Перкаль дубл.</t>
  </si>
  <si>
    <t>199054Перк.</t>
  </si>
  <si>
    <t>Вирджиния 4 шок. 220 Перкаль дубл.</t>
  </si>
  <si>
    <t>199055Перк.</t>
  </si>
  <si>
    <t>Вирджиния 5 220 Перкаль дубл.</t>
  </si>
  <si>
    <t>199056Перк.</t>
  </si>
  <si>
    <t>Вирджиния 6 зел. 220 Перкаль дубл.</t>
  </si>
  <si>
    <t>195431Перк</t>
  </si>
  <si>
    <t>Воображение 1 беж. 220 Перкаль дубл.</t>
  </si>
  <si>
    <t>199071Перк.</t>
  </si>
  <si>
    <t>Габриэль комп. 1 кор 220 Перкаль дубл.</t>
  </si>
  <si>
    <t>199074Перк</t>
  </si>
  <si>
    <t>Габриэль комп. 4 гол 220 Перкаль дубл.</t>
  </si>
  <si>
    <t>199081Перк.</t>
  </si>
  <si>
    <t>Габриэль осн. 1 кор 220 Перкаль дубл.</t>
  </si>
  <si>
    <t>199084Перк.</t>
  </si>
  <si>
    <t>Габриэль осн.4 гол 220 Перкаль дубл.</t>
  </si>
  <si>
    <t>196611Перк.</t>
  </si>
  <si>
    <t>Гармония комп. 1 зел.  220 Перкаль дубл.</t>
  </si>
  <si>
    <t>196601Перк.</t>
  </si>
  <si>
    <t>Гармония осн. 1 зел.  220 Перкаль дубл.</t>
  </si>
  <si>
    <t>191201Перк.</t>
  </si>
  <si>
    <t>Гладиолусы осн. 1 беж 220 Перкаль дубл.</t>
  </si>
  <si>
    <t>1958544Перк</t>
  </si>
  <si>
    <t>Гладье 44 (комп. к Триумфу) 220 Перкаль дубл.</t>
  </si>
  <si>
    <t>1958547Перк</t>
  </si>
  <si>
    <t>Гладье 47 (комп. к Илоне) 220 Перкаль дубл.</t>
  </si>
  <si>
    <t>195858Перк.</t>
  </si>
  <si>
    <t>Гладье 8 какао 220 Перкаль дубл.</t>
  </si>
  <si>
    <t>196441Перк.</t>
  </si>
  <si>
    <t>Глория комп. 1 син.  220 Перкаль дубл.</t>
  </si>
  <si>
    <t>196431Перк.</t>
  </si>
  <si>
    <t>Глория осн. 1 син.  220 Перкаль дубл.</t>
  </si>
  <si>
    <t>193611Перк</t>
  </si>
  <si>
    <t>Гортензия 1 гол. 220 Перкаль дубл.</t>
  </si>
  <si>
    <t>197181Перк</t>
  </si>
  <si>
    <t>Графика 220 Перкаль дубл.</t>
  </si>
  <si>
    <t>196851Перк</t>
  </si>
  <si>
    <t>Далия осн. 220 Перкаль дубл.</t>
  </si>
  <si>
    <t>197991Перк.</t>
  </si>
  <si>
    <t>Дамаск осн. 1 беж. 220 Перкаль дубл.</t>
  </si>
  <si>
    <t>195941Перк.</t>
  </si>
  <si>
    <t>Джесси комп. 1 беж.  220 Перкаль дубл.</t>
  </si>
  <si>
    <t>195931Перк</t>
  </si>
  <si>
    <t>Джесси осн. 1 беж.  220 Перкаль дубл.</t>
  </si>
  <si>
    <t>198131Перк</t>
  </si>
  <si>
    <t>Дива комп. 1 220 Перкаль дубл.</t>
  </si>
  <si>
    <t>197151Перк</t>
  </si>
  <si>
    <t>Доминик 1 фиол.  220 Перкаль дубл.</t>
  </si>
  <si>
    <t>198043Перк.</t>
  </si>
  <si>
    <t>Дымка осн. 3 220 Перкаль дубл.</t>
  </si>
  <si>
    <t>196124Перк</t>
  </si>
  <si>
    <t>Елена комп. 4 беж. 220 Перкаль дубл.</t>
  </si>
  <si>
    <t>196801Перк</t>
  </si>
  <si>
    <t>Жаккард комп. 220 Перкаль дубл.</t>
  </si>
  <si>
    <t>196791Перк</t>
  </si>
  <si>
    <t>Жаккард осн. 220 Перкаль дубл.</t>
  </si>
  <si>
    <t>197411Перк.</t>
  </si>
  <si>
    <t>Жемчуг комп. 1 220 Перкаль дубл.</t>
  </si>
  <si>
    <t>197401Перк.</t>
  </si>
  <si>
    <t>Жемчуг осн. 1 220 Перкаль дубл.</t>
  </si>
  <si>
    <t>199091Перк.</t>
  </si>
  <si>
    <t>Зима 1 220 Перкаль дубл.</t>
  </si>
  <si>
    <t>198111Перк.</t>
  </si>
  <si>
    <t>Изабелла 1 220 Перкаль дубл.</t>
  </si>
  <si>
    <t>195961Перк.</t>
  </si>
  <si>
    <t>Изыск 1 беж. 220 Перкаль дубл.</t>
  </si>
  <si>
    <t>194531Перк.</t>
  </si>
  <si>
    <t>Императрица комп. 1 220 Перкаль дубл.</t>
  </si>
  <si>
    <t>194523Перк</t>
  </si>
  <si>
    <t>Императрица осн. 3 220 Перкаль дубл.</t>
  </si>
  <si>
    <t>193425Перк</t>
  </si>
  <si>
    <t>Индонезия компаньон 5 беж. 220 Перкаль дубл.</t>
  </si>
  <si>
    <t>197561Перк.</t>
  </si>
  <si>
    <t>Интрига 1 220 Перкаль дубл.</t>
  </si>
  <si>
    <t>193271Перк.</t>
  </si>
  <si>
    <t>Итальянка 1 роз. 220 Перкаль дубл.</t>
  </si>
  <si>
    <t>193281Перк.</t>
  </si>
  <si>
    <t>Итальянка компаньон 1 роз. 220 Перкаль дубл.</t>
  </si>
  <si>
    <t>198281Перк.</t>
  </si>
  <si>
    <t>Калиф 1 220 Перкаль дубл.</t>
  </si>
  <si>
    <t>195452Перк.</t>
  </si>
  <si>
    <t>Камелия комп. 2 фиол. 220 Перкаль дубл.</t>
  </si>
  <si>
    <t>195442Перк.</t>
  </si>
  <si>
    <t>Камелия осн. 2 фиол. 220 Перкаль дубл.</t>
  </si>
  <si>
    <t>195661Перк.</t>
  </si>
  <si>
    <t>Карамель комп. 1 беж. 220 Перкаль дубл.</t>
  </si>
  <si>
    <t>195651Перк</t>
  </si>
  <si>
    <t>Карамель осн. 1 беж. 220 Перкаль дубл.</t>
  </si>
  <si>
    <t>192671Перк</t>
  </si>
  <si>
    <t>Кашмир 1 кор. 220 Перкаль дубл.</t>
  </si>
  <si>
    <t>195744Перк.</t>
  </si>
  <si>
    <t>Колокольчики комп. 4  220 Перкаль дубл.</t>
  </si>
  <si>
    <t>197551Перк.</t>
  </si>
  <si>
    <t>Комильфо 1 220 Перкаль дубл.</t>
  </si>
  <si>
    <t>193121Перк</t>
  </si>
  <si>
    <t>Комплимент 220 Перкаль дубл.</t>
  </si>
  <si>
    <t>197271Перк.</t>
  </si>
  <si>
    <t>Константин 1 220 Перкаль дубл.</t>
  </si>
  <si>
    <t>195843Перк.</t>
  </si>
  <si>
    <t>Констанция 3 беж.  220 Перкаль дубл.</t>
  </si>
  <si>
    <t>198101Перк</t>
  </si>
  <si>
    <t>Корнелия 1 220 Перкаль дубл.</t>
  </si>
  <si>
    <t>198102Перк</t>
  </si>
  <si>
    <t>Корнелия 2 220 Перкаль дубл.</t>
  </si>
  <si>
    <t>198105Перк.</t>
  </si>
  <si>
    <t>Корнелия 5 220 Перкаль дубл.</t>
  </si>
  <si>
    <t>198106Перк.</t>
  </si>
  <si>
    <t>Корнелия 6 220 Перкаль дубл.</t>
  </si>
  <si>
    <t>197321Перк.</t>
  </si>
  <si>
    <t>Лазурит 1 220 Перкаль дубл.</t>
  </si>
  <si>
    <t>195311Перк</t>
  </si>
  <si>
    <t>Ландыши комп. 1 220 Перкаль дубл.</t>
  </si>
  <si>
    <t>195301Перк</t>
  </si>
  <si>
    <t>Ландыши осн. 1 220 Перкаль дубл.</t>
  </si>
  <si>
    <t>193015Перк.</t>
  </si>
  <si>
    <t>Лебединое озеро 5 сер. 220 Перкаль дубл.</t>
  </si>
  <si>
    <t>194131Перк</t>
  </si>
  <si>
    <t>Леди комп. 1 желт. 220 Перкаль дубл.</t>
  </si>
  <si>
    <t>197301Перк.</t>
  </si>
  <si>
    <t>Летиция комп. 1 220 Перкаль дубл.</t>
  </si>
  <si>
    <t>196871Перк.</t>
  </si>
  <si>
    <t>Лиана 1 роз. 220 Перкаль дубл.</t>
  </si>
  <si>
    <t>192961Перк</t>
  </si>
  <si>
    <t>Лондон 220 Перкаль дубл.</t>
  </si>
  <si>
    <t>193461Перк</t>
  </si>
  <si>
    <t>Лондон компаньон 220 Перкаль дубл.</t>
  </si>
  <si>
    <t>193971Перк</t>
  </si>
  <si>
    <t>Луиза 1 зел. комп. 220 Перкаль дубл.</t>
  </si>
  <si>
    <t>193961Перк.</t>
  </si>
  <si>
    <t>Луиза 1 зел. осн. 220 Перкаль дубл.</t>
  </si>
  <si>
    <t>196821Перк.</t>
  </si>
  <si>
    <t>Людовик комп. 1 син. 220 Перкаль дубл.</t>
  </si>
  <si>
    <t>196811Перк.</t>
  </si>
  <si>
    <t>Людовик осн. 1 син. 220 Перкаль дубл.</t>
  </si>
  <si>
    <t>190512Перк.</t>
  </si>
  <si>
    <t>Мадонна 2 сирен. 220 Перкаль дубл.</t>
  </si>
  <si>
    <t>196213Перк.</t>
  </si>
  <si>
    <t>Мальдивы комп. 3 роз. 220 Перкаль дубл.</t>
  </si>
  <si>
    <t>196471Перк</t>
  </si>
  <si>
    <t>Маркиз комп. 1. 220 Перкаль дубл.</t>
  </si>
  <si>
    <t>мер</t>
  </si>
  <si>
    <t>Мерный лоскут. 220 Перкаль дубл.</t>
  </si>
  <si>
    <t>191884Перк</t>
  </si>
  <si>
    <t>Музей 4 бел. 220 Перкаль дубл.</t>
  </si>
  <si>
    <t>191985Перк.</t>
  </si>
  <si>
    <t>Музей 5 кор. 220 Перкаль дубл.</t>
  </si>
  <si>
    <t>191986Перк</t>
  </si>
  <si>
    <t>Музей 6 беж. 220 Перкаль дубл.</t>
  </si>
  <si>
    <t>193471Перк</t>
  </si>
  <si>
    <t>Музей компаньон 220 Перкаль дубл.</t>
  </si>
  <si>
    <t>196711Перк.</t>
  </si>
  <si>
    <t>Настроение осн. 1 беж. 220 Перкаль дубл.</t>
  </si>
  <si>
    <t>193511Перк</t>
  </si>
  <si>
    <t>Небо 220 Перкаль дубл.</t>
  </si>
  <si>
    <t>197951Перк</t>
  </si>
  <si>
    <t>Нега комп.  1 220 Перкаль дубл.</t>
  </si>
  <si>
    <t>197941Перк.</t>
  </si>
  <si>
    <t>Нега осн.  1 220 Перкаль дубл.</t>
  </si>
  <si>
    <t>194721Перк.</t>
  </si>
  <si>
    <t>Незнакомка комп. 1 роз. 220 Перкаль дубл.</t>
  </si>
  <si>
    <t>194711Перк.</t>
  </si>
  <si>
    <t>Незнакомка осн. 1 роз. 220 Перкаль дубл.</t>
  </si>
  <si>
    <t>196351Перк.</t>
  </si>
  <si>
    <t>Николь комп. 1 гол.. 220 Перкаль дубл.</t>
  </si>
  <si>
    <t>196341Перк.</t>
  </si>
  <si>
    <t>Николь осн. 1 гол.. 220 Перкаль дубл.</t>
  </si>
  <si>
    <t>197921Перк.</t>
  </si>
  <si>
    <t>Отражение  1 гол.  220 Перкаль дубл.</t>
  </si>
  <si>
    <t>197521Перк</t>
  </si>
  <si>
    <t>Офелия комп. 1 220 Перкаль дубл.</t>
  </si>
  <si>
    <t>197511Перк</t>
  </si>
  <si>
    <t>Офелия осн. 1 220 Перкаль дубл.</t>
  </si>
  <si>
    <t>198021Перк</t>
  </si>
  <si>
    <t>Парфюм комп. 1 беж. 220 Перкаль дубл.</t>
  </si>
  <si>
    <t>198011Перк.</t>
  </si>
  <si>
    <t>Парфюм осн. 1 беж. 220 Перкаль дубл.</t>
  </si>
  <si>
    <t>196221Перк.</t>
  </si>
  <si>
    <t>Патриция осн. 1 гол. 220 Перкаль дубл.</t>
  </si>
  <si>
    <t>190303Перк</t>
  </si>
  <si>
    <t>Планетарий комп. 3 (к Стилю 2) 220 Перкаль дубл.</t>
  </si>
  <si>
    <t>196271Перк.</t>
  </si>
  <si>
    <t>Подснежники комп. 1 220 Перкаль дубл.</t>
  </si>
  <si>
    <t>197771Перк.</t>
  </si>
  <si>
    <t>Поэма комп. 1 гол. 220 Перкаль дубл.</t>
  </si>
  <si>
    <t>197761Перк</t>
  </si>
  <si>
    <t>Поэма осн. 1 гол. 220 Перкаль дубл.</t>
  </si>
  <si>
    <t>193412Перк</t>
  </si>
  <si>
    <t>Прага 2 кор. 220 Перкаль дубл.</t>
  </si>
  <si>
    <t>197001Перк.</t>
  </si>
  <si>
    <t>Прованс  комп.  1 220 Перкаль дубл.</t>
  </si>
  <si>
    <t>196991Перк.</t>
  </si>
  <si>
    <t>Прованс  осн.  1 220 Перкаль дубл.</t>
  </si>
  <si>
    <t>197791Перк.</t>
  </si>
  <si>
    <t>Пьер комп. 1 220 Перкаль дубл.</t>
  </si>
  <si>
    <t>197781Перк.</t>
  </si>
  <si>
    <t>Пьер осн. 1 220 Перкаль дубл.</t>
  </si>
  <si>
    <t>196071Перк.</t>
  </si>
  <si>
    <t>Римские каникулы комп. 1 220 Перкаль дубл.</t>
  </si>
  <si>
    <t>196061Перк</t>
  </si>
  <si>
    <t>Римские каникулы осн. 1 220 Перкаль дубл.</t>
  </si>
  <si>
    <t>191251Перк.</t>
  </si>
  <si>
    <t>Римский дворик осн. 1 зел.220 Перкаль дубл.</t>
  </si>
  <si>
    <t>197721Перк.</t>
  </si>
  <si>
    <t>Розовый букет 1 220 Перкаль дубл.</t>
  </si>
  <si>
    <t>196141Перк.</t>
  </si>
  <si>
    <t>Розы комп. 1 красн. 220 Перкаль дубл.</t>
  </si>
  <si>
    <t>192791Перк.</t>
  </si>
  <si>
    <t>Романтика Парижа 1 сир. 220 Перкаль дубл.</t>
  </si>
  <si>
    <t>193742Перк</t>
  </si>
  <si>
    <t>Романтика Парижа комп. 2 сир. 220 Перкаль дубл.</t>
  </si>
  <si>
    <t>195761Перк</t>
  </si>
  <si>
    <t>Саванна комп. 1 беж.  220 Перкаль дубл.</t>
  </si>
  <si>
    <t>192943Перк.</t>
  </si>
  <si>
    <t>Сандра 3 кор. 220 Перкаль дубл.</t>
  </si>
  <si>
    <t>197382Перк.</t>
  </si>
  <si>
    <t>Санта-Мария 2 220 Перкаль дубл.</t>
  </si>
  <si>
    <t>197351Перк.</t>
  </si>
  <si>
    <t>Серенада 1 220 Перкаль дубл.</t>
  </si>
  <si>
    <t>196022Перк.</t>
  </si>
  <si>
    <t>Сомерсет комп. 2 желт. 220 Перкаль дубл.</t>
  </si>
  <si>
    <t>193263Перк</t>
  </si>
  <si>
    <t>София 3 роз. 220 Перкаль дубл.</t>
  </si>
  <si>
    <t>196901Перк.</t>
  </si>
  <si>
    <t>Стайл 1 кор. 220 Перкаль дубл.</t>
  </si>
  <si>
    <t>197902Перк.</t>
  </si>
  <si>
    <t>Стефания 2  гол 220 Перкаль дубл.</t>
  </si>
  <si>
    <t>192702Перк</t>
  </si>
  <si>
    <t>Стиль 2 кор 220 Перкаль дубл.</t>
  </si>
  <si>
    <t>198231Перк</t>
  </si>
  <si>
    <t>Таинство 1 220 Перкаль дубл.</t>
  </si>
  <si>
    <t>197801Перк.</t>
  </si>
  <si>
    <t>Текстура 1 коричн. 220 Перкаль дубл.</t>
  </si>
  <si>
    <t>1978010Перк.</t>
  </si>
  <si>
    <t>Текстура 10 зел. 220 Перкаль дубл.</t>
  </si>
  <si>
    <t>1978012Перк.</t>
  </si>
  <si>
    <t>Текстура 12 мятн. 220 Перкаль дубл.</t>
  </si>
  <si>
    <t>1978013Перк.</t>
  </si>
  <si>
    <t>Текстура 13 бел. 220 Перкаль дубл.</t>
  </si>
  <si>
    <t>1978014Перк.</t>
  </si>
  <si>
    <t>Текстура 14 сер. 220 Перкаль дубл.</t>
  </si>
  <si>
    <t>1978016Перк.</t>
  </si>
  <si>
    <t>Текстура 16 син. 220 Перкаль дубл.</t>
  </si>
  <si>
    <t>1978018Перк.</t>
  </si>
  <si>
    <t>Текстура 18 свет.-гол. 220 Перкаль дубл.</t>
  </si>
  <si>
    <t>197802Перк.</t>
  </si>
  <si>
    <t>Текстура 2 беж. 220 Перкаль дубл.</t>
  </si>
  <si>
    <t>1978020Перк.</t>
  </si>
  <si>
    <t>Текстура 20 какао 220 Перкаль дубл.</t>
  </si>
  <si>
    <t>197805Перк.</t>
  </si>
  <si>
    <t>Текстура 5 роз. 220 Перкаль дубл.</t>
  </si>
  <si>
    <t>197806Перк.</t>
  </si>
  <si>
    <t>Текстура 6 фиол. 220 Перкаль дубл.</t>
  </si>
  <si>
    <t>197807Перк.</t>
  </si>
  <si>
    <t>Текстура 7 сирен. 220 Перкаль дубл.</t>
  </si>
  <si>
    <t>195483Перк</t>
  </si>
  <si>
    <t>Техно 3 беж. 220 Перкаль дубл.</t>
  </si>
  <si>
    <t>195112Перк</t>
  </si>
  <si>
    <t>Тоскана 2 кор. 220 Перкаль дубл.</t>
  </si>
  <si>
    <t>196251Перк</t>
  </si>
  <si>
    <t>Триумф осн. 1 кор. 220 Перкаль дубл.</t>
  </si>
  <si>
    <t>197911Перк.</t>
  </si>
  <si>
    <t>Увертюра 1 220 Перкаль дубл.</t>
  </si>
  <si>
    <t>195811Перк.</t>
  </si>
  <si>
    <t>Узоры 1 220 Перкаль дубл.</t>
  </si>
  <si>
    <t>194831Перк</t>
  </si>
  <si>
    <t>Финляндия осн. 1 гол. 220 Перкаль дубл.</t>
  </si>
  <si>
    <t>196481Перк.</t>
  </si>
  <si>
    <t>Фландрия 1 желт. 220 Перкаль дубл.</t>
  </si>
  <si>
    <t>197041Перк</t>
  </si>
  <si>
    <t>Флер комп. 1 сер. 220 Перкаль дубл.</t>
  </si>
  <si>
    <t>197031Перк</t>
  </si>
  <si>
    <t>Флер осн. 1 сер. 220 Перкаль дубл.</t>
  </si>
  <si>
    <t>198381Перк.</t>
  </si>
  <si>
    <t>Флориана комп.  1 220 Перкаль дубл.</t>
  </si>
  <si>
    <t>197871Перк.</t>
  </si>
  <si>
    <t>Фреска комп.  1 220 Перкаль дубл.</t>
  </si>
  <si>
    <t>197861Перк.</t>
  </si>
  <si>
    <t>Фреска осн.  1 220 Перкаль дубл.</t>
  </si>
  <si>
    <t>193381Перк</t>
  </si>
  <si>
    <t>Хранитель 220 Перкаль дубл.</t>
  </si>
  <si>
    <t>194021Перк</t>
  </si>
  <si>
    <t>Хранитель компаньон 220 Перкаль дубл.</t>
  </si>
  <si>
    <t>197371Перк.</t>
  </si>
  <si>
    <t>Цветочный бриз комп. 1 220 Перкаль дубл.</t>
  </si>
  <si>
    <t>197361Перк.</t>
  </si>
  <si>
    <t>Цветочный бриз осн. 1 220 Перкаль дубл.</t>
  </si>
  <si>
    <t>198511Перк.</t>
  </si>
  <si>
    <t>Шарлотта комп. 1 беж. 220 Перкаль дубл.</t>
  </si>
  <si>
    <t>198501Перк.</t>
  </si>
  <si>
    <t>Шарлотта осн. 1 беж. 220 Перкаль дубл.</t>
  </si>
  <si>
    <t>194942Перк</t>
  </si>
  <si>
    <t>Шахиня осн. 2 роз. 220 Перкаль дубл.</t>
  </si>
  <si>
    <t>196302Перк.</t>
  </si>
  <si>
    <t>Эвелина осн.2 сер.. 220 Перкаль дубл.</t>
  </si>
  <si>
    <t>196401Перк.</t>
  </si>
  <si>
    <t>Элен осн.  1 роз. 220 Перкаль дубл.</t>
  </si>
  <si>
    <t>197711Перк.</t>
  </si>
  <si>
    <t>Юнона комп. 1 220 Перкаль дубл.</t>
  </si>
  <si>
    <t>197681Перк.</t>
  </si>
  <si>
    <t>Юнона осн. 1 220 Перкаль дубл.</t>
  </si>
  <si>
    <t>190533Перк.</t>
  </si>
  <si>
    <t>Яп. компаньон 1(к Кон.) 3 220 Перкаль дубл.</t>
  </si>
  <si>
    <t>193341Перк.</t>
  </si>
  <si>
    <t>Ярославна 1 220 Перкаль дубл.</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</si>
</sst>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0"/>
      <name val="Arial Cyr"/>
      <family val="0"/>
    </font>
    <font>
      <b/>
      <sz val="12"/>
      <name val="Arial"/>
      <family val="2"/>
    </font>
    <font>
      <sz val="8"/>
      <name val="Arial Cyr"/>
      <family val="0"/>
    </font>
    <font>
      <b/>
      <sz val="12"/>
      <color indexed="8"/>
      <name val="Arial"/>
      <family val="2"/>
    </font>
    <font>
      <sz val="12"/>
      <name val="Arial Cyr"/>
      <family val="0"/>
    </font>
    <font>
      <b/>
      <sz val="12"/>
      <name val="Arial Cyr"/>
      <family val="0"/>
    </font>
    <font>
      <b/>
      <sz val="12"/>
      <color indexed="8"/>
      <name val="Calibri"/>
      <family val="2"/>
    </font>
    <font>
      <b/>
      <sz val="11"/>
      <color indexed="8"/>
      <name val="Cambria"/>
      <family val="1"/>
    </font>
    <font>
      <sz val="11"/>
      <name val="Cambria"/>
      <family val="1"/>
    </font>
    <font>
      <b/>
      <sz val="11"/>
      <name val="Cambria"/>
      <family val="1"/>
    </font>
    <font>
      <sz val="14"/>
      <name val="Arial"/>
      <family val="2"/>
    </font>
    <font>
      <b/>
      <sz val="14"/>
      <name val="Arial"/>
      <family val="2"/>
    </font>
    <font>
      <b/>
      <sz val="16"/>
      <name val="Arial"/>
      <family val="2"/>
    </font>
    <font>
      <b/>
      <sz val="14"/>
      <name val="Cambria"/>
      <family val="1"/>
    </font>
    <font>
      <b/>
      <sz val="14"/>
      <color indexed="8"/>
      <name val="Cambria"/>
      <family val="1"/>
    </font>
    <font>
      <b/>
      <sz val="14"/>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34">
    <xf numFmtId="0" fontId="0" fillId="0" borderId="0" xfId="0" applyAlignment="1">
      <alignment/>
    </xf>
    <xf numFmtId="0" fontId="4" fillId="0" borderId="0" xfId="0" applyFont="1" applyAlignment="1">
      <alignment vertical="top"/>
    </xf>
    <xf numFmtId="0" fontId="3" fillId="0" borderId="0" xfId="0" applyFont="1" applyBorder="1" applyAlignment="1">
      <alignment vertical="top"/>
    </xf>
    <xf numFmtId="0" fontId="3" fillId="33" borderId="10" xfId="0" applyFont="1" applyFill="1" applyBorder="1" applyAlignment="1">
      <alignment horizontal="center" vertical="top" wrapText="1"/>
    </xf>
    <xf numFmtId="0" fontId="1" fillId="0" borderId="0" xfId="0" applyFont="1" applyBorder="1" applyAlignment="1">
      <alignment horizontal="center" vertical="top"/>
    </xf>
    <xf numFmtId="0" fontId="5" fillId="0" borderId="0" xfId="0" applyFont="1" applyAlignment="1">
      <alignment vertical="top"/>
    </xf>
    <xf numFmtId="0" fontId="6" fillId="0" borderId="0" xfId="0" applyFont="1" applyBorder="1" applyAlignment="1">
      <alignment horizontal="center" vertical="top"/>
    </xf>
    <xf numFmtId="0" fontId="6" fillId="0" borderId="0" xfId="0" applyFont="1" applyBorder="1" applyAlignment="1">
      <alignment vertical="top"/>
    </xf>
    <xf numFmtId="0" fontId="4" fillId="0" borderId="10" xfId="0" applyFont="1" applyBorder="1" applyAlignment="1">
      <alignment horizontal="center" vertical="top"/>
    </xf>
    <xf numFmtId="0" fontId="3" fillId="0" borderId="0" xfId="0" applyFont="1" applyBorder="1" applyAlignment="1">
      <alignment horizontal="center" vertical="top"/>
    </xf>
    <xf numFmtId="0" fontId="4" fillId="0" borderId="10" xfId="0" applyFont="1" applyBorder="1" applyAlignment="1">
      <alignment horizontal="center" vertical="top" wrapText="1"/>
    </xf>
    <xf numFmtId="0" fontId="1"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Border="1" applyAlignment="1">
      <alignment vertical="top"/>
    </xf>
    <xf numFmtId="0" fontId="7" fillId="0" borderId="0" xfId="0" applyFont="1" applyBorder="1" applyAlignment="1">
      <alignment horizontal="left" vertical="top"/>
    </xf>
    <xf numFmtId="0" fontId="7" fillId="33" borderId="10" xfId="0" applyFont="1" applyFill="1" applyBorder="1" applyAlignment="1">
      <alignment horizontal="center" vertical="top" wrapText="1"/>
    </xf>
    <xf numFmtId="0" fontId="8" fillId="0" borderId="10" xfId="0" applyFont="1" applyBorder="1" applyAlignment="1">
      <alignment horizontal="center" vertical="top"/>
    </xf>
    <xf numFmtId="0" fontId="9" fillId="0" borderId="0" xfId="0" applyFont="1" applyBorder="1" applyAlignment="1">
      <alignment horizontal="right" vertical="top"/>
    </xf>
    <xf numFmtId="0" fontId="7" fillId="0" borderId="0" xfId="0" applyFont="1" applyBorder="1" applyAlignment="1">
      <alignment horizontal="left" vertical="top" wrapText="1"/>
    </xf>
    <xf numFmtId="0" fontId="9" fillId="33" borderId="10" xfId="0" applyFont="1" applyFill="1" applyBorder="1" applyAlignment="1">
      <alignment horizontal="center" vertical="top" wrapText="1"/>
    </xf>
    <xf numFmtId="0" fontId="9" fillId="0" borderId="10" xfId="0" applyFont="1" applyBorder="1" applyAlignment="1">
      <alignment horizontal="left" vertical="top" wrapText="1"/>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10" fillId="0" borderId="10" xfId="0" applyFont="1" applyBorder="1" applyAlignment="1">
      <alignment horizontal="center" vertical="center" wrapText="1"/>
    </xf>
    <xf numFmtId="0" fontId="11" fillId="0" borderId="0" xfId="0" applyFont="1" applyBorder="1" applyAlignment="1">
      <alignment horizontal="left" vertical="top"/>
    </xf>
    <xf numFmtId="0" fontId="12" fillId="0" borderId="0" xfId="0" applyFont="1" applyBorder="1" applyAlignment="1">
      <alignment horizontal="left" vertical="top"/>
    </xf>
    <xf numFmtId="0" fontId="13" fillId="0" borderId="0" xfId="0" applyFont="1" applyBorder="1" applyAlignment="1">
      <alignment horizontal="right" vertical="top"/>
    </xf>
    <xf numFmtId="0" fontId="11" fillId="0" borderId="0" xfId="0" applyFont="1" applyBorder="1" applyAlignment="1">
      <alignment horizontal="center" vertical="top"/>
    </xf>
    <xf numFmtId="0" fontId="14" fillId="0" borderId="0" xfId="0" applyFont="1" applyBorder="1" applyAlignment="1">
      <alignment horizontal="right" vertical="top"/>
    </xf>
    <xf numFmtId="0" fontId="15" fillId="0" borderId="0" xfId="0" applyFont="1" applyBorder="1" applyAlignment="1">
      <alignment horizontal="center" vertical="top"/>
    </xf>
    <xf numFmtId="0" fontId="11" fillId="0" borderId="10" xfId="0" applyFont="1" applyBorder="1" applyAlignment="1">
      <alignment horizontal="left"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quotePrefix="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72"/>
  <sheetViews>
    <sheetView tabSelected="1" zoomScalePageLayoutView="0" workbookViewId="0" topLeftCell="A2">
      <selection activeCell="C1" sqref="C1"/>
    </sheetView>
  </sheetViews>
  <sheetFormatPr defaultColWidth="16.375" defaultRowHeight="18" customHeight="1"/>
  <cols>
    <col min="1" max="1" width="16.375" style="21" customWidth="1"/>
    <col min="2" max="2" width="50.00390625" style="22" customWidth="1"/>
    <col min="3" max="4" width="16.375" style="23" customWidth="1"/>
    <col min="5" max="5" width="16.375" style="21" customWidth="1"/>
    <col min="6" max="16384" width="16.375" style="1" customWidth="1"/>
  </cols>
  <sheetData>
    <row r="1" spans="1:5" ht="18" customHeight="1">
      <c r="A1" s="2"/>
      <c r="B1" s="28" t="s">
        <v>17</v>
      </c>
      <c r="C1" s="29"/>
      <c r="D1" s="9"/>
      <c r="E1" s="12"/>
    </row>
    <row r="2" spans="1:5" ht="18" customHeight="1">
      <c r="A2" s="5"/>
      <c r="B2" s="14"/>
      <c r="C2" s="7"/>
      <c r="D2" s="7"/>
      <c r="E2" s="13"/>
    </row>
    <row r="3" spans="1:5" ht="18" customHeight="1">
      <c r="A3" s="7"/>
      <c r="B3" s="26" t="s">
        <v>0</v>
      </c>
      <c r="C3" s="27" t="s">
        <v>18</v>
      </c>
      <c r="D3" s="4"/>
      <c r="E3" s="14"/>
    </row>
    <row r="4" spans="1:5" ht="18" customHeight="1">
      <c r="A4" s="7"/>
      <c r="B4" s="26" t="s">
        <v>6</v>
      </c>
      <c r="C4" s="24"/>
      <c r="D4" s="11"/>
      <c r="E4" s="14"/>
    </row>
    <row r="5" spans="1:5" ht="18" customHeight="1">
      <c r="A5" s="7"/>
      <c r="B5" s="26" t="s">
        <v>1</v>
      </c>
      <c r="C5" s="25"/>
      <c r="D5" s="11"/>
      <c r="E5" s="14"/>
    </row>
    <row r="6" spans="1:5" ht="18" customHeight="1">
      <c r="A6" s="7"/>
      <c r="B6" s="26" t="s">
        <v>2</v>
      </c>
      <c r="C6" s="24" t="s">
        <v>19</v>
      </c>
      <c r="D6" s="11"/>
      <c r="E6" s="14"/>
    </row>
    <row r="7" spans="1:5" ht="18" customHeight="1">
      <c r="A7" s="7"/>
      <c r="B7" s="26" t="s">
        <v>7</v>
      </c>
      <c r="C7" s="24"/>
      <c r="D7" s="11"/>
      <c r="E7" s="14"/>
    </row>
    <row r="8" spans="1:5" ht="18" customHeight="1">
      <c r="A8" s="7"/>
      <c r="B8" s="26" t="s">
        <v>8</v>
      </c>
      <c r="C8" s="24"/>
      <c r="D8" s="11"/>
      <c r="E8" s="14"/>
    </row>
    <row r="9" spans="1:5" ht="18" customHeight="1">
      <c r="A9" s="7"/>
      <c r="B9" s="26" t="s">
        <v>9</v>
      </c>
      <c r="C9" s="24"/>
      <c r="D9" s="11"/>
      <c r="E9" s="14"/>
    </row>
    <row r="10" spans="1:5" ht="18" customHeight="1">
      <c r="A10" s="2"/>
      <c r="B10" s="26" t="s">
        <v>16</v>
      </c>
      <c r="C10" s="24"/>
      <c r="D10" s="11"/>
      <c r="E10" s="14"/>
    </row>
    <row r="11" spans="1:5" ht="18" customHeight="1">
      <c r="A11" s="2"/>
      <c r="B11" s="26" t="s">
        <v>10</v>
      </c>
      <c r="C11" s="24"/>
      <c r="D11" s="11"/>
      <c r="E11" s="14"/>
    </row>
    <row r="12" spans="1:5" ht="18" customHeight="1" hidden="1">
      <c r="A12" s="2"/>
      <c r="B12" s="17" t="s">
        <v>12</v>
      </c>
      <c r="C12" s="11"/>
      <c r="D12" s="11"/>
      <c r="E12" s="14"/>
    </row>
    <row r="13" spans="1:5" ht="18" customHeight="1" hidden="1">
      <c r="A13" s="2"/>
      <c r="B13" s="17" t="s">
        <v>13</v>
      </c>
      <c r="C13" s="11"/>
      <c r="D13" s="11"/>
      <c r="E13" s="14"/>
    </row>
    <row r="14" spans="1:5" ht="18" customHeight="1">
      <c r="A14" s="7"/>
      <c r="B14" s="18"/>
      <c r="C14" s="6"/>
      <c r="D14" s="6"/>
      <c r="E14" s="12"/>
    </row>
    <row r="15" spans="1:5" ht="30" customHeight="1">
      <c r="A15" s="3" t="s">
        <v>3</v>
      </c>
      <c r="B15" s="19" t="s">
        <v>4</v>
      </c>
      <c r="C15" s="3" t="s">
        <v>14</v>
      </c>
      <c r="D15" s="3" t="s">
        <v>15</v>
      </c>
      <c r="E15" s="15" t="s">
        <v>5</v>
      </c>
    </row>
    <row r="16" spans="1:5" ht="18" customHeight="1">
      <c r="A16" s="8"/>
      <c r="B16" s="20" t="s">
        <v>11</v>
      </c>
      <c r="C16" s="10"/>
      <c r="D16" s="10"/>
      <c r="E16" s="16"/>
    </row>
    <row r="17" spans="2:5" ht="18" customHeight="1">
      <c r="B17" s="30" t="s">
        <v>20</v>
      </c>
      <c r="C17" s="31"/>
      <c r="D17" s="31"/>
      <c r="E17" s="32"/>
    </row>
    <row r="18" spans="2:5" ht="18" customHeight="1">
      <c r="B18" s="30" t="s">
        <v>21</v>
      </c>
      <c r="C18" s="31">
        <f>SUM(C19:C19)</f>
        <v>0</v>
      </c>
      <c r="D18" s="33" t="s">
        <v>22</v>
      </c>
      <c r="E18" s="32">
        <f>SUM(D19:D19)</f>
        <v>0</v>
      </c>
    </row>
    <row r="19" spans="1:3" ht="18" customHeight="1">
      <c r="A19" s="21" t="s">
        <v>23</v>
      </c>
      <c r="B19" s="22" t="s">
        <v>24</v>
      </c>
      <c r="C19" s="23">
        <f>D19*1</f>
        <v>0</v>
      </c>
    </row>
    <row r="20" spans="2:5" ht="18" customHeight="1">
      <c r="B20" s="30" t="s">
        <v>25</v>
      </c>
      <c r="C20" s="31"/>
      <c r="D20" s="31"/>
      <c r="E20" s="32"/>
    </row>
    <row r="21" spans="2:5" ht="18" customHeight="1">
      <c r="B21" s="30" t="s">
        <v>26</v>
      </c>
      <c r="C21" s="31">
        <f>SUM(C22:C145)</f>
        <v>0</v>
      </c>
      <c r="D21" s="33" t="s">
        <v>27</v>
      </c>
      <c r="E21" s="32">
        <f>SUM(D22:D145)</f>
        <v>0</v>
      </c>
    </row>
    <row r="22" spans="1:3" ht="18" customHeight="1">
      <c r="A22" s="21">
        <v>197481</v>
      </c>
      <c r="B22" s="22" t="s">
        <v>28</v>
      </c>
      <c r="C22" s="23">
        <f aca="true" t="shared" si="0" ref="C22:C53">D22*42</f>
        <v>0</v>
      </c>
    </row>
    <row r="23" spans="1:3" ht="18" customHeight="1">
      <c r="A23" s="21">
        <v>198631</v>
      </c>
      <c r="B23" s="22" t="s">
        <v>29</v>
      </c>
      <c r="C23" s="23">
        <f t="shared" si="0"/>
        <v>0</v>
      </c>
    </row>
    <row r="24" spans="1:3" ht="18" customHeight="1">
      <c r="A24" s="21">
        <v>197831</v>
      </c>
      <c r="B24" s="22" t="s">
        <v>30</v>
      </c>
      <c r="C24" s="23">
        <f t="shared" si="0"/>
        <v>0</v>
      </c>
    </row>
    <row r="25" spans="1:3" ht="18" customHeight="1">
      <c r="A25" s="21">
        <v>195546</v>
      </c>
      <c r="B25" s="22" t="s">
        <v>31</v>
      </c>
      <c r="C25" s="23">
        <f t="shared" si="0"/>
        <v>0</v>
      </c>
    </row>
    <row r="26" spans="1:3" ht="18" customHeight="1">
      <c r="A26" s="21">
        <v>194851</v>
      </c>
      <c r="B26" s="22" t="s">
        <v>32</v>
      </c>
      <c r="C26" s="23">
        <f t="shared" si="0"/>
        <v>0</v>
      </c>
    </row>
    <row r="27" spans="1:3" ht="18" customHeight="1">
      <c r="A27" s="21">
        <v>193771</v>
      </c>
      <c r="B27" s="22" t="s">
        <v>33</v>
      </c>
      <c r="C27" s="23">
        <f t="shared" si="0"/>
        <v>0</v>
      </c>
    </row>
    <row r="28" spans="1:3" ht="18" customHeight="1">
      <c r="A28" s="21">
        <v>191591</v>
      </c>
      <c r="B28" s="22" t="s">
        <v>34</v>
      </c>
      <c r="C28" s="23">
        <f t="shared" si="0"/>
        <v>0</v>
      </c>
    </row>
    <row r="29" spans="1:3" ht="18" customHeight="1">
      <c r="A29" s="21">
        <v>198211</v>
      </c>
      <c r="B29" s="22" t="s">
        <v>35</v>
      </c>
      <c r="C29" s="23">
        <f t="shared" si="0"/>
        <v>0</v>
      </c>
    </row>
    <row r="30" spans="1:3" ht="18" customHeight="1">
      <c r="A30" s="21">
        <v>193763</v>
      </c>
      <c r="B30" s="22" t="s">
        <v>36</v>
      </c>
      <c r="C30" s="23">
        <f t="shared" si="0"/>
        <v>0</v>
      </c>
    </row>
    <row r="31" spans="1:3" ht="18" customHeight="1">
      <c r="A31" s="21">
        <v>193811</v>
      </c>
      <c r="B31" s="22" t="s">
        <v>37</v>
      </c>
      <c r="C31" s="23">
        <f t="shared" si="0"/>
        <v>0</v>
      </c>
    </row>
    <row r="32" spans="1:3" ht="18" customHeight="1">
      <c r="A32" s="21">
        <v>197491</v>
      </c>
      <c r="B32" s="22" t="s">
        <v>38</v>
      </c>
      <c r="C32" s="23">
        <f t="shared" si="0"/>
        <v>0</v>
      </c>
    </row>
    <row r="33" spans="1:3" ht="18" customHeight="1">
      <c r="A33" s="21">
        <v>195631</v>
      </c>
      <c r="B33" s="22" t="s">
        <v>39</v>
      </c>
      <c r="C33" s="23">
        <f t="shared" si="0"/>
        <v>0</v>
      </c>
    </row>
    <row r="34" spans="1:3" ht="18" customHeight="1">
      <c r="A34" s="21">
        <v>99551</v>
      </c>
      <c r="B34" s="22" t="s">
        <v>40</v>
      </c>
      <c r="C34" s="23">
        <f t="shared" si="0"/>
        <v>0</v>
      </c>
    </row>
    <row r="35" spans="1:3" ht="18" customHeight="1">
      <c r="A35" s="21">
        <v>198321</v>
      </c>
      <c r="B35" s="22" t="s">
        <v>41</v>
      </c>
      <c r="C35" s="23">
        <f t="shared" si="0"/>
        <v>0</v>
      </c>
    </row>
    <row r="36" spans="1:3" ht="18" customHeight="1">
      <c r="A36" s="21">
        <v>197701</v>
      </c>
      <c r="B36" s="22" t="s">
        <v>42</v>
      </c>
      <c r="C36" s="23">
        <f t="shared" si="0"/>
        <v>0</v>
      </c>
    </row>
    <row r="37" spans="1:3" ht="18" customHeight="1">
      <c r="A37" s="21">
        <v>192731</v>
      </c>
      <c r="B37" s="22" t="s">
        <v>43</v>
      </c>
      <c r="C37" s="23">
        <f t="shared" si="0"/>
        <v>0</v>
      </c>
    </row>
    <row r="38" spans="1:3" ht="18" customHeight="1">
      <c r="A38" s="21">
        <v>99311</v>
      </c>
      <c r="B38" s="22" t="s">
        <v>44</v>
      </c>
      <c r="C38" s="23">
        <f t="shared" si="0"/>
        <v>0</v>
      </c>
    </row>
    <row r="39" spans="1:3" ht="18" customHeight="1">
      <c r="A39" s="21">
        <v>198641</v>
      </c>
      <c r="B39" s="22" t="s">
        <v>45</v>
      </c>
      <c r="C39" s="23">
        <f t="shared" si="0"/>
        <v>0</v>
      </c>
    </row>
    <row r="40" spans="1:3" ht="18" customHeight="1">
      <c r="A40" s="21">
        <v>195051</v>
      </c>
      <c r="B40" s="22" t="s">
        <v>46</v>
      </c>
      <c r="C40" s="23">
        <f t="shared" si="0"/>
        <v>0</v>
      </c>
    </row>
    <row r="41" spans="1:3" ht="18" customHeight="1">
      <c r="A41" s="21">
        <v>195701</v>
      </c>
      <c r="B41" s="22" t="s">
        <v>47</v>
      </c>
      <c r="C41" s="23">
        <f t="shared" si="0"/>
        <v>0</v>
      </c>
    </row>
    <row r="42" spans="1:3" ht="18" customHeight="1">
      <c r="A42" s="21">
        <v>92101</v>
      </c>
      <c r="B42" s="22" t="s">
        <v>48</v>
      </c>
      <c r="C42" s="23">
        <f t="shared" si="0"/>
        <v>0</v>
      </c>
    </row>
    <row r="43" spans="1:3" ht="18" customHeight="1">
      <c r="A43" s="21">
        <v>93541</v>
      </c>
      <c r="B43" s="22" t="s">
        <v>49</v>
      </c>
      <c r="C43" s="23">
        <f t="shared" si="0"/>
        <v>0</v>
      </c>
    </row>
    <row r="44" spans="1:3" ht="18" customHeight="1">
      <c r="A44" s="21">
        <v>197141</v>
      </c>
      <c r="B44" s="22" t="s">
        <v>50</v>
      </c>
      <c r="C44" s="23">
        <f t="shared" si="0"/>
        <v>0</v>
      </c>
    </row>
    <row r="45" spans="1:3" ht="18" customHeight="1">
      <c r="A45" s="21">
        <v>192521</v>
      </c>
      <c r="B45" s="22" t="s">
        <v>51</v>
      </c>
      <c r="C45" s="23">
        <f t="shared" si="0"/>
        <v>0</v>
      </c>
    </row>
    <row r="46" spans="1:3" ht="18" customHeight="1">
      <c r="A46" s="21">
        <v>193831</v>
      </c>
      <c r="B46" s="22" t="s">
        <v>52</v>
      </c>
      <c r="C46" s="23">
        <f t="shared" si="0"/>
        <v>0</v>
      </c>
    </row>
    <row r="47" spans="1:3" ht="18" customHeight="1">
      <c r="A47" s="21">
        <v>194353</v>
      </c>
      <c r="B47" s="22" t="s">
        <v>53</v>
      </c>
      <c r="C47" s="23">
        <f t="shared" si="0"/>
        <v>0</v>
      </c>
    </row>
    <row r="48" spans="1:3" ht="18" customHeight="1">
      <c r="A48" s="21">
        <v>93721</v>
      </c>
      <c r="B48" s="22" t="s">
        <v>54</v>
      </c>
      <c r="C48" s="23">
        <f t="shared" si="0"/>
        <v>0</v>
      </c>
    </row>
    <row r="49" spans="1:3" ht="18" customHeight="1">
      <c r="A49" s="21">
        <v>193205</v>
      </c>
      <c r="B49" s="22" t="s">
        <v>55</v>
      </c>
      <c r="C49" s="23">
        <f t="shared" si="0"/>
        <v>0</v>
      </c>
    </row>
    <row r="50" spans="1:3" ht="18" customHeight="1">
      <c r="A50" s="21">
        <v>195921</v>
      </c>
      <c r="B50" s="22" t="s">
        <v>56</v>
      </c>
      <c r="C50" s="23">
        <f t="shared" si="0"/>
        <v>0</v>
      </c>
    </row>
    <row r="51" spans="1:3" ht="18" customHeight="1">
      <c r="A51" s="21">
        <v>197981</v>
      </c>
      <c r="B51" s="22" t="s">
        <v>57</v>
      </c>
      <c r="C51" s="23">
        <f t="shared" si="0"/>
        <v>0</v>
      </c>
    </row>
    <row r="52" spans="1:3" ht="18" customHeight="1">
      <c r="A52" s="21">
        <v>195281</v>
      </c>
      <c r="B52" s="22" t="s">
        <v>58</v>
      </c>
      <c r="C52" s="23">
        <f t="shared" si="0"/>
        <v>0</v>
      </c>
    </row>
    <row r="53" spans="1:3" ht="18" customHeight="1">
      <c r="A53" s="21">
        <v>93511</v>
      </c>
      <c r="B53" s="22" t="s">
        <v>59</v>
      </c>
      <c r="C53" s="23">
        <f t="shared" si="0"/>
        <v>0</v>
      </c>
    </row>
    <row r="54" spans="1:3" ht="18" customHeight="1">
      <c r="A54" s="21">
        <v>194181</v>
      </c>
      <c r="B54" s="22" t="s">
        <v>60</v>
      </c>
      <c r="C54" s="23">
        <f aca="true" t="shared" si="1" ref="C54:C85">D54*42</f>
        <v>0</v>
      </c>
    </row>
    <row r="55" spans="1:3" ht="18" customHeight="1">
      <c r="A55" s="21">
        <v>193081</v>
      </c>
      <c r="B55" s="22" t="s">
        <v>61</v>
      </c>
      <c r="C55" s="23">
        <f t="shared" si="1"/>
        <v>0</v>
      </c>
    </row>
    <row r="56" spans="1:3" ht="18" customHeight="1">
      <c r="A56" s="21">
        <v>197281</v>
      </c>
      <c r="B56" s="22" t="s">
        <v>62</v>
      </c>
      <c r="C56" s="23">
        <f t="shared" si="1"/>
        <v>0</v>
      </c>
    </row>
    <row r="57" spans="1:3" ht="18" customHeight="1">
      <c r="A57" s="21">
        <v>197621</v>
      </c>
      <c r="B57" s="22" t="s">
        <v>63</v>
      </c>
      <c r="C57" s="23">
        <f t="shared" si="1"/>
        <v>0</v>
      </c>
    </row>
    <row r="58" spans="1:3" ht="18" customHeight="1">
      <c r="A58" s="21">
        <v>198141</v>
      </c>
      <c r="B58" s="22" t="s">
        <v>64</v>
      </c>
      <c r="C58" s="23">
        <f t="shared" si="1"/>
        <v>0</v>
      </c>
    </row>
    <row r="59" spans="1:3" ht="18" customHeight="1">
      <c r="A59" s="21">
        <v>195621</v>
      </c>
      <c r="B59" s="22" t="s">
        <v>65</v>
      </c>
      <c r="C59" s="23">
        <f t="shared" si="1"/>
        <v>0</v>
      </c>
    </row>
    <row r="60" spans="1:3" ht="18" customHeight="1">
      <c r="A60" s="21">
        <v>195182</v>
      </c>
      <c r="B60" s="22" t="s">
        <v>66</v>
      </c>
      <c r="C60" s="23">
        <f t="shared" si="1"/>
        <v>0</v>
      </c>
    </row>
    <row r="61" spans="1:3" ht="18" customHeight="1">
      <c r="A61" s="21">
        <v>192811</v>
      </c>
      <c r="B61" s="22" t="s">
        <v>67</v>
      </c>
      <c r="C61" s="23">
        <f t="shared" si="1"/>
        <v>0</v>
      </c>
    </row>
    <row r="62" spans="1:3" ht="18" customHeight="1">
      <c r="A62" s="21">
        <v>197971</v>
      </c>
      <c r="B62" s="22" t="s">
        <v>68</v>
      </c>
      <c r="C62" s="23">
        <f t="shared" si="1"/>
        <v>0</v>
      </c>
    </row>
    <row r="63" spans="1:3" ht="18" customHeight="1">
      <c r="A63" s="21">
        <v>194051</v>
      </c>
      <c r="B63" s="22" t="s">
        <v>69</v>
      </c>
      <c r="C63" s="23">
        <f t="shared" si="1"/>
        <v>0</v>
      </c>
    </row>
    <row r="64" spans="1:3" ht="18" customHeight="1">
      <c r="A64" s="21">
        <v>198611</v>
      </c>
      <c r="B64" s="22" t="s">
        <v>70</v>
      </c>
      <c r="C64" s="23">
        <f t="shared" si="1"/>
        <v>0</v>
      </c>
    </row>
    <row r="65" spans="1:3" ht="18" customHeight="1">
      <c r="A65" s="21">
        <v>198351</v>
      </c>
      <c r="B65" s="22" t="s">
        <v>71</v>
      </c>
      <c r="C65" s="23">
        <f t="shared" si="1"/>
        <v>0</v>
      </c>
    </row>
    <row r="66" spans="1:3" ht="18" customHeight="1">
      <c r="A66" s="21">
        <v>192831</v>
      </c>
      <c r="B66" s="22" t="s">
        <v>72</v>
      </c>
      <c r="C66" s="23">
        <f t="shared" si="1"/>
        <v>0</v>
      </c>
    </row>
    <row r="67" spans="1:3" ht="18" customHeight="1">
      <c r="A67" s="21">
        <v>192832</v>
      </c>
      <c r="B67" s="22" t="s">
        <v>73</v>
      </c>
      <c r="C67" s="23">
        <f t="shared" si="1"/>
        <v>0</v>
      </c>
    </row>
    <row r="68" spans="1:3" ht="18" customHeight="1">
      <c r="A68" s="21" t="s">
        <v>74</v>
      </c>
      <c r="B68" s="22" t="s">
        <v>75</v>
      </c>
      <c r="C68" s="23">
        <f t="shared" si="1"/>
        <v>0</v>
      </c>
    </row>
    <row r="69" spans="1:3" ht="18" customHeight="1">
      <c r="A69" s="21">
        <v>196681</v>
      </c>
      <c r="B69" s="22" t="s">
        <v>76</v>
      </c>
      <c r="C69" s="23">
        <f t="shared" si="1"/>
        <v>0</v>
      </c>
    </row>
    <row r="70" spans="1:3" ht="18" customHeight="1">
      <c r="A70" s="21">
        <v>193392</v>
      </c>
      <c r="B70" s="22" t="s">
        <v>77</v>
      </c>
      <c r="C70" s="23">
        <f t="shared" si="1"/>
        <v>0</v>
      </c>
    </row>
    <row r="71" spans="1:3" ht="18" customHeight="1">
      <c r="A71" s="21">
        <v>195151</v>
      </c>
      <c r="B71" s="22" t="s">
        <v>78</v>
      </c>
      <c r="C71" s="23">
        <f t="shared" si="1"/>
        <v>0</v>
      </c>
    </row>
    <row r="72" spans="1:3" ht="18" customHeight="1">
      <c r="A72" s="21">
        <v>93481</v>
      </c>
      <c r="B72" s="22" t="s">
        <v>79</v>
      </c>
      <c r="C72" s="23">
        <f t="shared" si="1"/>
        <v>0</v>
      </c>
    </row>
    <row r="73" spans="1:3" ht="18" customHeight="1">
      <c r="A73" s="21">
        <v>196891</v>
      </c>
      <c r="B73" s="22" t="s">
        <v>80</v>
      </c>
      <c r="C73" s="23">
        <f t="shared" si="1"/>
        <v>0</v>
      </c>
    </row>
    <row r="74" spans="1:3" ht="18" customHeight="1">
      <c r="A74" s="21">
        <v>192211</v>
      </c>
      <c r="B74" s="22" t="s">
        <v>81</v>
      </c>
      <c r="C74" s="23">
        <f t="shared" si="1"/>
        <v>0</v>
      </c>
    </row>
    <row r="75" spans="1:3" ht="18" customHeight="1">
      <c r="A75" s="21">
        <v>99261</v>
      </c>
      <c r="B75" s="22" t="s">
        <v>82</v>
      </c>
      <c r="C75" s="23">
        <f t="shared" si="1"/>
        <v>0</v>
      </c>
    </row>
    <row r="76" spans="1:3" ht="18" customHeight="1">
      <c r="A76" s="21">
        <v>92042</v>
      </c>
      <c r="B76" s="22" t="s">
        <v>83</v>
      </c>
      <c r="C76" s="23">
        <f t="shared" si="1"/>
        <v>0</v>
      </c>
    </row>
    <row r="77" spans="1:3" ht="18" customHeight="1">
      <c r="A77" s="21">
        <v>196371</v>
      </c>
      <c r="B77" s="22" t="s">
        <v>84</v>
      </c>
      <c r="C77" s="23">
        <f t="shared" si="1"/>
        <v>0</v>
      </c>
    </row>
    <row r="78" spans="1:3" ht="18" customHeight="1">
      <c r="A78" s="21">
        <v>196361</v>
      </c>
      <c r="B78" s="22" t="s">
        <v>85</v>
      </c>
      <c r="C78" s="23">
        <f t="shared" si="1"/>
        <v>0</v>
      </c>
    </row>
    <row r="79" spans="1:3" ht="18" customHeight="1">
      <c r="A79" s="21">
        <v>192441</v>
      </c>
      <c r="B79" s="22" t="s">
        <v>86</v>
      </c>
      <c r="C79" s="23">
        <f t="shared" si="1"/>
        <v>0</v>
      </c>
    </row>
    <row r="80" spans="1:3" ht="18" customHeight="1">
      <c r="A80" s="21">
        <v>192442</v>
      </c>
      <c r="B80" s="22" t="s">
        <v>87</v>
      </c>
      <c r="C80" s="23">
        <f t="shared" si="1"/>
        <v>0</v>
      </c>
    </row>
    <row r="81" spans="1:3" ht="18" customHeight="1">
      <c r="A81" s="21">
        <v>196241</v>
      </c>
      <c r="B81" s="22" t="s">
        <v>88</v>
      </c>
      <c r="C81" s="23">
        <f t="shared" si="1"/>
        <v>0</v>
      </c>
    </row>
    <row r="82" spans="1:3" ht="18" customHeight="1">
      <c r="A82" s="21">
        <v>197851</v>
      </c>
      <c r="B82" s="22" t="s">
        <v>89</v>
      </c>
      <c r="C82" s="23">
        <f t="shared" si="1"/>
        <v>0</v>
      </c>
    </row>
    <row r="83" spans="1:3" ht="18" customHeight="1">
      <c r="A83" s="21">
        <v>197581</v>
      </c>
      <c r="B83" s="22" t="s">
        <v>90</v>
      </c>
      <c r="C83" s="23">
        <f t="shared" si="1"/>
        <v>0</v>
      </c>
    </row>
    <row r="84" spans="1:3" ht="18" customHeight="1">
      <c r="A84" s="21">
        <v>193721</v>
      </c>
      <c r="B84" s="22" t="s">
        <v>91</v>
      </c>
      <c r="C84" s="23">
        <f t="shared" si="1"/>
        <v>0</v>
      </c>
    </row>
    <row r="85" spans="1:3" ht="18" customHeight="1">
      <c r="A85" s="21">
        <v>196921</v>
      </c>
      <c r="B85" s="22" t="s">
        <v>92</v>
      </c>
      <c r="C85" s="23">
        <f t="shared" si="1"/>
        <v>0</v>
      </c>
    </row>
    <row r="86" spans="1:3" ht="18" customHeight="1">
      <c r="A86" s="21">
        <v>192451</v>
      </c>
      <c r="B86" s="22" t="s">
        <v>93</v>
      </c>
      <c r="C86" s="23">
        <f aca="true" t="shared" si="2" ref="C86:C117">D86*42</f>
        <v>0</v>
      </c>
    </row>
    <row r="87" spans="1:3" ht="18" customHeight="1">
      <c r="A87" s="21">
        <v>192762</v>
      </c>
      <c r="B87" s="22" t="s">
        <v>94</v>
      </c>
      <c r="C87" s="23">
        <f t="shared" si="2"/>
        <v>0</v>
      </c>
    </row>
    <row r="88" spans="1:3" ht="18" customHeight="1">
      <c r="A88" s="21">
        <v>192411</v>
      </c>
      <c r="B88" s="22" t="s">
        <v>95</v>
      </c>
      <c r="C88" s="23">
        <f t="shared" si="2"/>
        <v>0</v>
      </c>
    </row>
    <row r="89" spans="1:3" ht="18" customHeight="1">
      <c r="A89" s="21">
        <v>196331</v>
      </c>
      <c r="B89" s="22" t="s">
        <v>96</v>
      </c>
      <c r="C89" s="23">
        <f t="shared" si="2"/>
        <v>0</v>
      </c>
    </row>
    <row r="90" spans="1:3" ht="18" customHeight="1">
      <c r="A90" s="21">
        <v>194061</v>
      </c>
      <c r="B90" s="22" t="s">
        <v>97</v>
      </c>
      <c r="C90" s="23">
        <f t="shared" si="2"/>
        <v>0</v>
      </c>
    </row>
    <row r="91" spans="1:3" ht="18" customHeight="1">
      <c r="A91" s="21">
        <v>193551</v>
      </c>
      <c r="B91" s="22" t="s">
        <v>98</v>
      </c>
      <c r="C91" s="23">
        <f t="shared" si="2"/>
        <v>0</v>
      </c>
    </row>
    <row r="92" spans="1:3" ht="18" customHeight="1">
      <c r="A92" s="21">
        <v>193552</v>
      </c>
      <c r="B92" s="22" t="s">
        <v>99</v>
      </c>
      <c r="C92" s="23">
        <f t="shared" si="2"/>
        <v>0</v>
      </c>
    </row>
    <row r="93" spans="1:3" ht="18" customHeight="1">
      <c r="A93" s="21">
        <v>195352</v>
      </c>
      <c r="B93" s="22" t="s">
        <v>100</v>
      </c>
      <c r="C93" s="23">
        <f t="shared" si="2"/>
        <v>0</v>
      </c>
    </row>
    <row r="94" spans="1:3" ht="18" customHeight="1">
      <c r="A94" s="21">
        <v>190991</v>
      </c>
      <c r="B94" s="22" t="s">
        <v>101</v>
      </c>
      <c r="C94" s="23">
        <f t="shared" si="2"/>
        <v>0</v>
      </c>
    </row>
    <row r="95" spans="1:3" ht="18" customHeight="1">
      <c r="A95" s="21">
        <v>198151</v>
      </c>
      <c r="B95" s="22" t="s">
        <v>102</v>
      </c>
      <c r="C95" s="23">
        <f t="shared" si="2"/>
        <v>0</v>
      </c>
    </row>
    <row r="96" spans="1:3" ht="18" customHeight="1">
      <c r="A96" s="21">
        <v>197531</v>
      </c>
      <c r="B96" s="22" t="s">
        <v>103</v>
      </c>
      <c r="C96" s="23">
        <f t="shared" si="2"/>
        <v>0</v>
      </c>
    </row>
    <row r="97" spans="1:3" ht="18" customHeight="1">
      <c r="A97" s="21">
        <v>196571</v>
      </c>
      <c r="B97" s="22" t="s">
        <v>104</v>
      </c>
      <c r="C97" s="23">
        <f t="shared" si="2"/>
        <v>0</v>
      </c>
    </row>
    <row r="98" spans="1:3" ht="18" customHeight="1">
      <c r="A98" s="21">
        <v>194431</v>
      </c>
      <c r="B98" s="22" t="s">
        <v>105</v>
      </c>
      <c r="C98" s="23">
        <f t="shared" si="2"/>
        <v>0</v>
      </c>
    </row>
    <row r="99" spans="1:3" ht="18" customHeight="1">
      <c r="A99" s="21">
        <v>195831</v>
      </c>
      <c r="B99" s="22" t="s">
        <v>106</v>
      </c>
      <c r="C99" s="23">
        <f t="shared" si="2"/>
        <v>0</v>
      </c>
    </row>
    <row r="100" spans="1:3" ht="18" customHeight="1">
      <c r="A100" s="21">
        <v>196391</v>
      </c>
      <c r="B100" s="22" t="s">
        <v>107</v>
      </c>
      <c r="C100" s="23">
        <f t="shared" si="2"/>
        <v>0</v>
      </c>
    </row>
    <row r="101" spans="1:3" ht="18" customHeight="1">
      <c r="A101" s="21">
        <v>196381</v>
      </c>
      <c r="B101" s="22" t="s">
        <v>108</v>
      </c>
      <c r="C101" s="23">
        <f t="shared" si="2"/>
        <v>0</v>
      </c>
    </row>
    <row r="102" spans="1:3" ht="18" customHeight="1">
      <c r="A102" s="21">
        <v>197121</v>
      </c>
      <c r="B102" s="22" t="s">
        <v>109</v>
      </c>
      <c r="C102" s="23">
        <f t="shared" si="2"/>
        <v>0</v>
      </c>
    </row>
    <row r="103" spans="1:3" ht="18" customHeight="1">
      <c r="A103" s="21">
        <v>190151</v>
      </c>
      <c r="B103" s="22" t="s">
        <v>110</v>
      </c>
      <c r="C103" s="23">
        <f t="shared" si="2"/>
        <v>0</v>
      </c>
    </row>
    <row r="104" spans="1:3" ht="18" customHeight="1">
      <c r="A104" s="21">
        <v>91391</v>
      </c>
      <c r="B104" s="22" t="s">
        <v>111</v>
      </c>
      <c r="C104" s="23">
        <f t="shared" si="2"/>
        <v>0</v>
      </c>
    </row>
    <row r="105" spans="1:3" ht="18" customHeight="1">
      <c r="A105" s="21">
        <v>193332</v>
      </c>
      <c r="B105" s="22" t="s">
        <v>112</v>
      </c>
      <c r="C105" s="23">
        <f t="shared" si="2"/>
        <v>0</v>
      </c>
    </row>
    <row r="106" spans="1:3" ht="18" customHeight="1">
      <c r="A106" s="21">
        <v>191951</v>
      </c>
      <c r="B106" s="22" t="s">
        <v>113</v>
      </c>
      <c r="C106" s="23">
        <f t="shared" si="2"/>
        <v>0</v>
      </c>
    </row>
    <row r="107" spans="1:3" ht="18" customHeight="1">
      <c r="A107" s="21">
        <v>193871</v>
      </c>
      <c r="B107" s="22" t="s">
        <v>114</v>
      </c>
      <c r="C107" s="23">
        <f t="shared" si="2"/>
        <v>0</v>
      </c>
    </row>
    <row r="108" spans="1:3" ht="18" customHeight="1">
      <c r="A108" s="21">
        <v>195351</v>
      </c>
      <c r="B108" s="22" t="s">
        <v>115</v>
      </c>
      <c r="C108" s="23">
        <f t="shared" si="2"/>
        <v>0</v>
      </c>
    </row>
    <row r="109" spans="1:3" ht="18" customHeight="1">
      <c r="A109" s="21">
        <v>198251</v>
      </c>
      <c r="B109" s="22" t="s">
        <v>116</v>
      </c>
      <c r="C109" s="23">
        <f t="shared" si="2"/>
        <v>0</v>
      </c>
    </row>
    <row r="110" spans="1:3" ht="18" customHeight="1">
      <c r="A110" s="21">
        <v>91981</v>
      </c>
      <c r="B110" s="22" t="s">
        <v>117</v>
      </c>
      <c r="C110" s="23">
        <f t="shared" si="2"/>
        <v>0</v>
      </c>
    </row>
    <row r="111" spans="1:3" ht="18" customHeight="1">
      <c r="A111" s="21">
        <v>198411</v>
      </c>
      <c r="B111" s="22" t="s">
        <v>118</v>
      </c>
      <c r="C111" s="23">
        <f t="shared" si="2"/>
        <v>0</v>
      </c>
    </row>
    <row r="112" spans="1:3" ht="18" customHeight="1">
      <c r="A112" s="21">
        <v>198401</v>
      </c>
      <c r="B112" s="22" t="s">
        <v>119</v>
      </c>
      <c r="C112" s="23">
        <f t="shared" si="2"/>
        <v>0</v>
      </c>
    </row>
    <row r="113" spans="1:3" ht="18" customHeight="1">
      <c r="A113" s="21">
        <v>198071</v>
      </c>
      <c r="B113" s="22" t="s">
        <v>120</v>
      </c>
      <c r="C113" s="23">
        <f t="shared" si="2"/>
        <v>0</v>
      </c>
    </row>
    <row r="114" spans="1:3" ht="18" customHeight="1">
      <c r="A114" s="21">
        <v>198061</v>
      </c>
      <c r="B114" s="22" t="s">
        <v>121</v>
      </c>
      <c r="C114" s="23">
        <f t="shared" si="2"/>
        <v>0</v>
      </c>
    </row>
    <row r="115" spans="1:3" ht="18" customHeight="1">
      <c r="A115" s="21">
        <v>194541</v>
      </c>
      <c r="B115" s="22" t="s">
        <v>122</v>
      </c>
      <c r="C115" s="23">
        <f t="shared" si="2"/>
        <v>0</v>
      </c>
    </row>
    <row r="116" spans="1:3" ht="18" customHeight="1">
      <c r="A116" s="21">
        <v>196172</v>
      </c>
      <c r="B116" s="22" t="s">
        <v>123</v>
      </c>
      <c r="C116" s="23">
        <f t="shared" si="2"/>
        <v>0</v>
      </c>
    </row>
    <row r="117" spans="1:3" ht="18" customHeight="1">
      <c r="A117" s="21">
        <v>196173</v>
      </c>
      <c r="B117" s="22" t="s">
        <v>124</v>
      </c>
      <c r="C117" s="23">
        <f t="shared" si="2"/>
        <v>0</v>
      </c>
    </row>
    <row r="118" spans="1:3" ht="18" customHeight="1">
      <c r="A118" s="21">
        <v>196163</v>
      </c>
      <c r="B118" s="22" t="s">
        <v>125</v>
      </c>
      <c r="C118" s="23">
        <f aca="true" t="shared" si="3" ref="C118:C149">D118*42</f>
        <v>0</v>
      </c>
    </row>
    <row r="119" spans="1:3" ht="18" customHeight="1">
      <c r="A119" s="21">
        <v>192431</v>
      </c>
      <c r="B119" s="22" t="s">
        <v>126</v>
      </c>
      <c r="C119" s="23">
        <f t="shared" si="3"/>
        <v>0</v>
      </c>
    </row>
    <row r="120" spans="1:3" ht="18" customHeight="1">
      <c r="A120" s="21">
        <v>192432</v>
      </c>
      <c r="B120" s="22" t="s">
        <v>127</v>
      </c>
      <c r="C120" s="23">
        <f t="shared" si="3"/>
        <v>0</v>
      </c>
    </row>
    <row r="121" spans="1:3" ht="18" customHeight="1">
      <c r="A121" s="21">
        <v>93973</v>
      </c>
      <c r="B121" s="22" t="s">
        <v>128</v>
      </c>
      <c r="C121" s="23">
        <f t="shared" si="3"/>
        <v>0</v>
      </c>
    </row>
    <row r="122" spans="1:3" ht="18" customHeight="1">
      <c r="A122" s="21">
        <v>195821</v>
      </c>
      <c r="B122" s="22" t="s">
        <v>129</v>
      </c>
      <c r="C122" s="23">
        <f t="shared" si="3"/>
        <v>0</v>
      </c>
    </row>
    <row r="123" spans="1:3" ht="18" customHeight="1">
      <c r="A123" s="21">
        <v>191032</v>
      </c>
      <c r="B123" s="22" t="s">
        <v>130</v>
      </c>
      <c r="C123" s="23">
        <f t="shared" si="3"/>
        <v>0</v>
      </c>
    </row>
    <row r="124" spans="1:3" ht="18" customHeight="1">
      <c r="A124" s="21">
        <v>194552</v>
      </c>
      <c r="B124" s="22" t="s">
        <v>131</v>
      </c>
      <c r="C124" s="23">
        <f t="shared" si="3"/>
        <v>0</v>
      </c>
    </row>
    <row r="125" spans="1:3" ht="18" customHeight="1">
      <c r="A125" s="21">
        <v>194553</v>
      </c>
      <c r="B125" s="22" t="s">
        <v>132</v>
      </c>
      <c r="C125" s="23">
        <f t="shared" si="3"/>
        <v>0</v>
      </c>
    </row>
    <row r="126" spans="1:3" ht="18" customHeight="1">
      <c r="A126" s="21">
        <v>197961</v>
      </c>
      <c r="B126" s="22" t="s">
        <v>133</v>
      </c>
      <c r="C126" s="23">
        <f t="shared" si="3"/>
        <v>0</v>
      </c>
    </row>
    <row r="127" spans="1:3" ht="18" customHeight="1">
      <c r="A127" s="21">
        <v>196321</v>
      </c>
      <c r="B127" s="22" t="s">
        <v>134</v>
      </c>
      <c r="C127" s="23">
        <f t="shared" si="3"/>
        <v>0</v>
      </c>
    </row>
    <row r="128" spans="1:3" ht="18" customHeight="1">
      <c r="A128" s="21">
        <v>197443</v>
      </c>
      <c r="B128" s="22" t="s">
        <v>135</v>
      </c>
      <c r="C128" s="23">
        <f t="shared" si="3"/>
        <v>0</v>
      </c>
    </row>
    <row r="129" spans="1:3" ht="18" customHeight="1">
      <c r="A129" s="21">
        <v>196843</v>
      </c>
      <c r="B129" s="22" t="s">
        <v>136</v>
      </c>
      <c r="C129" s="23">
        <f t="shared" si="3"/>
        <v>0</v>
      </c>
    </row>
    <row r="130" spans="1:3" ht="18" customHeight="1">
      <c r="A130" s="21">
        <v>196641</v>
      </c>
      <c r="B130" s="22" t="s">
        <v>137</v>
      </c>
      <c r="C130" s="23">
        <f t="shared" si="3"/>
        <v>0</v>
      </c>
    </row>
    <row r="131" spans="1:3" ht="18" customHeight="1">
      <c r="A131" s="21">
        <v>196631</v>
      </c>
      <c r="B131" s="22" t="s">
        <v>138</v>
      </c>
      <c r="C131" s="23">
        <f t="shared" si="3"/>
        <v>0</v>
      </c>
    </row>
    <row r="132" spans="1:3" ht="18" customHeight="1">
      <c r="A132" s="21">
        <v>198361</v>
      </c>
      <c r="B132" s="22" t="s">
        <v>139</v>
      </c>
      <c r="C132" s="23">
        <f t="shared" si="3"/>
        <v>0</v>
      </c>
    </row>
    <row r="133" spans="1:3" ht="18" customHeight="1">
      <c r="A133" s="21">
        <v>99141</v>
      </c>
      <c r="B133" s="22" t="s">
        <v>140</v>
      </c>
      <c r="C133" s="23">
        <f t="shared" si="3"/>
        <v>0</v>
      </c>
    </row>
    <row r="134" spans="1:3" ht="18" customHeight="1">
      <c r="A134" s="21">
        <v>194701</v>
      </c>
      <c r="B134" s="22" t="s">
        <v>141</v>
      </c>
      <c r="C134" s="23">
        <f t="shared" si="3"/>
        <v>0</v>
      </c>
    </row>
    <row r="135" spans="1:3" ht="18" customHeight="1">
      <c r="A135" s="21">
        <v>193991</v>
      </c>
      <c r="B135" s="22" t="s">
        <v>142</v>
      </c>
      <c r="C135" s="23">
        <f t="shared" si="3"/>
        <v>0</v>
      </c>
    </row>
    <row r="136" spans="1:3" ht="18" customHeight="1">
      <c r="A136" s="21">
        <v>192772</v>
      </c>
      <c r="B136" s="22" t="s">
        <v>143</v>
      </c>
      <c r="C136" s="23">
        <f t="shared" si="3"/>
        <v>0</v>
      </c>
    </row>
    <row r="137" spans="1:3" ht="18" customHeight="1">
      <c r="A137" s="21">
        <v>194614</v>
      </c>
      <c r="B137" s="22" t="s">
        <v>144</v>
      </c>
      <c r="C137" s="23">
        <f t="shared" si="3"/>
        <v>0</v>
      </c>
    </row>
    <row r="138" spans="1:3" ht="18" customHeight="1">
      <c r="A138" s="21">
        <v>92362</v>
      </c>
      <c r="B138" s="22" t="s">
        <v>145</v>
      </c>
      <c r="C138" s="23">
        <f t="shared" si="3"/>
        <v>0</v>
      </c>
    </row>
    <row r="139" spans="1:3" ht="18" customHeight="1">
      <c r="A139" s="21">
        <v>197881</v>
      </c>
      <c r="B139" s="22" t="s">
        <v>146</v>
      </c>
      <c r="C139" s="23">
        <f t="shared" si="3"/>
        <v>0</v>
      </c>
    </row>
    <row r="140" spans="1:3" ht="18" customHeight="1">
      <c r="A140" s="21">
        <v>91881</v>
      </c>
      <c r="B140" s="22" t="s">
        <v>147</v>
      </c>
      <c r="C140" s="23">
        <f t="shared" si="3"/>
        <v>0</v>
      </c>
    </row>
    <row r="141" spans="1:3" ht="18" customHeight="1">
      <c r="A141" s="21">
        <v>192531</v>
      </c>
      <c r="B141" s="22" t="s">
        <v>148</v>
      </c>
      <c r="C141" s="23">
        <f t="shared" si="3"/>
        <v>0</v>
      </c>
    </row>
    <row r="142" spans="1:3" ht="18" customHeight="1">
      <c r="A142" s="21">
        <v>93571</v>
      </c>
      <c r="B142" s="22" t="s">
        <v>149</v>
      </c>
      <c r="C142" s="23">
        <f t="shared" si="3"/>
        <v>0</v>
      </c>
    </row>
    <row r="143" spans="1:3" ht="18" customHeight="1">
      <c r="A143" s="21">
        <v>99601</v>
      </c>
      <c r="B143" s="22" t="s">
        <v>150</v>
      </c>
      <c r="C143" s="23">
        <f t="shared" si="3"/>
        <v>0</v>
      </c>
    </row>
    <row r="144" spans="1:3" ht="18" customHeight="1">
      <c r="A144" s="21">
        <v>192901</v>
      </c>
      <c r="B144" s="22" t="s">
        <v>151</v>
      </c>
      <c r="C144" s="23">
        <f t="shared" si="3"/>
        <v>0</v>
      </c>
    </row>
    <row r="145" spans="1:3" ht="18" customHeight="1">
      <c r="A145" s="21">
        <v>194441</v>
      </c>
      <c r="B145" s="22" t="s">
        <v>152</v>
      </c>
      <c r="C145" s="23">
        <f t="shared" si="3"/>
        <v>0</v>
      </c>
    </row>
    <row r="146" spans="2:5" ht="18" customHeight="1">
      <c r="B146" s="30" t="s">
        <v>153</v>
      </c>
      <c r="C146" s="31">
        <f>SUM(C147:C241)</f>
        <v>0</v>
      </c>
      <c r="D146" s="33" t="s">
        <v>154</v>
      </c>
      <c r="E146" s="32">
        <f>SUM(D147:D241)</f>
        <v>0</v>
      </c>
    </row>
    <row r="147" spans="1:3" ht="18" customHeight="1">
      <c r="A147" s="21">
        <v>196671</v>
      </c>
      <c r="B147" s="22" t="s">
        <v>155</v>
      </c>
      <c r="C147" s="23">
        <f aca="true" t="shared" si="4" ref="C147:C178">D147*33</f>
        <v>0</v>
      </c>
    </row>
    <row r="148" spans="1:3" ht="18" customHeight="1">
      <c r="A148" s="21">
        <v>197462</v>
      </c>
      <c r="B148" s="22" t="s">
        <v>156</v>
      </c>
      <c r="C148" s="23">
        <f t="shared" si="4"/>
        <v>0</v>
      </c>
    </row>
    <row r="149" spans="1:3" ht="18" customHeight="1">
      <c r="A149" s="21">
        <v>194642</v>
      </c>
      <c r="B149" s="22" t="s">
        <v>157</v>
      </c>
      <c r="C149" s="23">
        <f t="shared" si="4"/>
        <v>0</v>
      </c>
    </row>
    <row r="150" spans="1:3" ht="18" customHeight="1">
      <c r="A150" s="21">
        <v>195133</v>
      </c>
      <c r="B150" s="22" t="s">
        <v>158</v>
      </c>
      <c r="C150" s="23">
        <f t="shared" si="4"/>
        <v>0</v>
      </c>
    </row>
    <row r="151" spans="1:3" ht="18" customHeight="1">
      <c r="A151" s="21">
        <v>197253</v>
      </c>
      <c r="B151" s="22" t="s">
        <v>159</v>
      </c>
      <c r="C151" s="23">
        <f t="shared" si="4"/>
        <v>0</v>
      </c>
    </row>
    <row r="152" spans="1:3" ht="18" customHeight="1">
      <c r="A152" s="21">
        <v>197333</v>
      </c>
      <c r="B152" s="22" t="s">
        <v>160</v>
      </c>
      <c r="C152" s="23">
        <f t="shared" si="4"/>
        <v>0</v>
      </c>
    </row>
    <row r="153" spans="1:3" ht="18" customHeight="1">
      <c r="A153" s="21">
        <v>197842</v>
      </c>
      <c r="B153" s="22" t="s">
        <v>161</v>
      </c>
      <c r="C153" s="23">
        <f t="shared" si="4"/>
        <v>0</v>
      </c>
    </row>
    <row r="154" spans="1:3" ht="18" customHeight="1">
      <c r="A154" s="21">
        <v>196751</v>
      </c>
      <c r="B154" s="22" t="s">
        <v>162</v>
      </c>
      <c r="C154" s="23">
        <f t="shared" si="4"/>
        <v>0</v>
      </c>
    </row>
    <row r="155" spans="1:3" ht="18" customHeight="1">
      <c r="A155" s="21">
        <v>93681</v>
      </c>
      <c r="B155" s="22" t="s">
        <v>163</v>
      </c>
      <c r="C155" s="23">
        <f t="shared" si="4"/>
        <v>0</v>
      </c>
    </row>
    <row r="156" spans="1:3" ht="18" customHeight="1">
      <c r="A156" s="21">
        <v>193145</v>
      </c>
      <c r="B156" s="22" t="s">
        <v>164</v>
      </c>
      <c r="C156" s="23">
        <f t="shared" si="4"/>
        <v>0</v>
      </c>
    </row>
    <row r="157" spans="1:3" ht="18" customHeight="1">
      <c r="A157" s="21">
        <v>194681</v>
      </c>
      <c r="B157" s="22" t="s">
        <v>165</v>
      </c>
      <c r="C157" s="23">
        <f t="shared" si="4"/>
        <v>0</v>
      </c>
    </row>
    <row r="158" spans="1:3" ht="18" customHeight="1">
      <c r="A158" s="21">
        <v>196763</v>
      </c>
      <c r="B158" s="22" t="s">
        <v>166</v>
      </c>
      <c r="C158" s="23">
        <f t="shared" si="4"/>
        <v>0</v>
      </c>
    </row>
    <row r="159" spans="1:3" ht="18" customHeight="1">
      <c r="A159" s="21">
        <v>194591</v>
      </c>
      <c r="B159" s="22" t="s">
        <v>167</v>
      </c>
      <c r="C159" s="23">
        <f t="shared" si="4"/>
        <v>0</v>
      </c>
    </row>
    <row r="160" spans="1:3" ht="18" customHeight="1">
      <c r="A160" s="21">
        <v>198201</v>
      </c>
      <c r="B160" s="22" t="s">
        <v>168</v>
      </c>
      <c r="C160" s="23">
        <f t="shared" si="4"/>
        <v>0</v>
      </c>
    </row>
    <row r="161" spans="1:3" ht="18" customHeight="1">
      <c r="A161" s="21">
        <v>198621</v>
      </c>
      <c r="B161" s="22" t="s">
        <v>169</v>
      </c>
      <c r="C161" s="23">
        <f t="shared" si="4"/>
        <v>0</v>
      </c>
    </row>
    <row r="162" spans="1:3" ht="18" customHeight="1">
      <c r="A162" s="21">
        <v>196054</v>
      </c>
      <c r="B162" s="22" t="s">
        <v>170</v>
      </c>
      <c r="C162" s="23">
        <f t="shared" si="4"/>
        <v>0</v>
      </c>
    </row>
    <row r="163" spans="1:3" ht="18" customHeight="1">
      <c r="A163" s="21">
        <v>195391</v>
      </c>
      <c r="B163" s="22" t="s">
        <v>171</v>
      </c>
      <c r="C163" s="23">
        <f t="shared" si="4"/>
        <v>0</v>
      </c>
    </row>
    <row r="164" spans="1:3" ht="18" customHeight="1">
      <c r="A164" s="21">
        <v>196181</v>
      </c>
      <c r="B164" s="22" t="s">
        <v>172</v>
      </c>
      <c r="C164" s="23">
        <f t="shared" si="4"/>
        <v>0</v>
      </c>
    </row>
    <row r="165" spans="1:3" ht="18" customHeight="1">
      <c r="A165" s="21">
        <v>196691</v>
      </c>
      <c r="B165" s="22" t="s">
        <v>173</v>
      </c>
      <c r="C165" s="23">
        <f t="shared" si="4"/>
        <v>0</v>
      </c>
    </row>
    <row r="166" spans="1:3" ht="18" customHeight="1">
      <c r="A166" s="21">
        <v>193614</v>
      </c>
      <c r="B166" s="22" t="s">
        <v>174</v>
      </c>
      <c r="C166" s="23">
        <f t="shared" si="4"/>
        <v>0</v>
      </c>
    </row>
    <row r="167" spans="1:3" ht="18" customHeight="1">
      <c r="A167" s="21">
        <v>198594</v>
      </c>
      <c r="B167" s="22" t="s">
        <v>175</v>
      </c>
      <c r="C167" s="23">
        <f t="shared" si="4"/>
        <v>0</v>
      </c>
    </row>
    <row r="168" spans="1:3" ht="18" customHeight="1">
      <c r="A168" s="21">
        <v>198584</v>
      </c>
      <c r="B168" s="22" t="s">
        <v>176</v>
      </c>
      <c r="C168" s="23">
        <f t="shared" si="4"/>
        <v>0</v>
      </c>
    </row>
    <row r="169" spans="1:3" ht="18" customHeight="1">
      <c r="A169" s="21">
        <v>197182</v>
      </c>
      <c r="B169" s="22" t="s">
        <v>177</v>
      </c>
      <c r="C169" s="23">
        <f t="shared" si="4"/>
        <v>0</v>
      </c>
    </row>
    <row r="170" spans="1:3" ht="18" customHeight="1">
      <c r="A170" s="21">
        <v>196851</v>
      </c>
      <c r="B170" s="22" t="s">
        <v>178</v>
      </c>
      <c r="C170" s="23">
        <f t="shared" si="4"/>
        <v>0</v>
      </c>
    </row>
    <row r="171" spans="1:3" ht="18" customHeight="1">
      <c r="A171" s="21">
        <v>198092</v>
      </c>
      <c r="B171" s="22" t="s">
        <v>179</v>
      </c>
      <c r="C171" s="23">
        <f t="shared" si="4"/>
        <v>0</v>
      </c>
    </row>
    <row r="172" spans="1:3" ht="18" customHeight="1">
      <c r="A172" s="21">
        <v>194452</v>
      </c>
      <c r="B172" s="22" t="s">
        <v>180</v>
      </c>
      <c r="C172" s="23">
        <f t="shared" si="4"/>
        <v>0</v>
      </c>
    </row>
    <row r="173" spans="1:3" ht="18" customHeight="1">
      <c r="A173" s="21">
        <v>196791</v>
      </c>
      <c r="B173" s="22" t="s">
        <v>181</v>
      </c>
      <c r="C173" s="23">
        <f t="shared" si="4"/>
        <v>0</v>
      </c>
    </row>
    <row r="174" spans="1:3" ht="18" customHeight="1">
      <c r="A174" s="21">
        <v>197402</v>
      </c>
      <c r="B174" s="22" t="s">
        <v>182</v>
      </c>
      <c r="C174" s="23">
        <f t="shared" si="4"/>
        <v>0</v>
      </c>
    </row>
    <row r="175" spans="1:3" ht="18" customHeight="1">
      <c r="A175" s="21">
        <v>192982</v>
      </c>
      <c r="B175" s="22" t="s">
        <v>183</v>
      </c>
      <c r="C175" s="23">
        <f t="shared" si="4"/>
        <v>0</v>
      </c>
    </row>
    <row r="176" spans="1:3" ht="18" customHeight="1">
      <c r="A176" s="21">
        <v>199091</v>
      </c>
      <c r="B176" s="22" t="s">
        <v>184</v>
      </c>
      <c r="C176" s="23">
        <f t="shared" si="4"/>
        <v>0</v>
      </c>
    </row>
    <row r="177" spans="1:3" ht="18" customHeight="1">
      <c r="A177" s="21">
        <v>195271</v>
      </c>
      <c r="B177" s="22" t="s">
        <v>185</v>
      </c>
      <c r="C177" s="23">
        <f t="shared" si="4"/>
        <v>0</v>
      </c>
    </row>
    <row r="178" spans="1:3" ht="18" customHeight="1">
      <c r="A178" s="21">
        <v>195963</v>
      </c>
      <c r="B178" s="22" t="s">
        <v>186</v>
      </c>
      <c r="C178" s="23">
        <f t="shared" si="4"/>
        <v>0</v>
      </c>
    </row>
    <row r="179" spans="1:3" ht="18" customHeight="1">
      <c r="A179" s="21">
        <v>194523</v>
      </c>
      <c r="B179" s="22" t="s">
        <v>187</v>
      </c>
      <c r="C179" s="23">
        <f aca="true" t="shared" si="5" ref="C179:C210">D179*33</f>
        <v>0</v>
      </c>
    </row>
    <row r="180" spans="1:3" ht="18" customHeight="1">
      <c r="A180" s="21">
        <v>197563</v>
      </c>
      <c r="B180" s="22" t="s">
        <v>188</v>
      </c>
      <c r="C180" s="23">
        <f t="shared" si="5"/>
        <v>0</v>
      </c>
    </row>
    <row r="181" spans="1:3" ht="18" customHeight="1">
      <c r="A181" s="21">
        <v>195653</v>
      </c>
      <c r="B181" s="22" t="s">
        <v>189</v>
      </c>
      <c r="C181" s="23">
        <f t="shared" si="5"/>
        <v>0</v>
      </c>
    </row>
    <row r="182" spans="1:3" ht="18" customHeight="1">
      <c r="A182" s="21">
        <v>195361</v>
      </c>
      <c r="B182" s="22" t="s">
        <v>190</v>
      </c>
      <c r="C182" s="23">
        <f t="shared" si="5"/>
        <v>0</v>
      </c>
    </row>
    <row r="183" spans="1:3" ht="18" customHeight="1">
      <c r="A183" s="21">
        <v>197232</v>
      </c>
      <c r="B183" s="22" t="s">
        <v>191</v>
      </c>
      <c r="C183" s="23">
        <f t="shared" si="5"/>
        <v>0</v>
      </c>
    </row>
    <row r="184" spans="1:3" ht="18" customHeight="1">
      <c r="A184" s="21">
        <v>197821</v>
      </c>
      <c r="B184" s="22" t="s">
        <v>192</v>
      </c>
      <c r="C184" s="23">
        <f t="shared" si="5"/>
        <v>0</v>
      </c>
    </row>
    <row r="185" spans="1:3" ht="18" customHeight="1">
      <c r="A185" s="21">
        <v>195732</v>
      </c>
      <c r="B185" s="22" t="s">
        <v>193</v>
      </c>
      <c r="C185" s="23">
        <f t="shared" si="5"/>
        <v>0</v>
      </c>
    </row>
    <row r="186" spans="1:3" ht="18" customHeight="1">
      <c r="A186" s="21">
        <v>197272</v>
      </c>
      <c r="B186" s="22" t="s">
        <v>194</v>
      </c>
      <c r="C186" s="23">
        <f t="shared" si="5"/>
        <v>0</v>
      </c>
    </row>
    <row r="187" spans="1:3" ht="18" customHeight="1">
      <c r="A187" s="21">
        <v>195311</v>
      </c>
      <c r="B187" s="22" t="s">
        <v>195</v>
      </c>
      <c r="C187" s="23">
        <f t="shared" si="5"/>
        <v>0</v>
      </c>
    </row>
    <row r="188" spans="1:3" ht="18" customHeight="1">
      <c r="A188" s="21">
        <v>194121</v>
      </c>
      <c r="B188" s="22" t="s">
        <v>196</v>
      </c>
      <c r="C188" s="23">
        <f t="shared" si="5"/>
        <v>0</v>
      </c>
    </row>
    <row r="189" spans="1:3" ht="18" customHeight="1">
      <c r="A189" s="21">
        <v>197291</v>
      </c>
      <c r="B189" s="22" t="s">
        <v>197</v>
      </c>
      <c r="C189" s="23">
        <f t="shared" si="5"/>
        <v>0</v>
      </c>
    </row>
    <row r="190" spans="1:3" ht="18" customHeight="1">
      <c r="A190" s="21">
        <v>196581</v>
      </c>
      <c r="B190" s="22" t="s">
        <v>198</v>
      </c>
      <c r="C190" s="23">
        <f t="shared" si="5"/>
        <v>0</v>
      </c>
    </row>
    <row r="191" spans="1:3" ht="18" customHeight="1">
      <c r="A191" s="21">
        <v>196872</v>
      </c>
      <c r="B191" s="22" t="s">
        <v>199</v>
      </c>
      <c r="C191" s="23">
        <f t="shared" si="5"/>
        <v>0</v>
      </c>
    </row>
    <row r="192" spans="1:3" ht="18" customHeight="1">
      <c r="A192" s="21">
        <v>192961</v>
      </c>
      <c r="B192" s="22" t="s">
        <v>200</v>
      </c>
      <c r="C192" s="23">
        <f t="shared" si="5"/>
        <v>0</v>
      </c>
    </row>
    <row r="193" spans="1:3" ht="18" customHeight="1">
      <c r="A193" s="21">
        <v>195902</v>
      </c>
      <c r="B193" s="22" t="s">
        <v>201</v>
      </c>
      <c r="C193" s="23">
        <f t="shared" si="5"/>
        <v>0</v>
      </c>
    </row>
    <row r="194" spans="1:3" ht="18" customHeight="1">
      <c r="A194" s="21">
        <v>196953</v>
      </c>
      <c r="B194" s="22" t="s">
        <v>202</v>
      </c>
      <c r="C194" s="23">
        <f t="shared" si="5"/>
        <v>0</v>
      </c>
    </row>
    <row r="195" spans="1:3" ht="18" customHeight="1">
      <c r="A195" s="21">
        <v>196201</v>
      </c>
      <c r="B195" s="22" t="s">
        <v>203</v>
      </c>
      <c r="C195" s="23">
        <f t="shared" si="5"/>
        <v>0</v>
      </c>
    </row>
    <row r="196" spans="1:3" ht="18" customHeight="1">
      <c r="A196" s="21">
        <v>196464</v>
      </c>
      <c r="B196" s="22" t="s">
        <v>204</v>
      </c>
      <c r="C196" s="23">
        <f t="shared" si="5"/>
        <v>0</v>
      </c>
    </row>
    <row r="197" spans="1:3" ht="18" customHeight="1">
      <c r="A197" s="21">
        <v>193891</v>
      </c>
      <c r="B197" s="22" t="s">
        <v>205</v>
      </c>
      <c r="C197" s="23">
        <f t="shared" si="5"/>
        <v>0</v>
      </c>
    </row>
    <row r="198" spans="1:3" ht="18" customHeight="1">
      <c r="A198" s="21">
        <v>192995</v>
      </c>
      <c r="B198" s="22" t="s">
        <v>206</v>
      </c>
      <c r="C198" s="23">
        <f t="shared" si="5"/>
        <v>0</v>
      </c>
    </row>
    <row r="199" spans="1:3" ht="18" customHeight="1">
      <c r="A199" s="21">
        <v>196881</v>
      </c>
      <c r="B199" s="22" t="s">
        <v>207</v>
      </c>
      <c r="C199" s="23">
        <f t="shared" si="5"/>
        <v>0</v>
      </c>
    </row>
    <row r="200" spans="1:3" ht="18" customHeight="1">
      <c r="A200" s="21">
        <v>198431</v>
      </c>
      <c r="B200" s="22" t="s">
        <v>208</v>
      </c>
      <c r="C200" s="23">
        <f t="shared" si="5"/>
        <v>0</v>
      </c>
    </row>
    <row r="201" spans="1:3" ht="18" customHeight="1">
      <c r="A201" s="21">
        <v>196081</v>
      </c>
      <c r="B201" s="22" t="s">
        <v>209</v>
      </c>
      <c r="C201" s="23">
        <f t="shared" si="5"/>
        <v>0</v>
      </c>
    </row>
    <row r="202" spans="1:3" ht="18" customHeight="1">
      <c r="A202" s="21">
        <v>191884</v>
      </c>
      <c r="B202" s="22" t="s">
        <v>210</v>
      </c>
      <c r="C202" s="23">
        <f t="shared" si="5"/>
        <v>0</v>
      </c>
    </row>
    <row r="203" spans="1:3" ht="18" customHeight="1">
      <c r="A203" s="21">
        <v>196713</v>
      </c>
      <c r="B203" s="22" t="s">
        <v>211</v>
      </c>
      <c r="C203" s="23">
        <f t="shared" si="5"/>
        <v>0</v>
      </c>
    </row>
    <row r="204" spans="1:3" ht="18" customHeight="1">
      <c r="A204" s="21">
        <v>194711</v>
      </c>
      <c r="B204" s="22" t="s">
        <v>212</v>
      </c>
      <c r="C204" s="23">
        <f t="shared" si="5"/>
        <v>0</v>
      </c>
    </row>
    <row r="205" spans="1:3" ht="18" customHeight="1">
      <c r="A205" s="21">
        <v>197631</v>
      </c>
      <c r="B205" s="22" t="s">
        <v>213</v>
      </c>
      <c r="C205" s="23">
        <f t="shared" si="5"/>
        <v>0</v>
      </c>
    </row>
    <row r="206" spans="1:3" ht="18" customHeight="1">
      <c r="A206" s="21">
        <v>196623</v>
      </c>
      <c r="B206" s="22" t="s">
        <v>214</v>
      </c>
      <c r="C206" s="23">
        <f t="shared" si="5"/>
        <v>0</v>
      </c>
    </row>
    <row r="207" spans="1:3" ht="18" customHeight="1">
      <c r="A207" s="21">
        <v>196032</v>
      </c>
      <c r="B207" s="22" t="s">
        <v>215</v>
      </c>
      <c r="C207" s="23">
        <f t="shared" si="5"/>
        <v>0</v>
      </c>
    </row>
    <row r="208" spans="1:3" ht="18" customHeight="1">
      <c r="A208" s="21">
        <v>191571</v>
      </c>
      <c r="B208" s="22" t="s">
        <v>216</v>
      </c>
      <c r="C208" s="23">
        <f t="shared" si="5"/>
        <v>0</v>
      </c>
    </row>
    <row r="209" spans="1:3" ht="18" customHeight="1">
      <c r="A209" s="21">
        <v>196222</v>
      </c>
      <c r="B209" s="22" t="s">
        <v>217</v>
      </c>
      <c r="C209" s="23">
        <f t="shared" si="5"/>
        <v>0</v>
      </c>
    </row>
    <row r="210" spans="1:3" ht="18" customHeight="1">
      <c r="A210" s="21">
        <v>195971</v>
      </c>
      <c r="B210" s="22" t="s">
        <v>218</v>
      </c>
      <c r="C210" s="23">
        <f t="shared" si="5"/>
        <v>0</v>
      </c>
    </row>
    <row r="211" spans="1:3" ht="18" customHeight="1">
      <c r="A211" s="21">
        <v>196261</v>
      </c>
      <c r="B211" s="22" t="s">
        <v>219</v>
      </c>
      <c r="C211" s="23">
        <f aca="true" t="shared" si="6" ref="C211:C242">D211*33</f>
        <v>0</v>
      </c>
    </row>
    <row r="212" spans="1:3" ht="18" customHeight="1">
      <c r="A212" s="21">
        <v>196991</v>
      </c>
      <c r="B212" s="22" t="s">
        <v>220</v>
      </c>
      <c r="C212" s="23">
        <f t="shared" si="6"/>
        <v>0</v>
      </c>
    </row>
    <row r="213" spans="1:3" ht="18" customHeight="1">
      <c r="A213" s="21">
        <v>193111</v>
      </c>
      <c r="B213" s="22" t="s">
        <v>221</v>
      </c>
      <c r="C213" s="23">
        <f t="shared" si="6"/>
        <v>0</v>
      </c>
    </row>
    <row r="214" spans="1:3" ht="18" customHeight="1">
      <c r="A214" s="21">
        <v>196061</v>
      </c>
      <c r="B214" s="22" t="s">
        <v>222</v>
      </c>
      <c r="C214" s="23">
        <f t="shared" si="6"/>
        <v>0</v>
      </c>
    </row>
    <row r="215" spans="1:3" ht="18" customHeight="1">
      <c r="A215" s="21">
        <v>196133</v>
      </c>
      <c r="B215" s="22" t="s">
        <v>223</v>
      </c>
      <c r="C215" s="23">
        <f t="shared" si="6"/>
        <v>0</v>
      </c>
    </row>
    <row r="216" spans="1:3" ht="18" customHeight="1">
      <c r="A216" s="21">
        <v>192791</v>
      </c>
      <c r="B216" s="22" t="s">
        <v>224</v>
      </c>
      <c r="C216" s="23">
        <f t="shared" si="6"/>
        <v>0</v>
      </c>
    </row>
    <row r="217" spans="1:3" ht="18" customHeight="1">
      <c r="A217" s="21">
        <v>99481</v>
      </c>
      <c r="B217" s="22" t="s">
        <v>225</v>
      </c>
      <c r="C217" s="23">
        <f t="shared" si="6"/>
        <v>0</v>
      </c>
    </row>
    <row r="218" spans="1:3" ht="18" customHeight="1">
      <c r="A218" s="21">
        <v>91851</v>
      </c>
      <c r="B218" s="22" t="s">
        <v>226</v>
      </c>
      <c r="C218" s="23">
        <f t="shared" si="6"/>
        <v>0</v>
      </c>
    </row>
    <row r="219" spans="1:3" ht="18" customHeight="1">
      <c r="A219" s="21">
        <v>197382</v>
      </c>
      <c r="B219" s="22" t="s">
        <v>227</v>
      </c>
      <c r="C219" s="23">
        <f t="shared" si="6"/>
        <v>0</v>
      </c>
    </row>
    <row r="220" spans="1:3" ht="18" customHeight="1">
      <c r="A220" s="21">
        <v>198241</v>
      </c>
      <c r="B220" s="22" t="s">
        <v>228</v>
      </c>
      <c r="C220" s="23">
        <f t="shared" si="6"/>
        <v>0</v>
      </c>
    </row>
    <row r="221" spans="1:3" ht="18" customHeight="1">
      <c r="A221" s="21">
        <v>193292</v>
      </c>
      <c r="B221" s="22" t="s">
        <v>229</v>
      </c>
      <c r="C221" s="23">
        <f t="shared" si="6"/>
        <v>0</v>
      </c>
    </row>
    <row r="222" spans="1:3" ht="18" customHeight="1">
      <c r="A222" s="21">
        <v>197901</v>
      </c>
      <c r="B222" s="22" t="s">
        <v>230</v>
      </c>
      <c r="C222" s="23">
        <f t="shared" si="6"/>
        <v>0</v>
      </c>
    </row>
    <row r="223" spans="1:3" ht="18" customHeight="1">
      <c r="A223" s="21">
        <v>191941</v>
      </c>
      <c r="B223" s="22" t="s">
        <v>231</v>
      </c>
      <c r="C223" s="23">
        <f t="shared" si="6"/>
        <v>0</v>
      </c>
    </row>
    <row r="224" spans="1:3" ht="18" customHeight="1">
      <c r="A224" s="21">
        <v>198232</v>
      </c>
      <c r="B224" s="22" t="s">
        <v>232</v>
      </c>
      <c r="C224" s="23">
        <f t="shared" si="6"/>
        <v>0</v>
      </c>
    </row>
    <row r="225" spans="1:3" ht="18" customHeight="1">
      <c r="A225" s="21">
        <v>194571</v>
      </c>
      <c r="B225" s="22" t="s">
        <v>233</v>
      </c>
      <c r="C225" s="23">
        <f t="shared" si="6"/>
        <v>0</v>
      </c>
    </row>
    <row r="226" spans="1:3" ht="18" customHeight="1">
      <c r="A226" s="21">
        <v>196252</v>
      </c>
      <c r="B226" s="22" t="s">
        <v>234</v>
      </c>
      <c r="C226" s="23">
        <f t="shared" si="6"/>
        <v>0</v>
      </c>
    </row>
    <row r="227" spans="1:3" ht="18" customHeight="1">
      <c r="A227" s="21">
        <v>195673</v>
      </c>
      <c r="B227" s="22" t="s">
        <v>235</v>
      </c>
      <c r="C227" s="23">
        <f t="shared" si="6"/>
        <v>0</v>
      </c>
    </row>
    <row r="228" spans="1:3" ht="18" customHeight="1">
      <c r="A228" s="21">
        <v>197912</v>
      </c>
      <c r="B228" s="22" t="s">
        <v>236</v>
      </c>
      <c r="C228" s="23">
        <f t="shared" si="6"/>
        <v>0</v>
      </c>
    </row>
    <row r="229" spans="1:3" ht="18" customHeight="1">
      <c r="A229" s="21">
        <v>193842</v>
      </c>
      <c r="B229" s="22" t="s">
        <v>237</v>
      </c>
      <c r="C229" s="23">
        <f t="shared" si="6"/>
        <v>0</v>
      </c>
    </row>
    <row r="230" spans="1:3" ht="18" customHeight="1">
      <c r="A230" s="21">
        <v>195603</v>
      </c>
      <c r="B230" s="22" t="s">
        <v>238</v>
      </c>
      <c r="C230" s="23">
        <f t="shared" si="6"/>
        <v>0</v>
      </c>
    </row>
    <row r="231" spans="1:3" ht="18" customHeight="1">
      <c r="A231" s="21">
        <v>195071</v>
      </c>
      <c r="B231" s="22" t="s">
        <v>239</v>
      </c>
      <c r="C231" s="23">
        <f t="shared" si="6"/>
        <v>0</v>
      </c>
    </row>
    <row r="232" spans="1:3" ht="18" customHeight="1">
      <c r="A232" s="21">
        <v>196483</v>
      </c>
      <c r="B232" s="22" t="s">
        <v>240</v>
      </c>
      <c r="C232" s="23">
        <f t="shared" si="6"/>
        <v>0</v>
      </c>
    </row>
    <row r="233" spans="1:3" ht="18" customHeight="1">
      <c r="A233" s="21">
        <v>197862</v>
      </c>
      <c r="B233" s="22" t="s">
        <v>241</v>
      </c>
      <c r="C233" s="23">
        <f t="shared" si="6"/>
        <v>0</v>
      </c>
    </row>
    <row r="234" spans="1:3" ht="18" customHeight="1">
      <c r="A234" s="21">
        <v>193381</v>
      </c>
      <c r="B234" s="22" t="s">
        <v>242</v>
      </c>
      <c r="C234" s="23">
        <f t="shared" si="6"/>
        <v>0</v>
      </c>
    </row>
    <row r="235" spans="1:3" ht="18" customHeight="1">
      <c r="A235" s="21">
        <v>196282</v>
      </c>
      <c r="B235" s="22" t="s">
        <v>243</v>
      </c>
      <c r="C235" s="23">
        <f t="shared" si="6"/>
        <v>0</v>
      </c>
    </row>
    <row r="236" spans="1:3" ht="18" customHeight="1">
      <c r="A236" s="21">
        <v>194943</v>
      </c>
      <c r="B236" s="22" t="s">
        <v>244</v>
      </c>
      <c r="C236" s="23">
        <f t="shared" si="6"/>
        <v>0</v>
      </c>
    </row>
    <row r="237" spans="1:3" ht="18" customHeight="1">
      <c r="A237" s="21">
        <v>93741</v>
      </c>
      <c r="B237" s="22" t="s">
        <v>245</v>
      </c>
      <c r="C237" s="23">
        <f t="shared" si="6"/>
        <v>0</v>
      </c>
    </row>
    <row r="238" spans="1:3" ht="18" customHeight="1">
      <c r="A238" s="21">
        <v>196403</v>
      </c>
      <c r="B238" s="22" t="s">
        <v>246</v>
      </c>
      <c r="C238" s="23">
        <f t="shared" si="6"/>
        <v>0</v>
      </c>
    </row>
    <row r="239" spans="1:3" ht="18" customHeight="1">
      <c r="A239" s="21">
        <v>197061</v>
      </c>
      <c r="B239" s="22" t="s">
        <v>247</v>
      </c>
      <c r="C239" s="23">
        <f t="shared" si="6"/>
        <v>0</v>
      </c>
    </row>
    <row r="240" spans="1:3" ht="18" customHeight="1">
      <c r="A240" s="21">
        <v>193341</v>
      </c>
      <c r="B240" s="22" t="s">
        <v>248</v>
      </c>
      <c r="C240" s="23">
        <f t="shared" si="6"/>
        <v>0</v>
      </c>
    </row>
    <row r="241" spans="1:3" ht="18" customHeight="1">
      <c r="A241" s="21">
        <v>88</v>
      </c>
      <c r="B241" s="22" t="s">
        <v>249</v>
      </c>
      <c r="C241" s="23">
        <f t="shared" si="6"/>
        <v>0</v>
      </c>
    </row>
    <row r="242" spans="2:5" ht="18" customHeight="1">
      <c r="B242" s="30" t="s">
        <v>250</v>
      </c>
      <c r="C242" s="31">
        <f>SUM(C243:C273)</f>
        <v>0</v>
      </c>
      <c r="D242" s="33" t="s">
        <v>251</v>
      </c>
      <c r="E242" s="32">
        <f>SUM(D243:D273)</f>
        <v>0</v>
      </c>
    </row>
    <row r="243" spans="1:3" ht="18" customHeight="1">
      <c r="A243" s="21" t="s">
        <v>252</v>
      </c>
      <c r="B243" s="22" t="s">
        <v>253</v>
      </c>
      <c r="C243" s="23">
        <f aca="true" t="shared" si="7" ref="C243:C273">D243*40</f>
        <v>0</v>
      </c>
    </row>
    <row r="244" spans="1:3" ht="18" customHeight="1">
      <c r="A244" s="21" t="s">
        <v>254</v>
      </c>
      <c r="B244" s="22" t="s">
        <v>255</v>
      </c>
      <c r="C244" s="23">
        <f t="shared" si="7"/>
        <v>0</v>
      </c>
    </row>
    <row r="245" spans="1:3" ht="18" customHeight="1">
      <c r="A245" s="21" t="s">
        <v>256</v>
      </c>
      <c r="B245" s="22" t="s">
        <v>257</v>
      </c>
      <c r="C245" s="23">
        <f t="shared" si="7"/>
        <v>0</v>
      </c>
    </row>
    <row r="246" spans="1:3" ht="18" customHeight="1">
      <c r="A246" s="21" t="s">
        <v>258</v>
      </c>
      <c r="B246" s="22" t="s">
        <v>259</v>
      </c>
      <c r="C246" s="23">
        <f t="shared" si="7"/>
        <v>0</v>
      </c>
    </row>
    <row r="247" spans="1:3" ht="18" customHeight="1">
      <c r="A247" s="21" t="s">
        <v>260</v>
      </c>
      <c r="B247" s="22" t="s">
        <v>261</v>
      </c>
      <c r="C247" s="23">
        <f t="shared" si="7"/>
        <v>0</v>
      </c>
    </row>
    <row r="248" spans="1:3" ht="18" customHeight="1">
      <c r="A248" s="21" t="s">
        <v>262</v>
      </c>
      <c r="B248" s="22" t="s">
        <v>263</v>
      </c>
      <c r="C248" s="23">
        <f t="shared" si="7"/>
        <v>0</v>
      </c>
    </row>
    <row r="249" spans="1:3" ht="18" customHeight="1">
      <c r="A249" s="21" t="s">
        <v>264</v>
      </c>
      <c r="B249" s="22" t="s">
        <v>265</v>
      </c>
      <c r="C249" s="23">
        <f t="shared" si="7"/>
        <v>0</v>
      </c>
    </row>
    <row r="250" spans="1:3" ht="18" customHeight="1">
      <c r="A250" s="21" t="s">
        <v>266</v>
      </c>
      <c r="B250" s="22" t="s">
        <v>267</v>
      </c>
      <c r="C250" s="23">
        <f t="shared" si="7"/>
        <v>0</v>
      </c>
    </row>
    <row r="251" spans="1:3" ht="18" customHeight="1">
      <c r="A251" s="21" t="s">
        <v>268</v>
      </c>
      <c r="B251" s="22" t="s">
        <v>269</v>
      </c>
      <c r="C251" s="23">
        <f t="shared" si="7"/>
        <v>0</v>
      </c>
    </row>
    <row r="252" spans="1:3" ht="18" customHeight="1">
      <c r="A252" s="21" t="s">
        <v>270</v>
      </c>
      <c r="B252" s="22" t="s">
        <v>271</v>
      </c>
      <c r="C252" s="23">
        <f t="shared" si="7"/>
        <v>0</v>
      </c>
    </row>
    <row r="253" spans="1:3" ht="18" customHeight="1">
      <c r="A253" s="21" t="s">
        <v>272</v>
      </c>
      <c r="B253" s="22" t="s">
        <v>273</v>
      </c>
      <c r="C253" s="23">
        <f t="shared" si="7"/>
        <v>0</v>
      </c>
    </row>
    <row r="254" spans="1:3" ht="18" customHeight="1">
      <c r="A254" s="21" t="s">
        <v>274</v>
      </c>
      <c r="B254" s="22" t="s">
        <v>275</v>
      </c>
      <c r="C254" s="23">
        <f t="shared" si="7"/>
        <v>0</v>
      </c>
    </row>
    <row r="255" spans="1:3" ht="18" customHeight="1">
      <c r="A255" s="21" t="s">
        <v>276</v>
      </c>
      <c r="B255" s="22" t="s">
        <v>277</v>
      </c>
      <c r="C255" s="23">
        <f t="shared" si="7"/>
        <v>0</v>
      </c>
    </row>
    <row r="256" spans="1:3" ht="18" customHeight="1">
      <c r="A256" s="21" t="s">
        <v>278</v>
      </c>
      <c r="B256" s="22" t="s">
        <v>279</v>
      </c>
      <c r="C256" s="23">
        <f t="shared" si="7"/>
        <v>0</v>
      </c>
    </row>
    <row r="257" spans="1:3" ht="18" customHeight="1">
      <c r="A257" s="21" t="s">
        <v>280</v>
      </c>
      <c r="B257" s="22" t="s">
        <v>281</v>
      </c>
      <c r="C257" s="23">
        <f t="shared" si="7"/>
        <v>0</v>
      </c>
    </row>
    <row r="258" spans="1:3" ht="18" customHeight="1">
      <c r="A258" s="21" t="s">
        <v>282</v>
      </c>
      <c r="B258" s="22" t="s">
        <v>283</v>
      </c>
      <c r="C258" s="23">
        <f t="shared" si="7"/>
        <v>0</v>
      </c>
    </row>
    <row r="259" spans="1:3" ht="18" customHeight="1">
      <c r="A259" s="21" t="s">
        <v>284</v>
      </c>
      <c r="B259" s="22" t="s">
        <v>285</v>
      </c>
      <c r="C259" s="23">
        <f t="shared" si="7"/>
        <v>0</v>
      </c>
    </row>
    <row r="260" spans="1:3" ht="18" customHeight="1">
      <c r="A260" s="21" t="s">
        <v>286</v>
      </c>
      <c r="B260" s="22" t="s">
        <v>287</v>
      </c>
      <c r="C260" s="23">
        <f t="shared" si="7"/>
        <v>0</v>
      </c>
    </row>
    <row r="261" spans="1:3" ht="18" customHeight="1">
      <c r="A261" s="21" t="s">
        <v>288</v>
      </c>
      <c r="B261" s="22" t="s">
        <v>289</v>
      </c>
      <c r="C261" s="23">
        <f t="shared" si="7"/>
        <v>0</v>
      </c>
    </row>
    <row r="262" spans="1:3" ht="18" customHeight="1">
      <c r="A262" s="21" t="s">
        <v>290</v>
      </c>
      <c r="B262" s="22" t="s">
        <v>291</v>
      </c>
      <c r="C262" s="23">
        <f t="shared" si="7"/>
        <v>0</v>
      </c>
    </row>
    <row r="263" spans="1:3" ht="18" customHeight="1">
      <c r="A263" s="21" t="s">
        <v>292</v>
      </c>
      <c r="B263" s="22" t="s">
        <v>293</v>
      </c>
      <c r="C263" s="23">
        <f t="shared" si="7"/>
        <v>0</v>
      </c>
    </row>
    <row r="264" spans="1:3" ht="18" customHeight="1">
      <c r="A264" s="21" t="s">
        <v>294</v>
      </c>
      <c r="B264" s="22" t="s">
        <v>295</v>
      </c>
      <c r="C264" s="23">
        <f t="shared" si="7"/>
        <v>0</v>
      </c>
    </row>
    <row r="265" spans="1:3" ht="18" customHeight="1">
      <c r="A265" s="21" t="s">
        <v>296</v>
      </c>
      <c r="B265" s="22" t="s">
        <v>297</v>
      </c>
      <c r="C265" s="23">
        <f t="shared" si="7"/>
        <v>0</v>
      </c>
    </row>
    <row r="266" spans="1:3" ht="18" customHeight="1">
      <c r="A266" s="21" t="s">
        <v>298</v>
      </c>
      <c r="B266" s="22" t="s">
        <v>299</v>
      </c>
      <c r="C266" s="23">
        <f t="shared" si="7"/>
        <v>0</v>
      </c>
    </row>
    <row r="267" spans="1:3" ht="18" customHeight="1">
      <c r="A267" s="21" t="s">
        <v>300</v>
      </c>
      <c r="B267" s="22" t="s">
        <v>301</v>
      </c>
      <c r="C267" s="23">
        <f t="shared" si="7"/>
        <v>0</v>
      </c>
    </row>
    <row r="268" spans="1:3" ht="18" customHeight="1">
      <c r="A268" s="21" t="s">
        <v>302</v>
      </c>
      <c r="B268" s="22" t="s">
        <v>303</v>
      </c>
      <c r="C268" s="23">
        <f t="shared" si="7"/>
        <v>0</v>
      </c>
    </row>
    <row r="269" spans="1:3" ht="18" customHeight="1">
      <c r="A269" s="21" t="s">
        <v>304</v>
      </c>
      <c r="B269" s="22" t="s">
        <v>305</v>
      </c>
      <c r="C269" s="23">
        <f t="shared" si="7"/>
        <v>0</v>
      </c>
    </row>
    <row r="270" spans="1:3" ht="18" customHeight="1">
      <c r="A270" s="21" t="s">
        <v>306</v>
      </c>
      <c r="B270" s="22" t="s">
        <v>307</v>
      </c>
      <c r="C270" s="23">
        <f t="shared" si="7"/>
        <v>0</v>
      </c>
    </row>
    <row r="271" spans="1:3" ht="18" customHeight="1">
      <c r="A271" s="21" t="s">
        <v>308</v>
      </c>
      <c r="B271" s="22" t="s">
        <v>309</v>
      </c>
      <c r="C271" s="23">
        <f t="shared" si="7"/>
        <v>0</v>
      </c>
    </row>
    <row r="272" spans="1:3" ht="18" customHeight="1">
      <c r="A272" s="21" t="s">
        <v>310</v>
      </c>
      <c r="B272" s="22" t="s">
        <v>311</v>
      </c>
      <c r="C272" s="23">
        <f t="shared" si="7"/>
        <v>0</v>
      </c>
    </row>
    <row r="273" spans="1:3" ht="18" customHeight="1">
      <c r="A273" s="21" t="s">
        <v>312</v>
      </c>
      <c r="B273" s="22" t="s">
        <v>313</v>
      </c>
      <c r="C273" s="23">
        <f t="shared" si="7"/>
        <v>0</v>
      </c>
    </row>
    <row r="274" spans="2:5" ht="18" customHeight="1">
      <c r="B274" s="30" t="s">
        <v>314</v>
      </c>
      <c r="C274" s="31">
        <f>SUM(C275:C307)</f>
        <v>0</v>
      </c>
      <c r="D274" s="33" t="s">
        <v>315</v>
      </c>
      <c r="E274" s="32">
        <f>SUM(D275:D307)</f>
        <v>0</v>
      </c>
    </row>
    <row r="275" spans="1:3" ht="18" customHeight="1">
      <c r="A275" s="21">
        <v>190423</v>
      </c>
      <c r="B275" s="22" t="s">
        <v>316</v>
      </c>
      <c r="C275" s="23">
        <f aca="true" t="shared" si="8" ref="C275:C307">D275*70</f>
        <v>0</v>
      </c>
    </row>
    <row r="276" spans="1:3" ht="18" customHeight="1">
      <c r="A276" s="21">
        <v>194661</v>
      </c>
      <c r="B276" s="22" t="s">
        <v>317</v>
      </c>
      <c r="C276" s="23">
        <f t="shared" si="8"/>
        <v>0</v>
      </c>
    </row>
    <row r="277" spans="1:3" ht="18" customHeight="1">
      <c r="A277" s="21">
        <v>194811</v>
      </c>
      <c r="B277" s="22" t="s">
        <v>318</v>
      </c>
      <c r="C277" s="23">
        <f t="shared" si="8"/>
        <v>0</v>
      </c>
    </row>
    <row r="278" spans="1:3" ht="18" customHeight="1">
      <c r="A278" s="21">
        <v>190752</v>
      </c>
      <c r="B278" s="22" t="s">
        <v>319</v>
      </c>
      <c r="C278" s="23">
        <f t="shared" si="8"/>
        <v>0</v>
      </c>
    </row>
    <row r="279" spans="1:3" ht="18" customHeight="1">
      <c r="A279" s="21">
        <v>93421</v>
      </c>
      <c r="B279" s="22" t="s">
        <v>320</v>
      </c>
      <c r="C279" s="23">
        <f t="shared" si="8"/>
        <v>0</v>
      </c>
    </row>
    <row r="280" spans="1:3" ht="18" customHeight="1">
      <c r="A280" s="21">
        <v>93341</v>
      </c>
      <c r="B280" s="22" t="s">
        <v>321</v>
      </c>
      <c r="C280" s="23">
        <f t="shared" si="8"/>
        <v>0</v>
      </c>
    </row>
    <row r="281" spans="1:3" ht="18" customHeight="1">
      <c r="A281" s="21">
        <v>194221</v>
      </c>
      <c r="B281" s="22" t="s">
        <v>322</v>
      </c>
      <c r="C281" s="23">
        <f t="shared" si="8"/>
        <v>0</v>
      </c>
    </row>
    <row r="282" spans="1:3" ht="18" customHeight="1">
      <c r="A282" s="21">
        <v>198421</v>
      </c>
      <c r="B282" s="22" t="s">
        <v>323</v>
      </c>
      <c r="C282" s="23">
        <f t="shared" si="8"/>
        <v>0</v>
      </c>
    </row>
    <row r="283" spans="1:3" ht="18" customHeight="1">
      <c r="A283" s="21">
        <v>190381</v>
      </c>
      <c r="B283" s="22" t="s">
        <v>324</v>
      </c>
      <c r="C283" s="23">
        <f t="shared" si="8"/>
        <v>0</v>
      </c>
    </row>
    <row r="284" spans="1:3" ht="18" customHeight="1">
      <c r="A284" s="21">
        <v>99861</v>
      </c>
      <c r="B284" s="22" t="s">
        <v>325</v>
      </c>
      <c r="C284" s="23">
        <f t="shared" si="8"/>
        <v>0</v>
      </c>
    </row>
    <row r="285" spans="1:3" ht="18" customHeight="1">
      <c r="A285" s="21">
        <v>190391</v>
      </c>
      <c r="B285" s="22" t="s">
        <v>326</v>
      </c>
      <c r="C285" s="23">
        <f t="shared" si="8"/>
        <v>0</v>
      </c>
    </row>
    <row r="286" spans="1:3" ht="18" customHeight="1">
      <c r="A286" s="21">
        <v>192571</v>
      </c>
      <c r="B286" s="22" t="s">
        <v>327</v>
      </c>
      <c r="C286" s="23">
        <f t="shared" si="8"/>
        <v>0</v>
      </c>
    </row>
    <row r="287" spans="1:3" ht="18" customHeight="1">
      <c r="A287" s="21">
        <v>198601</v>
      </c>
      <c r="B287" s="22" t="s">
        <v>328</v>
      </c>
      <c r="C287" s="23">
        <f t="shared" si="8"/>
        <v>0</v>
      </c>
    </row>
    <row r="288" spans="1:3" ht="18" customHeight="1">
      <c r="A288" s="21">
        <v>198602</v>
      </c>
      <c r="B288" s="22" t="s">
        <v>329</v>
      </c>
      <c r="C288" s="23">
        <f t="shared" si="8"/>
        <v>0</v>
      </c>
    </row>
    <row r="289" spans="1:3" ht="18" customHeight="1">
      <c r="A289" s="21">
        <v>197731</v>
      </c>
      <c r="B289" s="22" t="s">
        <v>330</v>
      </c>
      <c r="C289" s="23">
        <f t="shared" si="8"/>
        <v>0</v>
      </c>
    </row>
    <row r="290" spans="1:3" ht="18" customHeight="1">
      <c r="A290" s="21">
        <v>99221</v>
      </c>
      <c r="B290" s="22" t="s">
        <v>331</v>
      </c>
      <c r="C290" s="23">
        <f t="shared" si="8"/>
        <v>0</v>
      </c>
    </row>
    <row r="291" spans="1:3" ht="18" customHeight="1">
      <c r="A291" s="21">
        <v>191601</v>
      </c>
      <c r="B291" s="22" t="s">
        <v>332</v>
      </c>
      <c r="C291" s="23">
        <f t="shared" si="8"/>
        <v>0</v>
      </c>
    </row>
    <row r="292" spans="1:3" ht="18" customHeight="1">
      <c r="A292" s="21">
        <v>93731</v>
      </c>
      <c r="B292" s="22" t="s">
        <v>333</v>
      </c>
      <c r="C292" s="23">
        <f t="shared" si="8"/>
        <v>0</v>
      </c>
    </row>
    <row r="293" spans="1:3" ht="18" customHeight="1">
      <c r="A293" s="21">
        <v>192582</v>
      </c>
      <c r="B293" s="22" t="s">
        <v>334</v>
      </c>
      <c r="C293" s="23">
        <f t="shared" si="8"/>
        <v>0</v>
      </c>
    </row>
    <row r="294" spans="1:3" ht="18" customHeight="1">
      <c r="A294" s="21">
        <v>191661</v>
      </c>
      <c r="B294" s="22" t="s">
        <v>335</v>
      </c>
      <c r="C294" s="23">
        <f t="shared" si="8"/>
        <v>0</v>
      </c>
    </row>
    <row r="295" spans="1:3" ht="18" customHeight="1">
      <c r="A295" s="21">
        <v>93371</v>
      </c>
      <c r="B295" s="22" t="s">
        <v>336</v>
      </c>
      <c r="C295" s="23">
        <f t="shared" si="8"/>
        <v>0</v>
      </c>
    </row>
    <row r="296" spans="1:3" ht="18" customHeight="1">
      <c r="A296" s="21">
        <v>194301</v>
      </c>
      <c r="B296" s="22" t="s">
        <v>337</v>
      </c>
      <c r="C296" s="23">
        <f t="shared" si="8"/>
        <v>0</v>
      </c>
    </row>
    <row r="297" spans="1:3" ht="18" customHeight="1">
      <c r="A297" s="21">
        <v>194101</v>
      </c>
      <c r="B297" s="22" t="s">
        <v>338</v>
      </c>
      <c r="C297" s="23">
        <f t="shared" si="8"/>
        <v>0</v>
      </c>
    </row>
    <row r="298" spans="1:3" ht="18" customHeight="1">
      <c r="A298" s="21">
        <v>198461</v>
      </c>
      <c r="B298" s="22" t="s">
        <v>339</v>
      </c>
      <c r="C298" s="23">
        <f t="shared" si="8"/>
        <v>0</v>
      </c>
    </row>
    <row r="299" spans="1:3" ht="18" customHeight="1">
      <c r="A299" s="21">
        <v>191611</v>
      </c>
      <c r="B299" s="22" t="s">
        <v>340</v>
      </c>
      <c r="C299" s="23">
        <f t="shared" si="8"/>
        <v>0</v>
      </c>
    </row>
    <row r="300" spans="1:3" ht="18" customHeight="1">
      <c r="A300" s="21">
        <v>195001</v>
      </c>
      <c r="B300" s="22" t="s">
        <v>341</v>
      </c>
      <c r="C300" s="23">
        <f t="shared" si="8"/>
        <v>0</v>
      </c>
    </row>
    <row r="301" spans="1:3" ht="18" customHeight="1">
      <c r="A301" s="21">
        <v>198561</v>
      </c>
      <c r="B301" s="22" t="s">
        <v>342</v>
      </c>
      <c r="C301" s="23">
        <f t="shared" si="8"/>
        <v>0</v>
      </c>
    </row>
    <row r="302" spans="1:3" ht="18" customHeight="1">
      <c r="A302" s="21">
        <v>198311</v>
      </c>
      <c r="B302" s="22" t="s">
        <v>343</v>
      </c>
      <c r="C302" s="23">
        <f t="shared" si="8"/>
        <v>0</v>
      </c>
    </row>
    <row r="303" spans="1:3" ht="18" customHeight="1">
      <c r="A303" s="21">
        <v>190691</v>
      </c>
      <c r="B303" s="22" t="s">
        <v>344</v>
      </c>
      <c r="C303" s="23">
        <f t="shared" si="8"/>
        <v>0</v>
      </c>
    </row>
    <row r="304" spans="1:3" ht="18" customHeight="1">
      <c r="A304" s="21">
        <v>193801</v>
      </c>
      <c r="B304" s="22" t="s">
        <v>345</v>
      </c>
      <c r="C304" s="23">
        <f t="shared" si="8"/>
        <v>0</v>
      </c>
    </row>
    <row r="305" spans="1:3" ht="18" customHeight="1">
      <c r="A305" s="21">
        <v>93431</v>
      </c>
      <c r="B305" s="22" t="s">
        <v>346</v>
      </c>
      <c r="C305" s="23">
        <f t="shared" si="8"/>
        <v>0</v>
      </c>
    </row>
    <row r="306" spans="1:3" ht="18" customHeight="1">
      <c r="A306" s="21">
        <v>99281</v>
      </c>
      <c r="B306" s="22" t="s">
        <v>347</v>
      </c>
      <c r="C306" s="23">
        <f t="shared" si="8"/>
        <v>0</v>
      </c>
    </row>
    <row r="307" spans="1:3" ht="18" customHeight="1">
      <c r="A307" s="21">
        <v>99211</v>
      </c>
      <c r="B307" s="22" t="s">
        <v>348</v>
      </c>
      <c r="C307" s="23">
        <f t="shared" si="8"/>
        <v>0</v>
      </c>
    </row>
    <row r="308" spans="2:5" ht="18" customHeight="1">
      <c r="B308" s="30" t="s">
        <v>349</v>
      </c>
      <c r="C308" s="31">
        <f>SUM(C309:C325)</f>
        <v>0</v>
      </c>
      <c r="D308" s="33" t="s">
        <v>350</v>
      </c>
      <c r="E308" s="32">
        <f>SUM(D309:D325)</f>
        <v>0</v>
      </c>
    </row>
    <row r="309" spans="1:3" ht="18" customHeight="1">
      <c r="A309" s="21" t="s">
        <v>351</v>
      </c>
      <c r="B309" s="22" t="s">
        <v>352</v>
      </c>
      <c r="C309" s="23">
        <f aca="true" t="shared" si="9" ref="C309:C325">D309*42</f>
        <v>0</v>
      </c>
    </row>
    <row r="310" spans="1:3" ht="18" customHeight="1">
      <c r="A310" s="21" t="s">
        <v>353</v>
      </c>
      <c r="B310" s="22" t="s">
        <v>354</v>
      </c>
      <c r="C310" s="23">
        <f t="shared" si="9"/>
        <v>0</v>
      </c>
    </row>
    <row r="311" spans="1:3" ht="18" customHeight="1">
      <c r="A311" s="21" t="s">
        <v>355</v>
      </c>
      <c r="B311" s="22" t="s">
        <v>356</v>
      </c>
      <c r="C311" s="23">
        <f t="shared" si="9"/>
        <v>0</v>
      </c>
    </row>
    <row r="312" spans="1:3" ht="18" customHeight="1">
      <c r="A312" s="21" t="s">
        <v>357</v>
      </c>
      <c r="B312" s="22" t="s">
        <v>358</v>
      </c>
      <c r="C312" s="23">
        <f t="shared" si="9"/>
        <v>0</v>
      </c>
    </row>
    <row r="313" spans="1:3" ht="18" customHeight="1">
      <c r="A313" s="21" t="s">
        <v>359</v>
      </c>
      <c r="B313" s="22" t="s">
        <v>360</v>
      </c>
      <c r="C313" s="23">
        <f t="shared" si="9"/>
        <v>0</v>
      </c>
    </row>
    <row r="314" spans="1:3" ht="18" customHeight="1">
      <c r="A314" s="21" t="s">
        <v>361</v>
      </c>
      <c r="B314" s="22" t="s">
        <v>362</v>
      </c>
      <c r="C314" s="23">
        <f t="shared" si="9"/>
        <v>0</v>
      </c>
    </row>
    <row r="315" spans="1:3" ht="18" customHeight="1">
      <c r="A315" s="21" t="s">
        <v>363</v>
      </c>
      <c r="B315" s="22" t="s">
        <v>364</v>
      </c>
      <c r="C315" s="23">
        <f t="shared" si="9"/>
        <v>0</v>
      </c>
    </row>
    <row r="316" spans="1:3" ht="18" customHeight="1">
      <c r="A316" s="21" t="s">
        <v>365</v>
      </c>
      <c r="B316" s="22" t="s">
        <v>366</v>
      </c>
      <c r="C316" s="23">
        <f t="shared" si="9"/>
        <v>0</v>
      </c>
    </row>
    <row r="317" spans="1:3" ht="18" customHeight="1">
      <c r="A317" s="21" t="s">
        <v>367</v>
      </c>
      <c r="B317" s="22" t="s">
        <v>368</v>
      </c>
      <c r="C317" s="23">
        <f t="shared" si="9"/>
        <v>0</v>
      </c>
    </row>
    <row r="318" spans="1:3" ht="18" customHeight="1">
      <c r="A318" s="21" t="s">
        <v>369</v>
      </c>
      <c r="B318" s="22" t="s">
        <v>370</v>
      </c>
      <c r="C318" s="23">
        <f t="shared" si="9"/>
        <v>0</v>
      </c>
    </row>
    <row r="319" spans="1:3" ht="18" customHeight="1">
      <c r="A319" s="21" t="s">
        <v>371</v>
      </c>
      <c r="B319" s="22" t="s">
        <v>372</v>
      </c>
      <c r="C319" s="23">
        <f t="shared" si="9"/>
        <v>0</v>
      </c>
    </row>
    <row r="320" spans="1:3" ht="18" customHeight="1">
      <c r="A320" s="21" t="s">
        <v>373</v>
      </c>
      <c r="B320" s="22" t="s">
        <v>374</v>
      </c>
      <c r="C320" s="23">
        <f t="shared" si="9"/>
        <v>0</v>
      </c>
    </row>
    <row r="321" spans="1:3" ht="18" customHeight="1">
      <c r="A321" s="21" t="s">
        <v>375</v>
      </c>
      <c r="B321" s="22" t="s">
        <v>376</v>
      </c>
      <c r="C321" s="23">
        <f t="shared" si="9"/>
        <v>0</v>
      </c>
    </row>
    <row r="322" spans="1:3" ht="18" customHeight="1">
      <c r="A322" s="21" t="s">
        <v>377</v>
      </c>
      <c r="B322" s="22" t="s">
        <v>378</v>
      </c>
      <c r="C322" s="23">
        <f t="shared" si="9"/>
        <v>0</v>
      </c>
    </row>
    <row r="323" spans="1:3" ht="18" customHeight="1">
      <c r="A323" s="21" t="s">
        <v>379</v>
      </c>
      <c r="B323" s="22" t="s">
        <v>380</v>
      </c>
      <c r="C323" s="23">
        <f t="shared" si="9"/>
        <v>0</v>
      </c>
    </row>
    <row r="324" spans="1:3" ht="18" customHeight="1">
      <c r="A324" s="21" t="s">
        <v>381</v>
      </c>
      <c r="B324" s="22" t="s">
        <v>382</v>
      </c>
      <c r="C324" s="23">
        <f t="shared" si="9"/>
        <v>0</v>
      </c>
    </row>
    <row r="325" spans="1:3" ht="18" customHeight="1">
      <c r="A325" s="21" t="s">
        <v>383</v>
      </c>
      <c r="B325" s="22" t="s">
        <v>384</v>
      </c>
      <c r="C325" s="23">
        <f t="shared" si="9"/>
        <v>0</v>
      </c>
    </row>
    <row r="326" spans="2:5" ht="18" customHeight="1">
      <c r="B326" s="30" t="s">
        <v>385</v>
      </c>
      <c r="C326" s="31">
        <f>SUM(C327:C332)</f>
        <v>0</v>
      </c>
      <c r="D326" s="33" t="s">
        <v>386</v>
      </c>
      <c r="E326" s="32">
        <f>SUM(D327:D332)</f>
        <v>0</v>
      </c>
    </row>
    <row r="327" spans="1:3" ht="18" customHeight="1">
      <c r="A327" s="21" t="s">
        <v>387</v>
      </c>
      <c r="B327" s="22" t="s">
        <v>388</v>
      </c>
      <c r="C327" s="23">
        <f aca="true" t="shared" si="10" ref="C327:C332">D327*40</f>
        <v>0</v>
      </c>
    </row>
    <row r="328" spans="1:3" ht="18" customHeight="1">
      <c r="A328" s="21" t="s">
        <v>389</v>
      </c>
      <c r="B328" s="22" t="s">
        <v>390</v>
      </c>
      <c r="C328" s="23">
        <f t="shared" si="10"/>
        <v>0</v>
      </c>
    </row>
    <row r="329" spans="1:3" ht="18" customHeight="1">
      <c r="A329" s="21" t="s">
        <v>391</v>
      </c>
      <c r="B329" s="22" t="s">
        <v>392</v>
      </c>
      <c r="C329" s="23">
        <f t="shared" si="10"/>
        <v>0</v>
      </c>
    </row>
    <row r="330" spans="1:3" ht="18" customHeight="1">
      <c r="A330" s="21" t="s">
        <v>393</v>
      </c>
      <c r="B330" s="22" t="s">
        <v>394</v>
      </c>
      <c r="C330" s="23">
        <f t="shared" si="10"/>
        <v>0</v>
      </c>
    </row>
    <row r="331" spans="1:3" ht="18" customHeight="1">
      <c r="A331" s="21" t="s">
        <v>395</v>
      </c>
      <c r="B331" s="22" t="s">
        <v>396</v>
      </c>
      <c r="C331" s="23">
        <f t="shared" si="10"/>
        <v>0</v>
      </c>
    </row>
    <row r="332" spans="1:3" ht="18" customHeight="1">
      <c r="A332" s="21" t="s">
        <v>397</v>
      </c>
      <c r="B332" s="22" t="s">
        <v>398</v>
      </c>
      <c r="C332" s="23">
        <f t="shared" si="10"/>
        <v>0</v>
      </c>
    </row>
    <row r="333" spans="2:5" ht="18" customHeight="1">
      <c r="B333" s="30" t="s">
        <v>399</v>
      </c>
      <c r="C333" s="31">
        <f>SUM(C334:C336)</f>
        <v>0</v>
      </c>
      <c r="D333" s="33" t="s">
        <v>400</v>
      </c>
      <c r="E333" s="32">
        <f>SUM(D334:D336)</f>
        <v>0</v>
      </c>
    </row>
    <row r="334" spans="1:3" ht="18" customHeight="1">
      <c r="A334" s="21" t="s">
        <v>401</v>
      </c>
      <c r="B334" s="22" t="s">
        <v>402</v>
      </c>
      <c r="C334" s="23">
        <f>D334*50</f>
        <v>0</v>
      </c>
    </row>
    <row r="335" spans="1:3" ht="18" customHeight="1">
      <c r="A335" s="21" t="s">
        <v>403</v>
      </c>
      <c r="B335" s="22" t="s">
        <v>404</v>
      </c>
      <c r="C335" s="23">
        <f>D335*50</f>
        <v>0</v>
      </c>
    </row>
    <row r="336" spans="1:3" ht="18" customHeight="1">
      <c r="A336" s="21" t="s">
        <v>405</v>
      </c>
      <c r="B336" s="22" t="s">
        <v>406</v>
      </c>
      <c r="C336" s="23">
        <f>D336*50</f>
        <v>0</v>
      </c>
    </row>
    <row r="337" spans="2:5" ht="18" customHeight="1">
      <c r="B337" s="30" t="s">
        <v>407</v>
      </c>
      <c r="C337" s="31"/>
      <c r="D337" s="31"/>
      <c r="E337" s="32"/>
    </row>
    <row r="338" spans="2:5" ht="18" customHeight="1">
      <c r="B338" s="30" t="s">
        <v>408</v>
      </c>
      <c r="C338" s="31">
        <f>SUM(C339:C353)</f>
        <v>0</v>
      </c>
      <c r="D338" s="33" t="s">
        <v>409</v>
      </c>
      <c r="E338" s="32">
        <f>SUM(D339:D353)</f>
        <v>0</v>
      </c>
    </row>
    <row r="339" spans="1:3" ht="18" customHeight="1">
      <c r="A339" s="21" t="s">
        <v>410</v>
      </c>
      <c r="B339" s="22" t="s">
        <v>411</v>
      </c>
      <c r="C339" s="23">
        <f aca="true" t="shared" si="11" ref="C339:C353">D339*60</f>
        <v>0</v>
      </c>
    </row>
    <row r="340" spans="1:3" ht="18" customHeight="1">
      <c r="A340" s="21" t="s">
        <v>412</v>
      </c>
      <c r="B340" s="22" t="s">
        <v>413</v>
      </c>
      <c r="C340" s="23">
        <f t="shared" si="11"/>
        <v>0</v>
      </c>
    </row>
    <row r="341" spans="1:3" ht="18" customHeight="1">
      <c r="A341" s="21" t="s">
        <v>414</v>
      </c>
      <c r="B341" s="22" t="s">
        <v>415</v>
      </c>
      <c r="C341" s="23">
        <f t="shared" si="11"/>
        <v>0</v>
      </c>
    </row>
    <row r="342" spans="1:3" ht="18" customHeight="1">
      <c r="A342" s="21" t="s">
        <v>416</v>
      </c>
      <c r="B342" s="22" t="s">
        <v>417</v>
      </c>
      <c r="C342" s="23">
        <f t="shared" si="11"/>
        <v>0</v>
      </c>
    </row>
    <row r="343" spans="1:3" ht="18" customHeight="1">
      <c r="A343" s="21" t="s">
        <v>418</v>
      </c>
      <c r="B343" s="22" t="s">
        <v>419</v>
      </c>
      <c r="C343" s="23">
        <f t="shared" si="11"/>
        <v>0</v>
      </c>
    </row>
    <row r="344" spans="1:3" ht="18" customHeight="1">
      <c r="A344" s="21" t="s">
        <v>420</v>
      </c>
      <c r="B344" s="22" t="s">
        <v>421</v>
      </c>
      <c r="C344" s="23">
        <f t="shared" si="11"/>
        <v>0</v>
      </c>
    </row>
    <row r="345" spans="1:3" ht="18" customHeight="1">
      <c r="A345" s="21" t="s">
        <v>422</v>
      </c>
      <c r="B345" s="22" t="s">
        <v>423</v>
      </c>
      <c r="C345" s="23">
        <f t="shared" si="11"/>
        <v>0</v>
      </c>
    </row>
    <row r="346" spans="1:3" ht="18" customHeight="1">
      <c r="A346" s="21" t="s">
        <v>424</v>
      </c>
      <c r="B346" s="22" t="s">
        <v>425</v>
      </c>
      <c r="C346" s="23">
        <f t="shared" si="11"/>
        <v>0</v>
      </c>
    </row>
    <row r="347" spans="1:3" ht="18" customHeight="1">
      <c r="A347" s="21" t="s">
        <v>426</v>
      </c>
      <c r="B347" s="22" t="s">
        <v>427</v>
      </c>
      <c r="C347" s="23">
        <f t="shared" si="11"/>
        <v>0</v>
      </c>
    </row>
    <row r="348" spans="1:3" ht="18" customHeight="1">
      <c r="A348" s="21" t="s">
        <v>428</v>
      </c>
      <c r="B348" s="22" t="s">
        <v>429</v>
      </c>
      <c r="C348" s="23">
        <f t="shared" si="11"/>
        <v>0</v>
      </c>
    </row>
    <row r="349" spans="1:3" ht="18" customHeight="1">
      <c r="A349" s="21" t="s">
        <v>430</v>
      </c>
      <c r="B349" s="22" t="s">
        <v>431</v>
      </c>
      <c r="C349" s="23">
        <f t="shared" si="11"/>
        <v>0</v>
      </c>
    </row>
    <row r="350" spans="1:3" ht="18" customHeight="1">
      <c r="A350" s="21" t="s">
        <v>432</v>
      </c>
      <c r="B350" s="22" t="s">
        <v>433</v>
      </c>
      <c r="C350" s="23">
        <f t="shared" si="11"/>
        <v>0</v>
      </c>
    </row>
    <row r="351" spans="1:3" ht="18" customHeight="1">
      <c r="A351" s="21" t="s">
        <v>434</v>
      </c>
      <c r="B351" s="22" t="s">
        <v>435</v>
      </c>
      <c r="C351" s="23">
        <f t="shared" si="11"/>
        <v>0</v>
      </c>
    </row>
    <row r="352" spans="1:3" ht="18" customHeight="1">
      <c r="A352" s="21" t="s">
        <v>436</v>
      </c>
      <c r="B352" s="22" t="s">
        <v>437</v>
      </c>
      <c r="C352" s="23">
        <f t="shared" si="11"/>
        <v>0</v>
      </c>
    </row>
    <row r="353" spans="1:3" ht="18" customHeight="1">
      <c r="A353" s="21" t="s">
        <v>438</v>
      </c>
      <c r="B353" s="22" t="s">
        <v>439</v>
      </c>
      <c r="C353" s="23">
        <f t="shared" si="11"/>
        <v>0</v>
      </c>
    </row>
    <row r="354" spans="2:5" ht="18" customHeight="1">
      <c r="B354" s="30" t="s">
        <v>440</v>
      </c>
      <c r="C354" s="31">
        <f>SUM(C355:C374)</f>
        <v>0</v>
      </c>
      <c r="D354" s="33" t="s">
        <v>441</v>
      </c>
      <c r="E354" s="32">
        <f>SUM(D355:D374)</f>
        <v>0</v>
      </c>
    </row>
    <row r="355" spans="1:3" ht="18" customHeight="1">
      <c r="A355" s="21" t="s">
        <v>442</v>
      </c>
      <c r="B355" s="22" t="s">
        <v>443</v>
      </c>
      <c r="C355" s="23">
        <f aca="true" t="shared" si="12" ref="C355:C374">D355*60</f>
        <v>0</v>
      </c>
    </row>
    <row r="356" spans="1:3" ht="18" customHeight="1">
      <c r="A356" s="21" t="s">
        <v>444</v>
      </c>
      <c r="B356" s="22" t="s">
        <v>445</v>
      </c>
      <c r="C356" s="23">
        <f t="shared" si="12"/>
        <v>0</v>
      </c>
    </row>
    <row r="357" spans="1:3" ht="18" customHeight="1">
      <c r="A357" s="21" t="s">
        <v>446</v>
      </c>
      <c r="B357" s="22" t="s">
        <v>447</v>
      </c>
      <c r="C357" s="23">
        <f t="shared" si="12"/>
        <v>0</v>
      </c>
    </row>
    <row r="358" spans="1:3" ht="18" customHeight="1">
      <c r="A358" s="21" t="s">
        <v>448</v>
      </c>
      <c r="B358" s="22" t="s">
        <v>449</v>
      </c>
      <c r="C358" s="23">
        <f t="shared" si="12"/>
        <v>0</v>
      </c>
    </row>
    <row r="359" spans="1:3" ht="18" customHeight="1">
      <c r="A359" s="21" t="s">
        <v>450</v>
      </c>
      <c r="B359" s="22" t="s">
        <v>451</v>
      </c>
      <c r="C359" s="23">
        <f t="shared" si="12"/>
        <v>0</v>
      </c>
    </row>
    <row r="360" spans="1:3" ht="18" customHeight="1">
      <c r="A360" s="21" t="s">
        <v>452</v>
      </c>
      <c r="B360" s="22" t="s">
        <v>453</v>
      </c>
      <c r="C360" s="23">
        <f t="shared" si="12"/>
        <v>0</v>
      </c>
    </row>
    <row r="361" spans="1:3" ht="18" customHeight="1">
      <c r="A361" s="21" t="s">
        <v>454</v>
      </c>
      <c r="B361" s="22" t="s">
        <v>455</v>
      </c>
      <c r="C361" s="23">
        <f t="shared" si="12"/>
        <v>0</v>
      </c>
    </row>
    <row r="362" spans="1:3" ht="18" customHeight="1">
      <c r="A362" s="21" t="s">
        <v>456</v>
      </c>
      <c r="B362" s="22" t="s">
        <v>457</v>
      </c>
      <c r="C362" s="23">
        <f t="shared" si="12"/>
        <v>0</v>
      </c>
    </row>
    <row r="363" spans="1:3" ht="18" customHeight="1">
      <c r="A363" s="21" t="s">
        <v>458</v>
      </c>
      <c r="B363" s="22" t="s">
        <v>459</v>
      </c>
      <c r="C363" s="23">
        <f t="shared" si="12"/>
        <v>0</v>
      </c>
    </row>
    <row r="364" spans="1:3" ht="18" customHeight="1">
      <c r="A364" s="21" t="s">
        <v>460</v>
      </c>
      <c r="B364" s="22" t="s">
        <v>461</v>
      </c>
      <c r="C364" s="23">
        <f t="shared" si="12"/>
        <v>0</v>
      </c>
    </row>
    <row r="365" spans="1:3" ht="18" customHeight="1">
      <c r="A365" s="21" t="s">
        <v>462</v>
      </c>
      <c r="B365" s="22" t="s">
        <v>463</v>
      </c>
      <c r="C365" s="23">
        <f t="shared" si="12"/>
        <v>0</v>
      </c>
    </row>
    <row r="366" spans="1:3" ht="18" customHeight="1">
      <c r="A366" s="21" t="s">
        <v>464</v>
      </c>
      <c r="B366" s="22" t="s">
        <v>465</v>
      </c>
      <c r="C366" s="23">
        <f t="shared" si="12"/>
        <v>0</v>
      </c>
    </row>
    <row r="367" spans="1:3" ht="18" customHeight="1">
      <c r="A367" s="21" t="s">
        <v>466</v>
      </c>
      <c r="B367" s="22" t="s">
        <v>467</v>
      </c>
      <c r="C367" s="23">
        <f t="shared" si="12"/>
        <v>0</v>
      </c>
    </row>
    <row r="368" spans="1:3" ht="18" customHeight="1">
      <c r="A368" s="21" t="s">
        <v>468</v>
      </c>
      <c r="B368" s="22" t="s">
        <v>469</v>
      </c>
      <c r="C368" s="23">
        <f t="shared" si="12"/>
        <v>0</v>
      </c>
    </row>
    <row r="369" spans="1:3" ht="18" customHeight="1">
      <c r="A369" s="21" t="s">
        <v>470</v>
      </c>
      <c r="B369" s="22" t="s">
        <v>471</v>
      </c>
      <c r="C369" s="23">
        <f t="shared" si="12"/>
        <v>0</v>
      </c>
    </row>
    <row r="370" spans="1:3" ht="18" customHeight="1">
      <c r="A370" s="21" t="s">
        <v>472</v>
      </c>
      <c r="B370" s="22" t="s">
        <v>473</v>
      </c>
      <c r="C370" s="23">
        <f t="shared" si="12"/>
        <v>0</v>
      </c>
    </row>
    <row r="371" spans="1:3" ht="18" customHeight="1">
      <c r="A371" s="21" t="s">
        <v>474</v>
      </c>
      <c r="B371" s="22" t="s">
        <v>475</v>
      </c>
      <c r="C371" s="23">
        <f t="shared" si="12"/>
        <v>0</v>
      </c>
    </row>
    <row r="372" spans="1:3" ht="18" customHeight="1">
      <c r="A372" s="21" t="s">
        <v>476</v>
      </c>
      <c r="B372" s="22" t="s">
        <v>477</v>
      </c>
      <c r="C372" s="23">
        <f t="shared" si="12"/>
        <v>0</v>
      </c>
    </row>
    <row r="373" spans="1:3" ht="18" customHeight="1">
      <c r="A373" s="21" t="s">
        <v>478</v>
      </c>
      <c r="B373" s="22" t="s">
        <v>479</v>
      </c>
      <c r="C373" s="23">
        <f t="shared" si="12"/>
        <v>0</v>
      </c>
    </row>
    <row r="374" spans="1:3" ht="18" customHeight="1">
      <c r="A374" s="21" t="s">
        <v>480</v>
      </c>
      <c r="B374" s="22" t="s">
        <v>481</v>
      </c>
      <c r="C374" s="23">
        <f t="shared" si="12"/>
        <v>0</v>
      </c>
    </row>
    <row r="375" spans="2:5" ht="18" customHeight="1">
      <c r="B375" s="30" t="s">
        <v>482</v>
      </c>
      <c r="C375" s="31">
        <f>SUM(C376:C383)</f>
        <v>0</v>
      </c>
      <c r="D375" s="33" t="s">
        <v>483</v>
      </c>
      <c r="E375" s="32">
        <f>SUM(D376:D383)</f>
        <v>0</v>
      </c>
    </row>
    <row r="376" spans="1:3" ht="18" customHeight="1">
      <c r="A376" s="21" t="s">
        <v>484</v>
      </c>
      <c r="B376" s="22" t="s">
        <v>485</v>
      </c>
      <c r="C376" s="23">
        <f aca="true" t="shared" si="13" ref="C376:C383">D376*70</f>
        <v>0</v>
      </c>
    </row>
    <row r="377" spans="1:3" ht="18" customHeight="1">
      <c r="A377" s="21" t="s">
        <v>486</v>
      </c>
      <c r="B377" s="22" t="s">
        <v>487</v>
      </c>
      <c r="C377" s="23">
        <f t="shared" si="13"/>
        <v>0</v>
      </c>
    </row>
    <row r="378" spans="1:3" ht="18" customHeight="1">
      <c r="A378" s="21" t="s">
        <v>488</v>
      </c>
      <c r="B378" s="22" t="s">
        <v>489</v>
      </c>
      <c r="C378" s="23">
        <f t="shared" si="13"/>
        <v>0</v>
      </c>
    </row>
    <row r="379" spans="1:3" ht="18" customHeight="1">
      <c r="A379" s="21" t="s">
        <v>490</v>
      </c>
      <c r="B379" s="22" t="s">
        <v>491</v>
      </c>
      <c r="C379" s="23">
        <f t="shared" si="13"/>
        <v>0</v>
      </c>
    </row>
    <row r="380" spans="1:3" ht="18" customHeight="1">
      <c r="A380" s="21" t="s">
        <v>492</v>
      </c>
      <c r="B380" s="22" t="s">
        <v>493</v>
      </c>
      <c r="C380" s="23">
        <f t="shared" si="13"/>
        <v>0</v>
      </c>
    </row>
    <row r="381" spans="1:3" ht="18" customHeight="1">
      <c r="A381" s="21" t="s">
        <v>494</v>
      </c>
      <c r="B381" s="22" t="s">
        <v>495</v>
      </c>
      <c r="C381" s="23">
        <f t="shared" si="13"/>
        <v>0</v>
      </c>
    </row>
    <row r="382" spans="1:3" ht="18" customHeight="1">
      <c r="A382" s="21" t="s">
        <v>496</v>
      </c>
      <c r="B382" s="22" t="s">
        <v>497</v>
      </c>
      <c r="C382" s="23">
        <f t="shared" si="13"/>
        <v>0</v>
      </c>
    </row>
    <row r="383" spans="1:3" ht="18" customHeight="1">
      <c r="A383" s="21" t="s">
        <v>498</v>
      </c>
      <c r="B383" s="22" t="s">
        <v>499</v>
      </c>
      <c r="C383" s="23">
        <f t="shared" si="13"/>
        <v>0</v>
      </c>
    </row>
    <row r="384" spans="2:5" ht="18" customHeight="1">
      <c r="B384" s="30" t="s">
        <v>500</v>
      </c>
      <c r="C384" s="31"/>
      <c r="D384" s="31"/>
      <c r="E384" s="32"/>
    </row>
    <row r="385" spans="2:5" ht="18" customHeight="1">
      <c r="B385" s="30" t="s">
        <v>501</v>
      </c>
      <c r="C385" s="31">
        <f>SUM(C386:C390)</f>
        <v>0</v>
      </c>
      <c r="D385" s="33" t="s">
        <v>502</v>
      </c>
      <c r="E385" s="32">
        <f>SUM(D386:D390)</f>
        <v>0</v>
      </c>
    </row>
    <row r="386" spans="1:3" ht="18" customHeight="1">
      <c r="A386" s="21" t="s">
        <v>503</v>
      </c>
      <c r="B386" s="22" t="s">
        <v>504</v>
      </c>
      <c r="C386" s="23">
        <f>D386*33</f>
        <v>0</v>
      </c>
    </row>
    <row r="387" spans="1:3" ht="18" customHeight="1">
      <c r="A387" s="21" t="s">
        <v>505</v>
      </c>
      <c r="B387" s="22" t="s">
        <v>506</v>
      </c>
      <c r="C387" s="23">
        <f>D387*33</f>
        <v>0</v>
      </c>
    </row>
    <row r="388" spans="1:3" ht="18" customHeight="1">
      <c r="A388" s="21" t="s">
        <v>507</v>
      </c>
      <c r="B388" s="22" t="s">
        <v>508</v>
      </c>
      <c r="C388" s="23">
        <f>D388*33</f>
        <v>0</v>
      </c>
    </row>
    <row r="389" spans="1:3" ht="18" customHeight="1">
      <c r="A389" s="21" t="s">
        <v>509</v>
      </c>
      <c r="B389" s="22" t="s">
        <v>510</v>
      </c>
      <c r="C389" s="23">
        <f>D389*33</f>
        <v>0</v>
      </c>
    </row>
    <row r="390" spans="1:3" ht="18" customHeight="1">
      <c r="A390" s="21" t="s">
        <v>511</v>
      </c>
      <c r="B390" s="22" t="s">
        <v>512</v>
      </c>
      <c r="C390" s="23">
        <f>D390*33</f>
        <v>0</v>
      </c>
    </row>
    <row r="391" spans="2:5" ht="18" customHeight="1">
      <c r="B391" s="30" t="s">
        <v>513</v>
      </c>
      <c r="C391" s="31">
        <f>SUM(C392:C450)</f>
        <v>0</v>
      </c>
      <c r="D391" s="33" t="s">
        <v>514</v>
      </c>
      <c r="E391" s="32">
        <f>SUM(D392:D450)</f>
        <v>0</v>
      </c>
    </row>
    <row r="392" spans="1:3" ht="18" customHeight="1">
      <c r="A392" s="21" t="s">
        <v>515</v>
      </c>
      <c r="B392" s="22" t="s">
        <v>516</v>
      </c>
      <c r="C392" s="23">
        <f aca="true" t="shared" si="14" ref="C392:C423">D392*33</f>
        <v>0</v>
      </c>
    </row>
    <row r="393" spans="1:3" ht="18" customHeight="1">
      <c r="A393" s="21" t="s">
        <v>517</v>
      </c>
      <c r="B393" s="22" t="s">
        <v>518</v>
      </c>
      <c r="C393" s="23">
        <f t="shared" si="14"/>
        <v>0</v>
      </c>
    </row>
    <row r="394" spans="1:3" ht="18" customHeight="1">
      <c r="A394" s="21" t="s">
        <v>519</v>
      </c>
      <c r="B394" s="22" t="s">
        <v>520</v>
      </c>
      <c r="C394" s="23">
        <f t="shared" si="14"/>
        <v>0</v>
      </c>
    </row>
    <row r="395" spans="1:3" ht="18" customHeight="1">
      <c r="A395" s="21" t="s">
        <v>521</v>
      </c>
      <c r="B395" s="22" t="s">
        <v>522</v>
      </c>
      <c r="C395" s="23">
        <f t="shared" si="14"/>
        <v>0</v>
      </c>
    </row>
    <row r="396" spans="1:3" ht="18" customHeight="1">
      <c r="A396" s="21" t="s">
        <v>523</v>
      </c>
      <c r="B396" s="22" t="s">
        <v>524</v>
      </c>
      <c r="C396" s="23">
        <f t="shared" si="14"/>
        <v>0</v>
      </c>
    </row>
    <row r="397" spans="1:3" ht="18" customHeight="1">
      <c r="A397" s="21" t="s">
        <v>525</v>
      </c>
      <c r="B397" s="22" t="s">
        <v>526</v>
      </c>
      <c r="C397" s="23">
        <f t="shared" si="14"/>
        <v>0</v>
      </c>
    </row>
    <row r="398" spans="1:3" ht="18" customHeight="1">
      <c r="A398" s="21" t="s">
        <v>527</v>
      </c>
      <c r="B398" s="22" t="s">
        <v>528</v>
      </c>
      <c r="C398" s="23">
        <f t="shared" si="14"/>
        <v>0</v>
      </c>
    </row>
    <row r="399" spans="1:3" ht="18" customHeight="1">
      <c r="A399" s="21" t="s">
        <v>529</v>
      </c>
      <c r="B399" s="22" t="s">
        <v>530</v>
      </c>
      <c r="C399" s="23">
        <f t="shared" si="14"/>
        <v>0</v>
      </c>
    </row>
    <row r="400" spans="1:3" ht="18" customHeight="1">
      <c r="A400" s="21" t="s">
        <v>531</v>
      </c>
      <c r="B400" s="22" t="s">
        <v>532</v>
      </c>
      <c r="C400" s="23">
        <f t="shared" si="14"/>
        <v>0</v>
      </c>
    </row>
    <row r="401" spans="1:3" ht="18" customHeight="1">
      <c r="A401" s="21" t="s">
        <v>533</v>
      </c>
      <c r="B401" s="22" t="s">
        <v>534</v>
      </c>
      <c r="C401" s="23">
        <f t="shared" si="14"/>
        <v>0</v>
      </c>
    </row>
    <row r="402" spans="1:3" ht="18" customHeight="1">
      <c r="A402" s="21" t="s">
        <v>535</v>
      </c>
      <c r="B402" s="22" t="s">
        <v>536</v>
      </c>
      <c r="C402" s="23">
        <f t="shared" si="14"/>
        <v>0</v>
      </c>
    </row>
    <row r="403" spans="1:3" ht="18" customHeight="1">
      <c r="A403" s="21" t="s">
        <v>537</v>
      </c>
      <c r="B403" s="22" t="s">
        <v>538</v>
      </c>
      <c r="C403" s="23">
        <f t="shared" si="14"/>
        <v>0</v>
      </c>
    </row>
    <row r="404" spans="1:3" ht="18" customHeight="1">
      <c r="A404" s="21" t="s">
        <v>539</v>
      </c>
      <c r="B404" s="22" t="s">
        <v>540</v>
      </c>
      <c r="C404" s="23">
        <f t="shared" si="14"/>
        <v>0</v>
      </c>
    </row>
    <row r="405" spans="1:3" ht="18" customHeight="1">
      <c r="A405" s="21" t="s">
        <v>541</v>
      </c>
      <c r="B405" s="22" t="s">
        <v>542</v>
      </c>
      <c r="C405" s="23">
        <f t="shared" si="14"/>
        <v>0</v>
      </c>
    </row>
    <row r="406" spans="1:3" ht="18" customHeight="1">
      <c r="A406" s="21" t="s">
        <v>543</v>
      </c>
      <c r="B406" s="22" t="s">
        <v>544</v>
      </c>
      <c r="C406" s="23">
        <f t="shared" si="14"/>
        <v>0</v>
      </c>
    </row>
    <row r="407" spans="1:3" ht="18" customHeight="1">
      <c r="A407" s="21" t="s">
        <v>545</v>
      </c>
      <c r="B407" s="22" t="s">
        <v>546</v>
      </c>
      <c r="C407" s="23">
        <f t="shared" si="14"/>
        <v>0</v>
      </c>
    </row>
    <row r="408" spans="1:3" ht="18" customHeight="1">
      <c r="A408" s="21" t="s">
        <v>547</v>
      </c>
      <c r="B408" s="22" t="s">
        <v>548</v>
      </c>
      <c r="C408" s="23">
        <f t="shared" si="14"/>
        <v>0</v>
      </c>
    </row>
    <row r="409" spans="1:3" ht="18" customHeight="1">
      <c r="A409" s="21" t="s">
        <v>549</v>
      </c>
      <c r="B409" s="22" t="s">
        <v>550</v>
      </c>
      <c r="C409" s="23">
        <f t="shared" si="14"/>
        <v>0</v>
      </c>
    </row>
    <row r="410" spans="1:3" ht="18" customHeight="1">
      <c r="A410" s="21" t="s">
        <v>551</v>
      </c>
      <c r="B410" s="22" t="s">
        <v>552</v>
      </c>
      <c r="C410" s="23">
        <f t="shared" si="14"/>
        <v>0</v>
      </c>
    </row>
    <row r="411" spans="1:3" ht="18" customHeight="1">
      <c r="A411" s="21" t="s">
        <v>553</v>
      </c>
      <c r="B411" s="22" t="s">
        <v>554</v>
      </c>
      <c r="C411" s="23">
        <f t="shared" si="14"/>
        <v>0</v>
      </c>
    </row>
    <row r="412" spans="1:3" ht="18" customHeight="1">
      <c r="A412" s="21" t="s">
        <v>555</v>
      </c>
      <c r="B412" s="22" t="s">
        <v>556</v>
      </c>
      <c r="C412" s="23">
        <f t="shared" si="14"/>
        <v>0</v>
      </c>
    </row>
    <row r="413" spans="1:3" ht="18" customHeight="1">
      <c r="A413" s="21" t="s">
        <v>557</v>
      </c>
      <c r="B413" s="22" t="s">
        <v>558</v>
      </c>
      <c r="C413" s="23">
        <f t="shared" si="14"/>
        <v>0</v>
      </c>
    </row>
    <row r="414" spans="1:3" ht="18" customHeight="1">
      <c r="A414" s="21" t="s">
        <v>559</v>
      </c>
      <c r="B414" s="22" t="s">
        <v>560</v>
      </c>
      <c r="C414" s="23">
        <f t="shared" si="14"/>
        <v>0</v>
      </c>
    </row>
    <row r="415" spans="1:3" ht="18" customHeight="1">
      <c r="A415" s="21" t="s">
        <v>561</v>
      </c>
      <c r="B415" s="22" t="s">
        <v>562</v>
      </c>
      <c r="C415" s="23">
        <f t="shared" si="14"/>
        <v>0</v>
      </c>
    </row>
    <row r="416" spans="1:3" ht="18" customHeight="1">
      <c r="A416" s="21" t="s">
        <v>563</v>
      </c>
      <c r="B416" s="22" t="s">
        <v>564</v>
      </c>
      <c r="C416" s="23">
        <f t="shared" si="14"/>
        <v>0</v>
      </c>
    </row>
    <row r="417" spans="1:3" ht="18" customHeight="1">
      <c r="A417" s="21" t="s">
        <v>565</v>
      </c>
      <c r="B417" s="22" t="s">
        <v>566</v>
      </c>
      <c r="C417" s="23">
        <f t="shared" si="14"/>
        <v>0</v>
      </c>
    </row>
    <row r="418" spans="1:3" ht="18" customHeight="1">
      <c r="A418" s="21" t="s">
        <v>567</v>
      </c>
      <c r="B418" s="22" t="s">
        <v>568</v>
      </c>
      <c r="C418" s="23">
        <f t="shared" si="14"/>
        <v>0</v>
      </c>
    </row>
    <row r="419" spans="1:3" ht="18" customHeight="1">
      <c r="A419" s="21" t="s">
        <v>569</v>
      </c>
      <c r="B419" s="22" t="s">
        <v>570</v>
      </c>
      <c r="C419" s="23">
        <f t="shared" si="14"/>
        <v>0</v>
      </c>
    </row>
    <row r="420" spans="1:3" ht="18" customHeight="1">
      <c r="A420" s="21" t="s">
        <v>571</v>
      </c>
      <c r="B420" s="22" t="s">
        <v>572</v>
      </c>
      <c r="C420" s="23">
        <f t="shared" si="14"/>
        <v>0</v>
      </c>
    </row>
    <row r="421" spans="1:3" ht="18" customHeight="1">
      <c r="A421" s="21" t="s">
        <v>573</v>
      </c>
      <c r="B421" s="22" t="s">
        <v>574</v>
      </c>
      <c r="C421" s="23">
        <f t="shared" si="14"/>
        <v>0</v>
      </c>
    </row>
    <row r="422" spans="1:3" ht="18" customHeight="1">
      <c r="A422" s="21" t="s">
        <v>575</v>
      </c>
      <c r="B422" s="22" t="s">
        <v>576</v>
      </c>
      <c r="C422" s="23">
        <f t="shared" si="14"/>
        <v>0</v>
      </c>
    </row>
    <row r="423" spans="1:3" ht="18" customHeight="1">
      <c r="A423" s="21" t="s">
        <v>577</v>
      </c>
      <c r="B423" s="22" t="s">
        <v>578</v>
      </c>
      <c r="C423" s="23">
        <f t="shared" si="14"/>
        <v>0</v>
      </c>
    </row>
    <row r="424" spans="1:3" ht="18" customHeight="1">
      <c r="A424" s="21" t="s">
        <v>579</v>
      </c>
      <c r="B424" s="22" t="s">
        <v>580</v>
      </c>
      <c r="C424" s="23">
        <f aca="true" t="shared" si="15" ref="C424:C455">D424*33</f>
        <v>0</v>
      </c>
    </row>
    <row r="425" spans="1:3" ht="18" customHeight="1">
      <c r="A425" s="21" t="s">
        <v>581</v>
      </c>
      <c r="B425" s="22" t="s">
        <v>582</v>
      </c>
      <c r="C425" s="23">
        <f t="shared" si="15"/>
        <v>0</v>
      </c>
    </row>
    <row r="426" spans="1:3" ht="18" customHeight="1">
      <c r="A426" s="21" t="s">
        <v>583</v>
      </c>
      <c r="B426" s="22" t="s">
        <v>584</v>
      </c>
      <c r="C426" s="23">
        <f t="shared" si="15"/>
        <v>0</v>
      </c>
    </row>
    <row r="427" spans="1:3" ht="18" customHeight="1">
      <c r="A427" s="21" t="s">
        <v>585</v>
      </c>
      <c r="B427" s="22" t="s">
        <v>586</v>
      </c>
      <c r="C427" s="23">
        <f t="shared" si="15"/>
        <v>0</v>
      </c>
    </row>
    <row r="428" spans="1:3" ht="18" customHeight="1">
      <c r="A428" s="21" t="s">
        <v>587</v>
      </c>
      <c r="B428" s="22" t="s">
        <v>588</v>
      </c>
      <c r="C428" s="23">
        <f t="shared" si="15"/>
        <v>0</v>
      </c>
    </row>
    <row r="429" spans="1:3" ht="18" customHeight="1">
      <c r="A429" s="21" t="s">
        <v>589</v>
      </c>
      <c r="B429" s="22" t="s">
        <v>590</v>
      </c>
      <c r="C429" s="23">
        <f t="shared" si="15"/>
        <v>0</v>
      </c>
    </row>
    <row r="430" spans="1:3" ht="18" customHeight="1">
      <c r="A430" s="21" t="s">
        <v>591</v>
      </c>
      <c r="B430" s="22" t="s">
        <v>592</v>
      </c>
      <c r="C430" s="23">
        <f t="shared" si="15"/>
        <v>0</v>
      </c>
    </row>
    <row r="431" spans="1:3" ht="18" customHeight="1">
      <c r="A431" s="21" t="s">
        <v>593</v>
      </c>
      <c r="B431" s="22" t="s">
        <v>594</v>
      </c>
      <c r="C431" s="23">
        <f t="shared" si="15"/>
        <v>0</v>
      </c>
    </row>
    <row r="432" spans="1:3" ht="18" customHeight="1">
      <c r="A432" s="21" t="s">
        <v>595</v>
      </c>
      <c r="B432" s="22" t="s">
        <v>596</v>
      </c>
      <c r="C432" s="23">
        <f t="shared" si="15"/>
        <v>0</v>
      </c>
    </row>
    <row r="433" spans="1:3" ht="18" customHeight="1">
      <c r="A433" s="21" t="s">
        <v>597</v>
      </c>
      <c r="B433" s="22" t="s">
        <v>598</v>
      </c>
      <c r="C433" s="23">
        <f t="shared" si="15"/>
        <v>0</v>
      </c>
    </row>
    <row r="434" spans="1:3" ht="18" customHeight="1">
      <c r="A434" s="21" t="s">
        <v>599</v>
      </c>
      <c r="B434" s="22" t="s">
        <v>600</v>
      </c>
      <c r="C434" s="23">
        <f t="shared" si="15"/>
        <v>0</v>
      </c>
    </row>
    <row r="435" spans="1:3" ht="18" customHeight="1">
      <c r="A435" s="21" t="s">
        <v>601</v>
      </c>
      <c r="B435" s="22" t="s">
        <v>602</v>
      </c>
      <c r="C435" s="23">
        <f t="shared" si="15"/>
        <v>0</v>
      </c>
    </row>
    <row r="436" spans="1:3" ht="18" customHeight="1">
      <c r="A436" s="21" t="s">
        <v>603</v>
      </c>
      <c r="B436" s="22" t="s">
        <v>604</v>
      </c>
      <c r="C436" s="23">
        <f t="shared" si="15"/>
        <v>0</v>
      </c>
    </row>
    <row r="437" spans="1:3" ht="18" customHeight="1">
      <c r="A437" s="21" t="s">
        <v>605</v>
      </c>
      <c r="B437" s="22" t="s">
        <v>606</v>
      </c>
      <c r="C437" s="23">
        <f t="shared" si="15"/>
        <v>0</v>
      </c>
    </row>
    <row r="438" spans="1:3" ht="18" customHeight="1">
      <c r="A438" s="21" t="s">
        <v>607</v>
      </c>
      <c r="B438" s="22" t="s">
        <v>608</v>
      </c>
      <c r="C438" s="23">
        <f t="shared" si="15"/>
        <v>0</v>
      </c>
    </row>
    <row r="439" spans="1:3" ht="18" customHeight="1">
      <c r="A439" s="21" t="s">
        <v>609</v>
      </c>
      <c r="B439" s="22" t="s">
        <v>610</v>
      </c>
      <c r="C439" s="23">
        <f t="shared" si="15"/>
        <v>0</v>
      </c>
    </row>
    <row r="440" spans="1:3" ht="18" customHeight="1">
      <c r="A440" s="21" t="s">
        <v>611</v>
      </c>
      <c r="B440" s="22" t="s">
        <v>612</v>
      </c>
      <c r="C440" s="23">
        <f t="shared" si="15"/>
        <v>0</v>
      </c>
    </row>
    <row r="441" spans="1:3" ht="18" customHeight="1">
      <c r="A441" s="21" t="s">
        <v>613</v>
      </c>
      <c r="B441" s="22" t="s">
        <v>614</v>
      </c>
      <c r="C441" s="23">
        <f t="shared" si="15"/>
        <v>0</v>
      </c>
    </row>
    <row r="442" spans="1:3" ht="18" customHeight="1">
      <c r="A442" s="21" t="s">
        <v>615</v>
      </c>
      <c r="B442" s="22" t="s">
        <v>616</v>
      </c>
      <c r="C442" s="23">
        <f t="shared" si="15"/>
        <v>0</v>
      </c>
    </row>
    <row r="443" spans="1:3" ht="18" customHeight="1">
      <c r="A443" s="21" t="s">
        <v>617</v>
      </c>
      <c r="B443" s="22" t="s">
        <v>618</v>
      </c>
      <c r="C443" s="23">
        <f t="shared" si="15"/>
        <v>0</v>
      </c>
    </row>
    <row r="444" spans="1:3" ht="18" customHeight="1">
      <c r="A444" s="21" t="s">
        <v>619</v>
      </c>
      <c r="B444" s="22" t="s">
        <v>620</v>
      </c>
      <c r="C444" s="23">
        <f t="shared" si="15"/>
        <v>0</v>
      </c>
    </row>
    <row r="445" spans="1:3" ht="18" customHeight="1">
      <c r="A445" s="21" t="s">
        <v>621</v>
      </c>
      <c r="B445" s="22" t="s">
        <v>622</v>
      </c>
      <c r="C445" s="23">
        <f t="shared" si="15"/>
        <v>0</v>
      </c>
    </row>
    <row r="446" spans="1:3" ht="18" customHeight="1">
      <c r="A446" s="21" t="s">
        <v>623</v>
      </c>
      <c r="B446" s="22" t="s">
        <v>624</v>
      </c>
      <c r="C446" s="23">
        <f t="shared" si="15"/>
        <v>0</v>
      </c>
    </row>
    <row r="447" spans="1:3" ht="18" customHeight="1">
      <c r="A447" s="21" t="s">
        <v>625</v>
      </c>
      <c r="B447" s="22" t="s">
        <v>626</v>
      </c>
      <c r="C447" s="23">
        <f t="shared" si="15"/>
        <v>0</v>
      </c>
    </row>
    <row r="448" spans="1:3" ht="18" customHeight="1">
      <c r="A448" s="21" t="s">
        <v>627</v>
      </c>
      <c r="B448" s="22" t="s">
        <v>628</v>
      </c>
      <c r="C448" s="23">
        <f t="shared" si="15"/>
        <v>0</v>
      </c>
    </row>
    <row r="449" spans="1:3" ht="18" customHeight="1">
      <c r="A449" s="21" t="s">
        <v>629</v>
      </c>
      <c r="B449" s="22" t="s">
        <v>630</v>
      </c>
      <c r="C449" s="23">
        <f t="shared" si="15"/>
        <v>0</v>
      </c>
    </row>
    <row r="450" spans="1:3" ht="18" customHeight="1">
      <c r="A450" s="21" t="s">
        <v>631</v>
      </c>
      <c r="B450" s="22" t="s">
        <v>632</v>
      </c>
      <c r="C450" s="23">
        <f t="shared" si="15"/>
        <v>0</v>
      </c>
    </row>
    <row r="451" spans="2:5" ht="18" customHeight="1">
      <c r="B451" s="30" t="s">
        <v>633</v>
      </c>
      <c r="C451" s="31"/>
      <c r="D451" s="31"/>
      <c r="E451" s="32"/>
    </row>
    <row r="452" spans="2:5" ht="18" customHeight="1">
      <c r="B452" s="30" t="s">
        <v>634</v>
      </c>
      <c r="C452" s="31">
        <f>SUM(C453:C464)</f>
        <v>0</v>
      </c>
      <c r="D452" s="33" t="s">
        <v>635</v>
      </c>
      <c r="E452" s="32">
        <f>SUM(D453:D464)</f>
        <v>0</v>
      </c>
    </row>
    <row r="453" spans="1:3" ht="18" customHeight="1">
      <c r="A453" s="21" t="s">
        <v>636</v>
      </c>
      <c r="B453" s="22" t="s">
        <v>637</v>
      </c>
      <c r="C453" s="23">
        <f aca="true" t="shared" si="16" ref="C453:C464">D453*70</f>
        <v>0</v>
      </c>
    </row>
    <row r="454" spans="1:3" ht="18" customHeight="1">
      <c r="A454" s="21" t="s">
        <v>638</v>
      </c>
      <c r="B454" s="22" t="s">
        <v>639</v>
      </c>
      <c r="C454" s="23">
        <f t="shared" si="16"/>
        <v>0</v>
      </c>
    </row>
    <row r="455" spans="1:3" ht="18" customHeight="1">
      <c r="A455" s="21" t="s">
        <v>640</v>
      </c>
      <c r="B455" s="22" t="s">
        <v>641</v>
      </c>
      <c r="C455" s="23">
        <f t="shared" si="16"/>
        <v>0</v>
      </c>
    </row>
    <row r="456" spans="1:3" ht="18" customHeight="1">
      <c r="A456" s="21" t="s">
        <v>642</v>
      </c>
      <c r="B456" s="22" t="s">
        <v>643</v>
      </c>
      <c r="C456" s="23">
        <f t="shared" si="16"/>
        <v>0</v>
      </c>
    </row>
    <row r="457" spans="1:3" ht="18" customHeight="1">
      <c r="A457" s="21" t="s">
        <v>644</v>
      </c>
      <c r="B457" s="22" t="s">
        <v>645</v>
      </c>
      <c r="C457" s="23">
        <f t="shared" si="16"/>
        <v>0</v>
      </c>
    </row>
    <row r="458" spans="1:3" ht="18" customHeight="1">
      <c r="A458" s="21" t="s">
        <v>646</v>
      </c>
      <c r="B458" s="22" t="s">
        <v>647</v>
      </c>
      <c r="C458" s="23">
        <f t="shared" si="16"/>
        <v>0</v>
      </c>
    </row>
    <row r="459" spans="1:3" ht="18" customHeight="1">
      <c r="A459" s="21" t="s">
        <v>648</v>
      </c>
      <c r="B459" s="22" t="s">
        <v>649</v>
      </c>
      <c r="C459" s="23">
        <f t="shared" si="16"/>
        <v>0</v>
      </c>
    </row>
    <row r="460" spans="1:3" ht="18" customHeight="1">
      <c r="A460" s="21" t="s">
        <v>650</v>
      </c>
      <c r="B460" s="22" t="s">
        <v>651</v>
      </c>
      <c r="C460" s="23">
        <f t="shared" si="16"/>
        <v>0</v>
      </c>
    </row>
    <row r="461" spans="1:3" ht="18" customHeight="1">
      <c r="A461" s="21" t="s">
        <v>652</v>
      </c>
      <c r="B461" s="22" t="s">
        <v>653</v>
      </c>
      <c r="C461" s="23">
        <f t="shared" si="16"/>
        <v>0</v>
      </c>
    </row>
    <row r="462" spans="1:3" ht="18" customHeight="1">
      <c r="A462" s="21" t="s">
        <v>654</v>
      </c>
      <c r="B462" s="22" t="s">
        <v>655</v>
      </c>
      <c r="C462" s="23">
        <f t="shared" si="16"/>
        <v>0</v>
      </c>
    </row>
    <row r="463" spans="1:3" ht="18" customHeight="1">
      <c r="A463" s="21" t="s">
        <v>656</v>
      </c>
      <c r="B463" s="22" t="s">
        <v>657</v>
      </c>
      <c r="C463" s="23">
        <f t="shared" si="16"/>
        <v>0</v>
      </c>
    </row>
    <row r="464" spans="1:3" ht="18" customHeight="1">
      <c r="A464" s="21" t="s">
        <v>658</v>
      </c>
      <c r="B464" s="22" t="s">
        <v>659</v>
      </c>
      <c r="C464" s="23">
        <f t="shared" si="16"/>
        <v>0</v>
      </c>
    </row>
    <row r="465" spans="2:5" ht="18" customHeight="1">
      <c r="B465" s="30" t="s">
        <v>660</v>
      </c>
      <c r="C465" s="31"/>
      <c r="D465" s="31"/>
      <c r="E465" s="32"/>
    </row>
    <row r="466" spans="2:5" ht="18" customHeight="1">
      <c r="B466" s="30" t="s">
        <v>661</v>
      </c>
      <c r="C466" s="31">
        <f>SUM(C467:C478)</f>
        <v>0</v>
      </c>
      <c r="D466" s="33" t="s">
        <v>662</v>
      </c>
      <c r="E466" s="32">
        <f>SUM(D467:D478)</f>
        <v>0</v>
      </c>
    </row>
    <row r="467" spans="1:3" ht="18" customHeight="1">
      <c r="A467" s="21" t="s">
        <v>663</v>
      </c>
      <c r="B467" s="22" t="s">
        <v>664</v>
      </c>
      <c r="C467" s="23">
        <f aca="true" t="shared" si="17" ref="C467:C478">D467*1</f>
        <v>0</v>
      </c>
    </row>
    <row r="468" spans="1:3" ht="18" customHeight="1">
      <c r="A468" s="21" t="s">
        <v>665</v>
      </c>
      <c r="B468" s="22" t="s">
        <v>666</v>
      </c>
      <c r="C468" s="23">
        <f t="shared" si="17"/>
        <v>0</v>
      </c>
    </row>
    <row r="469" spans="1:3" ht="18" customHeight="1">
      <c r="A469" s="21" t="s">
        <v>667</v>
      </c>
      <c r="B469" s="22" t="s">
        <v>668</v>
      </c>
      <c r="C469" s="23">
        <f t="shared" si="17"/>
        <v>0</v>
      </c>
    </row>
    <row r="470" spans="1:3" ht="18" customHeight="1">
      <c r="A470" s="21" t="s">
        <v>669</v>
      </c>
      <c r="B470" s="22" t="s">
        <v>670</v>
      </c>
      <c r="C470" s="23">
        <f t="shared" si="17"/>
        <v>0</v>
      </c>
    </row>
    <row r="471" spans="1:3" ht="18" customHeight="1">
      <c r="A471" s="21" t="s">
        <v>671</v>
      </c>
      <c r="B471" s="22" t="s">
        <v>672</v>
      </c>
      <c r="C471" s="23">
        <f t="shared" si="17"/>
        <v>0</v>
      </c>
    </row>
    <row r="472" spans="1:3" ht="18" customHeight="1">
      <c r="A472" s="21" t="s">
        <v>673</v>
      </c>
      <c r="B472" s="22" t="s">
        <v>674</v>
      </c>
      <c r="C472" s="23">
        <f t="shared" si="17"/>
        <v>0</v>
      </c>
    </row>
    <row r="473" spans="1:3" ht="18" customHeight="1">
      <c r="A473" s="21" t="s">
        <v>675</v>
      </c>
      <c r="B473" s="22" t="s">
        <v>676</v>
      </c>
      <c r="C473" s="23">
        <f t="shared" si="17"/>
        <v>0</v>
      </c>
    </row>
    <row r="474" spans="1:3" ht="18" customHeight="1">
      <c r="A474" s="21" t="s">
        <v>677</v>
      </c>
      <c r="B474" s="22" t="s">
        <v>678</v>
      </c>
      <c r="C474" s="23">
        <f t="shared" si="17"/>
        <v>0</v>
      </c>
    </row>
    <row r="475" spans="1:3" ht="18" customHeight="1">
      <c r="A475" s="21" t="s">
        <v>679</v>
      </c>
      <c r="B475" s="22" t="s">
        <v>680</v>
      </c>
      <c r="C475" s="23">
        <f t="shared" si="17"/>
        <v>0</v>
      </c>
    </row>
    <row r="476" spans="1:3" ht="18" customHeight="1">
      <c r="A476" s="21" t="s">
        <v>681</v>
      </c>
      <c r="B476" s="22" t="s">
        <v>682</v>
      </c>
      <c r="C476" s="23">
        <f t="shared" si="17"/>
        <v>0</v>
      </c>
    </row>
    <row r="477" spans="1:3" ht="18" customHeight="1">
      <c r="A477" s="21" t="s">
        <v>683</v>
      </c>
      <c r="B477" s="22" t="s">
        <v>684</v>
      </c>
      <c r="C477" s="23">
        <f t="shared" si="17"/>
        <v>0</v>
      </c>
    </row>
    <row r="478" spans="1:3" ht="18" customHeight="1">
      <c r="A478" s="21" t="s">
        <v>685</v>
      </c>
      <c r="B478" s="22" t="s">
        <v>686</v>
      </c>
      <c r="C478" s="23">
        <f t="shared" si="17"/>
        <v>0</v>
      </c>
    </row>
    <row r="479" spans="2:5" ht="18" customHeight="1">
      <c r="B479" s="30" t="s">
        <v>687</v>
      </c>
      <c r="C479" s="31">
        <f>SUM(C480:C483)</f>
        <v>0</v>
      </c>
      <c r="D479" s="33" t="s">
        <v>688</v>
      </c>
      <c r="E479" s="32">
        <f>SUM(D480:D483)</f>
        <v>0</v>
      </c>
    </row>
    <row r="480" spans="1:3" ht="18" customHeight="1">
      <c r="A480" s="21" t="s">
        <v>689</v>
      </c>
      <c r="B480" s="22" t="s">
        <v>690</v>
      </c>
      <c r="C480" s="23">
        <f>D480*70</f>
        <v>0</v>
      </c>
    </row>
    <row r="481" spans="1:3" ht="18" customHeight="1">
      <c r="A481" s="21" t="s">
        <v>691</v>
      </c>
      <c r="B481" s="22" t="s">
        <v>692</v>
      </c>
      <c r="C481" s="23">
        <f>D481*70</f>
        <v>0</v>
      </c>
    </row>
    <row r="482" spans="1:3" ht="18" customHeight="1">
      <c r="A482" s="21" t="s">
        <v>693</v>
      </c>
      <c r="B482" s="22" t="s">
        <v>694</v>
      </c>
      <c r="C482" s="23">
        <f>D482*70</f>
        <v>0</v>
      </c>
    </row>
    <row r="483" spans="1:3" ht="18" customHeight="1">
      <c r="A483" s="21" t="s">
        <v>695</v>
      </c>
      <c r="B483" s="22" t="s">
        <v>696</v>
      </c>
      <c r="C483" s="23">
        <f>D483*70</f>
        <v>0</v>
      </c>
    </row>
    <row r="484" spans="2:5" ht="18" customHeight="1">
      <c r="B484" s="30" t="s">
        <v>697</v>
      </c>
      <c r="C484" s="31"/>
      <c r="D484" s="31"/>
      <c r="E484" s="32"/>
    </row>
    <row r="485" spans="2:5" ht="18" customHeight="1">
      <c r="B485" s="30" t="s">
        <v>698</v>
      </c>
      <c r="C485" s="31">
        <f>SUM(C486:C488)</f>
        <v>0</v>
      </c>
      <c r="D485" s="33" t="s">
        <v>699</v>
      </c>
      <c r="E485" s="32">
        <f>SUM(D486:D488)</f>
        <v>0</v>
      </c>
    </row>
    <row r="486" spans="1:3" ht="18" customHeight="1">
      <c r="A486" s="21" t="s">
        <v>700</v>
      </c>
      <c r="B486" s="22" t="s">
        <v>701</v>
      </c>
      <c r="C486" s="23">
        <f>D486*33</f>
        <v>0</v>
      </c>
    </row>
    <row r="487" spans="1:3" ht="18" customHeight="1">
      <c r="A487" s="21" t="s">
        <v>702</v>
      </c>
      <c r="B487" s="22" t="s">
        <v>703</v>
      </c>
      <c r="C487" s="23">
        <f>D487*33</f>
        <v>0</v>
      </c>
    </row>
    <row r="488" spans="1:3" ht="18" customHeight="1">
      <c r="A488" s="21" t="s">
        <v>704</v>
      </c>
      <c r="B488" s="22" t="s">
        <v>705</v>
      </c>
      <c r="C488" s="23">
        <f>D488*33</f>
        <v>0</v>
      </c>
    </row>
    <row r="489" spans="2:5" ht="18" customHeight="1">
      <c r="B489" s="30" t="s">
        <v>706</v>
      </c>
      <c r="C489" s="31">
        <f>SUM(C490:C672)</f>
        <v>0</v>
      </c>
      <c r="D489" s="33" t="s">
        <v>707</v>
      </c>
      <c r="E489" s="32">
        <f>SUM(D490:D672)</f>
        <v>0</v>
      </c>
    </row>
    <row r="490" spans="1:3" ht="18" customHeight="1">
      <c r="A490" s="21" t="s">
        <v>708</v>
      </c>
      <c r="B490" s="22" t="s">
        <v>709</v>
      </c>
      <c r="C490" s="23">
        <f aca="true" t="shared" si="18" ref="C490:C521">D490*33</f>
        <v>0</v>
      </c>
    </row>
    <row r="491" spans="1:3" ht="18" customHeight="1">
      <c r="A491" s="21" t="s">
        <v>710</v>
      </c>
      <c r="B491" s="22" t="s">
        <v>711</v>
      </c>
      <c r="C491" s="23">
        <f t="shared" si="18"/>
        <v>0</v>
      </c>
    </row>
    <row r="492" spans="1:3" ht="18" customHeight="1">
      <c r="A492" s="21" t="s">
        <v>712</v>
      </c>
      <c r="B492" s="22" t="s">
        <v>713</v>
      </c>
      <c r="C492" s="23">
        <f t="shared" si="18"/>
        <v>0</v>
      </c>
    </row>
    <row r="493" spans="1:3" ht="18" customHeight="1">
      <c r="A493" s="21" t="s">
        <v>714</v>
      </c>
      <c r="B493" s="22" t="s">
        <v>715</v>
      </c>
      <c r="C493" s="23">
        <f t="shared" si="18"/>
        <v>0</v>
      </c>
    </row>
    <row r="494" spans="1:3" ht="18" customHeight="1">
      <c r="A494" s="21" t="s">
        <v>716</v>
      </c>
      <c r="B494" s="22" t="s">
        <v>717</v>
      </c>
      <c r="C494" s="23">
        <f t="shared" si="18"/>
        <v>0</v>
      </c>
    </row>
    <row r="495" spans="1:3" ht="18" customHeight="1">
      <c r="A495" s="21" t="s">
        <v>718</v>
      </c>
      <c r="B495" s="22" t="s">
        <v>719</v>
      </c>
      <c r="C495" s="23">
        <f t="shared" si="18"/>
        <v>0</v>
      </c>
    </row>
    <row r="496" spans="1:3" ht="18" customHeight="1">
      <c r="A496" s="21" t="s">
        <v>720</v>
      </c>
      <c r="B496" s="22" t="s">
        <v>721</v>
      </c>
      <c r="C496" s="23">
        <f t="shared" si="18"/>
        <v>0</v>
      </c>
    </row>
    <row r="497" spans="1:3" ht="18" customHeight="1">
      <c r="A497" s="21" t="s">
        <v>722</v>
      </c>
      <c r="B497" s="22" t="s">
        <v>723</v>
      </c>
      <c r="C497" s="23">
        <f t="shared" si="18"/>
        <v>0</v>
      </c>
    </row>
    <row r="498" spans="1:3" ht="18" customHeight="1">
      <c r="A498" s="21" t="s">
        <v>724</v>
      </c>
      <c r="B498" s="22" t="s">
        <v>725</v>
      </c>
      <c r="C498" s="23">
        <f t="shared" si="18"/>
        <v>0</v>
      </c>
    </row>
    <row r="499" spans="1:3" ht="18" customHeight="1">
      <c r="A499" s="21" t="s">
        <v>726</v>
      </c>
      <c r="B499" s="22" t="s">
        <v>727</v>
      </c>
      <c r="C499" s="23">
        <f t="shared" si="18"/>
        <v>0</v>
      </c>
    </row>
    <row r="500" spans="1:3" ht="18" customHeight="1">
      <c r="A500" s="21" t="s">
        <v>728</v>
      </c>
      <c r="B500" s="22" t="s">
        <v>729</v>
      </c>
      <c r="C500" s="23">
        <f t="shared" si="18"/>
        <v>0</v>
      </c>
    </row>
    <row r="501" spans="1:3" ht="18" customHeight="1">
      <c r="A501" s="21" t="s">
        <v>730</v>
      </c>
      <c r="B501" s="22" t="s">
        <v>731</v>
      </c>
      <c r="C501" s="23">
        <f t="shared" si="18"/>
        <v>0</v>
      </c>
    </row>
    <row r="502" spans="1:3" ht="18" customHeight="1">
      <c r="A502" s="21" t="s">
        <v>732</v>
      </c>
      <c r="B502" s="22" t="s">
        <v>733</v>
      </c>
      <c r="C502" s="23">
        <f t="shared" si="18"/>
        <v>0</v>
      </c>
    </row>
    <row r="503" spans="1:3" ht="18" customHeight="1">
      <c r="A503" s="21" t="s">
        <v>734</v>
      </c>
      <c r="B503" s="22" t="s">
        <v>735</v>
      </c>
      <c r="C503" s="23">
        <f t="shared" si="18"/>
        <v>0</v>
      </c>
    </row>
    <row r="504" spans="1:3" ht="18" customHeight="1">
      <c r="A504" s="21" t="s">
        <v>736</v>
      </c>
      <c r="B504" s="22" t="s">
        <v>737</v>
      </c>
      <c r="C504" s="23">
        <f t="shared" si="18"/>
        <v>0</v>
      </c>
    </row>
    <row r="505" spans="1:3" ht="18" customHeight="1">
      <c r="A505" s="21" t="s">
        <v>738</v>
      </c>
      <c r="B505" s="22" t="s">
        <v>739</v>
      </c>
      <c r="C505" s="23">
        <f t="shared" si="18"/>
        <v>0</v>
      </c>
    </row>
    <row r="506" spans="1:3" ht="18" customHeight="1">
      <c r="A506" s="21" t="s">
        <v>740</v>
      </c>
      <c r="B506" s="22" t="s">
        <v>741</v>
      </c>
      <c r="C506" s="23">
        <f t="shared" si="18"/>
        <v>0</v>
      </c>
    </row>
    <row r="507" spans="1:3" ht="18" customHeight="1">
      <c r="A507" s="21" t="s">
        <v>742</v>
      </c>
      <c r="B507" s="22" t="s">
        <v>743</v>
      </c>
      <c r="C507" s="23">
        <f t="shared" si="18"/>
        <v>0</v>
      </c>
    </row>
    <row r="508" spans="1:3" ht="18" customHeight="1">
      <c r="A508" s="21" t="s">
        <v>744</v>
      </c>
      <c r="B508" s="22" t="s">
        <v>745</v>
      </c>
      <c r="C508" s="23">
        <f t="shared" si="18"/>
        <v>0</v>
      </c>
    </row>
    <row r="509" spans="1:3" ht="18" customHeight="1">
      <c r="A509" s="21" t="s">
        <v>746</v>
      </c>
      <c r="B509" s="22" t="s">
        <v>747</v>
      </c>
      <c r="C509" s="23">
        <f t="shared" si="18"/>
        <v>0</v>
      </c>
    </row>
    <row r="510" spans="1:3" ht="18" customHeight="1">
      <c r="A510" s="21" t="s">
        <v>748</v>
      </c>
      <c r="B510" s="22" t="s">
        <v>749</v>
      </c>
      <c r="C510" s="23">
        <f t="shared" si="18"/>
        <v>0</v>
      </c>
    </row>
    <row r="511" spans="1:3" ht="18" customHeight="1">
      <c r="A511" s="21" t="s">
        <v>750</v>
      </c>
      <c r="B511" s="22" t="s">
        <v>751</v>
      </c>
      <c r="C511" s="23">
        <f t="shared" si="18"/>
        <v>0</v>
      </c>
    </row>
    <row r="512" spans="1:3" ht="18" customHeight="1">
      <c r="A512" s="21" t="s">
        <v>752</v>
      </c>
      <c r="B512" s="22" t="s">
        <v>753</v>
      </c>
      <c r="C512" s="23">
        <f t="shared" si="18"/>
        <v>0</v>
      </c>
    </row>
    <row r="513" spans="1:3" ht="18" customHeight="1">
      <c r="A513" s="21" t="s">
        <v>754</v>
      </c>
      <c r="B513" s="22" t="s">
        <v>755</v>
      </c>
      <c r="C513" s="23">
        <f t="shared" si="18"/>
        <v>0</v>
      </c>
    </row>
    <row r="514" spans="1:3" ht="18" customHeight="1">
      <c r="A514" s="21" t="s">
        <v>756</v>
      </c>
      <c r="B514" s="22" t="s">
        <v>757</v>
      </c>
      <c r="C514" s="23">
        <f t="shared" si="18"/>
        <v>0</v>
      </c>
    </row>
    <row r="515" spans="1:3" ht="18" customHeight="1">
      <c r="A515" s="21" t="s">
        <v>758</v>
      </c>
      <c r="B515" s="22" t="s">
        <v>759</v>
      </c>
      <c r="C515" s="23">
        <f t="shared" si="18"/>
        <v>0</v>
      </c>
    </row>
    <row r="516" spans="1:3" ht="18" customHeight="1">
      <c r="A516" s="21" t="s">
        <v>760</v>
      </c>
      <c r="B516" s="22" t="s">
        <v>761</v>
      </c>
      <c r="C516" s="23">
        <f t="shared" si="18"/>
        <v>0</v>
      </c>
    </row>
    <row r="517" spans="1:3" ht="18" customHeight="1">
      <c r="A517" s="21" t="s">
        <v>762</v>
      </c>
      <c r="B517" s="22" t="s">
        <v>763</v>
      </c>
      <c r="C517" s="23">
        <f t="shared" si="18"/>
        <v>0</v>
      </c>
    </row>
    <row r="518" spans="1:3" ht="18" customHeight="1">
      <c r="A518" s="21" t="s">
        <v>764</v>
      </c>
      <c r="B518" s="22" t="s">
        <v>765</v>
      </c>
      <c r="C518" s="23">
        <f t="shared" si="18"/>
        <v>0</v>
      </c>
    </row>
    <row r="519" spans="1:3" ht="18" customHeight="1">
      <c r="A519" s="21" t="s">
        <v>766</v>
      </c>
      <c r="B519" s="22" t="s">
        <v>767</v>
      </c>
      <c r="C519" s="23">
        <f t="shared" si="18"/>
        <v>0</v>
      </c>
    </row>
    <row r="520" spans="1:3" ht="18" customHeight="1">
      <c r="A520" s="21" t="s">
        <v>768</v>
      </c>
      <c r="B520" s="22" t="s">
        <v>769</v>
      </c>
      <c r="C520" s="23">
        <f t="shared" si="18"/>
        <v>0</v>
      </c>
    </row>
    <row r="521" spans="1:3" ht="18" customHeight="1">
      <c r="A521" s="21" t="s">
        <v>770</v>
      </c>
      <c r="B521" s="22" t="s">
        <v>771</v>
      </c>
      <c r="C521" s="23">
        <f t="shared" si="18"/>
        <v>0</v>
      </c>
    </row>
    <row r="522" spans="1:3" ht="18" customHeight="1">
      <c r="A522" s="21" t="s">
        <v>772</v>
      </c>
      <c r="B522" s="22" t="s">
        <v>773</v>
      </c>
      <c r="C522" s="23">
        <f aca="true" t="shared" si="19" ref="C522:C553">D522*33</f>
        <v>0</v>
      </c>
    </row>
    <row r="523" spans="1:3" ht="18" customHeight="1">
      <c r="A523" s="21" t="s">
        <v>774</v>
      </c>
      <c r="B523" s="22" t="s">
        <v>775</v>
      </c>
      <c r="C523" s="23">
        <f t="shared" si="19"/>
        <v>0</v>
      </c>
    </row>
    <row r="524" spans="1:3" ht="18" customHeight="1">
      <c r="A524" s="21" t="s">
        <v>776</v>
      </c>
      <c r="B524" s="22" t="s">
        <v>777</v>
      </c>
      <c r="C524" s="23">
        <f t="shared" si="19"/>
        <v>0</v>
      </c>
    </row>
    <row r="525" spans="1:3" ht="18" customHeight="1">
      <c r="A525" s="21" t="s">
        <v>778</v>
      </c>
      <c r="B525" s="22" t="s">
        <v>779</v>
      </c>
      <c r="C525" s="23">
        <f t="shared" si="19"/>
        <v>0</v>
      </c>
    </row>
    <row r="526" spans="1:3" ht="18" customHeight="1">
      <c r="A526" s="21" t="s">
        <v>780</v>
      </c>
      <c r="B526" s="22" t="s">
        <v>781</v>
      </c>
      <c r="C526" s="23">
        <f t="shared" si="19"/>
        <v>0</v>
      </c>
    </row>
    <row r="527" spans="1:3" ht="18" customHeight="1">
      <c r="A527" s="21" t="s">
        <v>782</v>
      </c>
      <c r="B527" s="22" t="s">
        <v>783</v>
      </c>
      <c r="C527" s="23">
        <f t="shared" si="19"/>
        <v>0</v>
      </c>
    </row>
    <row r="528" spans="1:3" ht="18" customHeight="1">
      <c r="A528" s="21" t="s">
        <v>784</v>
      </c>
      <c r="B528" s="22" t="s">
        <v>785</v>
      </c>
      <c r="C528" s="23">
        <f t="shared" si="19"/>
        <v>0</v>
      </c>
    </row>
    <row r="529" spans="1:3" ht="18" customHeight="1">
      <c r="A529" s="21" t="s">
        <v>786</v>
      </c>
      <c r="B529" s="22" t="s">
        <v>787</v>
      </c>
      <c r="C529" s="23">
        <f t="shared" si="19"/>
        <v>0</v>
      </c>
    </row>
    <row r="530" spans="1:3" ht="18" customHeight="1">
      <c r="A530" s="21" t="s">
        <v>788</v>
      </c>
      <c r="B530" s="22" t="s">
        <v>789</v>
      </c>
      <c r="C530" s="23">
        <f t="shared" si="19"/>
        <v>0</v>
      </c>
    </row>
    <row r="531" spans="1:3" ht="18" customHeight="1">
      <c r="A531" s="21" t="s">
        <v>790</v>
      </c>
      <c r="B531" s="22" t="s">
        <v>791</v>
      </c>
      <c r="C531" s="23">
        <f t="shared" si="19"/>
        <v>0</v>
      </c>
    </row>
    <row r="532" spans="1:3" ht="18" customHeight="1">
      <c r="A532" s="21" t="s">
        <v>792</v>
      </c>
      <c r="B532" s="22" t="s">
        <v>793</v>
      </c>
      <c r="C532" s="23">
        <f t="shared" si="19"/>
        <v>0</v>
      </c>
    </row>
    <row r="533" spans="1:3" ht="18" customHeight="1">
      <c r="A533" s="21" t="s">
        <v>794</v>
      </c>
      <c r="B533" s="22" t="s">
        <v>795</v>
      </c>
      <c r="C533" s="23">
        <f t="shared" si="19"/>
        <v>0</v>
      </c>
    </row>
    <row r="534" spans="1:3" ht="18" customHeight="1">
      <c r="A534" s="21" t="s">
        <v>796</v>
      </c>
      <c r="B534" s="22" t="s">
        <v>797</v>
      </c>
      <c r="C534" s="23">
        <f t="shared" si="19"/>
        <v>0</v>
      </c>
    </row>
    <row r="535" spans="1:3" ht="18" customHeight="1">
      <c r="A535" s="21" t="s">
        <v>798</v>
      </c>
      <c r="B535" s="22" t="s">
        <v>799</v>
      </c>
      <c r="C535" s="23">
        <f t="shared" si="19"/>
        <v>0</v>
      </c>
    </row>
    <row r="536" spans="1:3" ht="18" customHeight="1">
      <c r="A536" s="21" t="s">
        <v>800</v>
      </c>
      <c r="B536" s="22" t="s">
        <v>801</v>
      </c>
      <c r="C536" s="23">
        <f t="shared" si="19"/>
        <v>0</v>
      </c>
    </row>
    <row r="537" spans="1:3" ht="18" customHeight="1">
      <c r="A537" s="21" t="s">
        <v>802</v>
      </c>
      <c r="B537" s="22" t="s">
        <v>803</v>
      </c>
      <c r="C537" s="23">
        <f t="shared" si="19"/>
        <v>0</v>
      </c>
    </row>
    <row r="538" spans="1:3" ht="18" customHeight="1">
      <c r="A538" s="21" t="s">
        <v>804</v>
      </c>
      <c r="B538" s="22" t="s">
        <v>805</v>
      </c>
      <c r="C538" s="23">
        <f t="shared" si="19"/>
        <v>0</v>
      </c>
    </row>
    <row r="539" spans="1:3" ht="18" customHeight="1">
      <c r="A539" s="21" t="s">
        <v>806</v>
      </c>
      <c r="B539" s="22" t="s">
        <v>807</v>
      </c>
      <c r="C539" s="23">
        <f t="shared" si="19"/>
        <v>0</v>
      </c>
    </row>
    <row r="540" spans="1:3" ht="18" customHeight="1">
      <c r="A540" s="21" t="s">
        <v>808</v>
      </c>
      <c r="B540" s="22" t="s">
        <v>809</v>
      </c>
      <c r="C540" s="23">
        <f t="shared" si="19"/>
        <v>0</v>
      </c>
    </row>
    <row r="541" spans="1:3" ht="18" customHeight="1">
      <c r="A541" s="21" t="s">
        <v>810</v>
      </c>
      <c r="B541" s="22" t="s">
        <v>811</v>
      </c>
      <c r="C541" s="23">
        <f t="shared" si="19"/>
        <v>0</v>
      </c>
    </row>
    <row r="542" spans="1:3" ht="18" customHeight="1">
      <c r="A542" s="21" t="s">
        <v>812</v>
      </c>
      <c r="B542" s="22" t="s">
        <v>813</v>
      </c>
      <c r="C542" s="23">
        <f t="shared" si="19"/>
        <v>0</v>
      </c>
    </row>
    <row r="543" spans="1:3" ht="18" customHeight="1">
      <c r="A543" s="21" t="s">
        <v>814</v>
      </c>
      <c r="B543" s="22" t="s">
        <v>815</v>
      </c>
      <c r="C543" s="23">
        <f t="shared" si="19"/>
        <v>0</v>
      </c>
    </row>
    <row r="544" spans="1:3" ht="18" customHeight="1">
      <c r="A544" s="21" t="s">
        <v>816</v>
      </c>
      <c r="B544" s="22" t="s">
        <v>817</v>
      </c>
      <c r="C544" s="23">
        <f t="shared" si="19"/>
        <v>0</v>
      </c>
    </row>
    <row r="545" spans="1:3" ht="18" customHeight="1">
      <c r="A545" s="21" t="s">
        <v>818</v>
      </c>
      <c r="B545" s="22" t="s">
        <v>819</v>
      </c>
      <c r="C545" s="23">
        <f t="shared" si="19"/>
        <v>0</v>
      </c>
    </row>
    <row r="546" spans="1:3" ht="18" customHeight="1">
      <c r="A546" s="21" t="s">
        <v>820</v>
      </c>
      <c r="B546" s="22" t="s">
        <v>821</v>
      </c>
      <c r="C546" s="23">
        <f t="shared" si="19"/>
        <v>0</v>
      </c>
    </row>
    <row r="547" spans="1:3" ht="18" customHeight="1">
      <c r="A547" s="21" t="s">
        <v>822</v>
      </c>
      <c r="B547" s="22" t="s">
        <v>823</v>
      </c>
      <c r="C547" s="23">
        <f t="shared" si="19"/>
        <v>0</v>
      </c>
    </row>
    <row r="548" spans="1:3" ht="18" customHeight="1">
      <c r="A548" s="21" t="s">
        <v>824</v>
      </c>
      <c r="B548" s="22" t="s">
        <v>825</v>
      </c>
      <c r="C548" s="23">
        <f t="shared" si="19"/>
        <v>0</v>
      </c>
    </row>
    <row r="549" spans="1:3" ht="18" customHeight="1">
      <c r="A549" s="21" t="s">
        <v>826</v>
      </c>
      <c r="B549" s="22" t="s">
        <v>827</v>
      </c>
      <c r="C549" s="23">
        <f t="shared" si="19"/>
        <v>0</v>
      </c>
    </row>
    <row r="550" spans="1:3" ht="18" customHeight="1">
      <c r="A550" s="21" t="s">
        <v>828</v>
      </c>
      <c r="B550" s="22" t="s">
        <v>829</v>
      </c>
      <c r="C550" s="23">
        <f t="shared" si="19"/>
        <v>0</v>
      </c>
    </row>
    <row r="551" spans="1:3" ht="18" customHeight="1">
      <c r="A551" s="21" t="s">
        <v>830</v>
      </c>
      <c r="B551" s="22" t="s">
        <v>831</v>
      </c>
      <c r="C551" s="23">
        <f t="shared" si="19"/>
        <v>0</v>
      </c>
    </row>
    <row r="552" spans="1:3" ht="18" customHeight="1">
      <c r="A552" s="21" t="s">
        <v>832</v>
      </c>
      <c r="B552" s="22" t="s">
        <v>833</v>
      </c>
      <c r="C552" s="23">
        <f t="shared" si="19"/>
        <v>0</v>
      </c>
    </row>
    <row r="553" spans="1:3" ht="18" customHeight="1">
      <c r="A553" s="21" t="s">
        <v>834</v>
      </c>
      <c r="B553" s="22" t="s">
        <v>835</v>
      </c>
      <c r="C553" s="23">
        <f t="shared" si="19"/>
        <v>0</v>
      </c>
    </row>
    <row r="554" spans="1:3" ht="18" customHeight="1">
      <c r="A554" s="21" t="s">
        <v>836</v>
      </c>
      <c r="B554" s="22" t="s">
        <v>837</v>
      </c>
      <c r="C554" s="23">
        <f aca="true" t="shared" si="20" ref="C554:C585">D554*33</f>
        <v>0</v>
      </c>
    </row>
    <row r="555" spans="1:3" ht="18" customHeight="1">
      <c r="A555" s="21" t="s">
        <v>838</v>
      </c>
      <c r="B555" s="22" t="s">
        <v>839</v>
      </c>
      <c r="C555" s="23">
        <f t="shared" si="20"/>
        <v>0</v>
      </c>
    </row>
    <row r="556" spans="1:3" ht="18" customHeight="1">
      <c r="A556" s="21" t="s">
        <v>840</v>
      </c>
      <c r="B556" s="22" t="s">
        <v>841</v>
      </c>
      <c r="C556" s="23">
        <f t="shared" si="20"/>
        <v>0</v>
      </c>
    </row>
    <row r="557" spans="1:3" ht="18" customHeight="1">
      <c r="A557" s="21" t="s">
        <v>842</v>
      </c>
      <c r="B557" s="22" t="s">
        <v>843</v>
      </c>
      <c r="C557" s="23">
        <f t="shared" si="20"/>
        <v>0</v>
      </c>
    </row>
    <row r="558" spans="1:3" ht="18" customHeight="1">
      <c r="A558" s="21" t="s">
        <v>844</v>
      </c>
      <c r="B558" s="22" t="s">
        <v>845</v>
      </c>
      <c r="C558" s="23">
        <f t="shared" si="20"/>
        <v>0</v>
      </c>
    </row>
    <row r="559" spans="1:3" ht="18" customHeight="1">
      <c r="A559" s="21" t="s">
        <v>846</v>
      </c>
      <c r="B559" s="22" t="s">
        <v>847</v>
      </c>
      <c r="C559" s="23">
        <f t="shared" si="20"/>
        <v>0</v>
      </c>
    </row>
    <row r="560" spans="1:3" ht="18" customHeight="1">
      <c r="A560" s="21" t="s">
        <v>848</v>
      </c>
      <c r="B560" s="22" t="s">
        <v>849</v>
      </c>
      <c r="C560" s="23">
        <f t="shared" si="20"/>
        <v>0</v>
      </c>
    </row>
    <row r="561" spans="1:3" ht="18" customHeight="1">
      <c r="A561" s="21" t="s">
        <v>850</v>
      </c>
      <c r="B561" s="22" t="s">
        <v>851</v>
      </c>
      <c r="C561" s="23">
        <f t="shared" si="20"/>
        <v>0</v>
      </c>
    </row>
    <row r="562" spans="1:3" ht="18" customHeight="1">
      <c r="A562" s="21" t="s">
        <v>852</v>
      </c>
      <c r="B562" s="22" t="s">
        <v>853</v>
      </c>
      <c r="C562" s="23">
        <f t="shared" si="20"/>
        <v>0</v>
      </c>
    </row>
    <row r="563" spans="1:3" ht="18" customHeight="1">
      <c r="A563" s="21" t="s">
        <v>854</v>
      </c>
      <c r="B563" s="22" t="s">
        <v>855</v>
      </c>
      <c r="C563" s="23">
        <f t="shared" si="20"/>
        <v>0</v>
      </c>
    </row>
    <row r="564" spans="1:3" ht="18" customHeight="1">
      <c r="A564" s="21" t="s">
        <v>856</v>
      </c>
      <c r="B564" s="22" t="s">
        <v>857</v>
      </c>
      <c r="C564" s="23">
        <f t="shared" si="20"/>
        <v>0</v>
      </c>
    </row>
    <row r="565" spans="1:3" ht="18" customHeight="1">
      <c r="A565" s="21" t="s">
        <v>858</v>
      </c>
      <c r="B565" s="22" t="s">
        <v>859</v>
      </c>
      <c r="C565" s="23">
        <f t="shared" si="20"/>
        <v>0</v>
      </c>
    </row>
    <row r="566" spans="1:3" ht="18" customHeight="1">
      <c r="A566" s="21" t="s">
        <v>860</v>
      </c>
      <c r="B566" s="22" t="s">
        <v>861</v>
      </c>
      <c r="C566" s="23">
        <f t="shared" si="20"/>
        <v>0</v>
      </c>
    </row>
    <row r="567" spans="1:3" ht="18" customHeight="1">
      <c r="A567" s="21" t="s">
        <v>862</v>
      </c>
      <c r="B567" s="22" t="s">
        <v>863</v>
      </c>
      <c r="C567" s="23">
        <f t="shared" si="20"/>
        <v>0</v>
      </c>
    </row>
    <row r="568" spans="1:3" ht="18" customHeight="1">
      <c r="A568" s="21" t="s">
        <v>864</v>
      </c>
      <c r="B568" s="22" t="s">
        <v>865</v>
      </c>
      <c r="C568" s="23">
        <f t="shared" si="20"/>
        <v>0</v>
      </c>
    </row>
    <row r="569" spans="1:3" ht="18" customHeight="1">
      <c r="A569" s="21" t="s">
        <v>866</v>
      </c>
      <c r="B569" s="22" t="s">
        <v>867</v>
      </c>
      <c r="C569" s="23">
        <f t="shared" si="20"/>
        <v>0</v>
      </c>
    </row>
    <row r="570" spans="1:3" ht="18" customHeight="1">
      <c r="A570" s="21" t="s">
        <v>868</v>
      </c>
      <c r="B570" s="22" t="s">
        <v>869</v>
      </c>
      <c r="C570" s="23">
        <f t="shared" si="20"/>
        <v>0</v>
      </c>
    </row>
    <row r="571" spans="1:3" ht="18" customHeight="1">
      <c r="A571" s="21" t="s">
        <v>870</v>
      </c>
      <c r="B571" s="22" t="s">
        <v>871</v>
      </c>
      <c r="C571" s="23">
        <f t="shared" si="20"/>
        <v>0</v>
      </c>
    </row>
    <row r="572" spans="1:3" ht="18" customHeight="1">
      <c r="A572" s="21" t="s">
        <v>872</v>
      </c>
      <c r="B572" s="22" t="s">
        <v>873</v>
      </c>
      <c r="C572" s="23">
        <f t="shared" si="20"/>
        <v>0</v>
      </c>
    </row>
    <row r="573" spans="1:3" ht="18" customHeight="1">
      <c r="A573" s="21" t="s">
        <v>874</v>
      </c>
      <c r="B573" s="22" t="s">
        <v>875</v>
      </c>
      <c r="C573" s="23">
        <f t="shared" si="20"/>
        <v>0</v>
      </c>
    </row>
    <row r="574" spans="1:3" ht="18" customHeight="1">
      <c r="A574" s="21" t="s">
        <v>876</v>
      </c>
      <c r="B574" s="22" t="s">
        <v>877</v>
      </c>
      <c r="C574" s="23">
        <f t="shared" si="20"/>
        <v>0</v>
      </c>
    </row>
    <row r="575" spans="1:3" ht="18" customHeight="1">
      <c r="A575" s="21" t="s">
        <v>878</v>
      </c>
      <c r="B575" s="22" t="s">
        <v>879</v>
      </c>
      <c r="C575" s="23">
        <f t="shared" si="20"/>
        <v>0</v>
      </c>
    </row>
    <row r="576" spans="1:3" ht="18" customHeight="1">
      <c r="A576" s="21" t="s">
        <v>880</v>
      </c>
      <c r="B576" s="22" t="s">
        <v>881</v>
      </c>
      <c r="C576" s="23">
        <f t="shared" si="20"/>
        <v>0</v>
      </c>
    </row>
    <row r="577" spans="1:3" ht="18" customHeight="1">
      <c r="A577" s="21" t="s">
        <v>882</v>
      </c>
      <c r="B577" s="22" t="s">
        <v>883</v>
      </c>
      <c r="C577" s="23">
        <f t="shared" si="20"/>
        <v>0</v>
      </c>
    </row>
    <row r="578" spans="1:3" ht="18" customHeight="1">
      <c r="A578" s="21" t="s">
        <v>884</v>
      </c>
      <c r="B578" s="22" t="s">
        <v>885</v>
      </c>
      <c r="C578" s="23">
        <f t="shared" si="20"/>
        <v>0</v>
      </c>
    </row>
    <row r="579" spans="1:3" ht="18" customHeight="1">
      <c r="A579" s="21" t="s">
        <v>886</v>
      </c>
      <c r="B579" s="22" t="s">
        <v>887</v>
      </c>
      <c r="C579" s="23">
        <f t="shared" si="20"/>
        <v>0</v>
      </c>
    </row>
    <row r="580" spans="1:3" ht="18" customHeight="1">
      <c r="A580" s="21" t="s">
        <v>888</v>
      </c>
      <c r="B580" s="22" t="s">
        <v>889</v>
      </c>
      <c r="C580" s="23">
        <f t="shared" si="20"/>
        <v>0</v>
      </c>
    </row>
    <row r="581" spans="1:3" ht="18" customHeight="1">
      <c r="A581" s="21" t="s">
        <v>890</v>
      </c>
      <c r="B581" s="22" t="s">
        <v>891</v>
      </c>
      <c r="C581" s="23">
        <f t="shared" si="20"/>
        <v>0</v>
      </c>
    </row>
    <row r="582" spans="1:3" ht="18" customHeight="1">
      <c r="A582" s="21" t="s">
        <v>892</v>
      </c>
      <c r="B582" s="22" t="s">
        <v>893</v>
      </c>
      <c r="C582" s="23">
        <f t="shared" si="20"/>
        <v>0</v>
      </c>
    </row>
    <row r="583" spans="1:3" ht="18" customHeight="1">
      <c r="A583" s="21" t="s">
        <v>894</v>
      </c>
      <c r="B583" s="22" t="s">
        <v>895</v>
      </c>
      <c r="C583" s="23">
        <f t="shared" si="20"/>
        <v>0</v>
      </c>
    </row>
    <row r="584" spans="1:3" ht="18" customHeight="1">
      <c r="A584" s="21" t="s">
        <v>896</v>
      </c>
      <c r="B584" s="22" t="s">
        <v>897</v>
      </c>
      <c r="C584" s="23">
        <f t="shared" si="20"/>
        <v>0</v>
      </c>
    </row>
    <row r="585" spans="1:3" ht="18" customHeight="1">
      <c r="A585" s="21" t="s">
        <v>898</v>
      </c>
      <c r="B585" s="22" t="s">
        <v>899</v>
      </c>
      <c r="C585" s="23">
        <f t="shared" si="20"/>
        <v>0</v>
      </c>
    </row>
    <row r="586" spans="1:3" ht="18" customHeight="1">
      <c r="A586" s="21" t="s">
        <v>900</v>
      </c>
      <c r="B586" s="22" t="s">
        <v>901</v>
      </c>
      <c r="C586" s="23">
        <f aca="true" t="shared" si="21" ref="C586:C617">D586*33</f>
        <v>0</v>
      </c>
    </row>
    <row r="587" spans="1:3" ht="18" customHeight="1">
      <c r="A587" s="21" t="s">
        <v>902</v>
      </c>
      <c r="B587" s="22" t="s">
        <v>903</v>
      </c>
      <c r="C587" s="23">
        <f t="shared" si="21"/>
        <v>0</v>
      </c>
    </row>
    <row r="588" spans="1:3" ht="18" customHeight="1">
      <c r="A588" s="21" t="s">
        <v>904</v>
      </c>
      <c r="B588" s="22" t="s">
        <v>905</v>
      </c>
      <c r="C588" s="23">
        <f t="shared" si="21"/>
        <v>0</v>
      </c>
    </row>
    <row r="589" spans="1:3" ht="18" customHeight="1">
      <c r="A589" s="21" t="s">
        <v>906</v>
      </c>
      <c r="B589" s="22" t="s">
        <v>907</v>
      </c>
      <c r="C589" s="23">
        <f t="shared" si="21"/>
        <v>0</v>
      </c>
    </row>
    <row r="590" spans="1:3" ht="18" customHeight="1">
      <c r="A590" s="21" t="s">
        <v>908</v>
      </c>
      <c r="B590" s="22" t="s">
        <v>909</v>
      </c>
      <c r="C590" s="23">
        <f t="shared" si="21"/>
        <v>0</v>
      </c>
    </row>
    <row r="591" spans="1:3" ht="18" customHeight="1">
      <c r="A591" s="21" t="s">
        <v>910</v>
      </c>
      <c r="B591" s="22" t="s">
        <v>911</v>
      </c>
      <c r="C591" s="23">
        <f t="shared" si="21"/>
        <v>0</v>
      </c>
    </row>
    <row r="592" spans="1:3" ht="18" customHeight="1">
      <c r="A592" s="21" t="s">
        <v>912</v>
      </c>
      <c r="B592" s="22" t="s">
        <v>913</v>
      </c>
      <c r="C592" s="23">
        <f t="shared" si="21"/>
        <v>0</v>
      </c>
    </row>
    <row r="593" spans="1:3" ht="18" customHeight="1">
      <c r="A593" s="21" t="s">
        <v>914</v>
      </c>
      <c r="B593" s="22" t="s">
        <v>915</v>
      </c>
      <c r="C593" s="23">
        <f t="shared" si="21"/>
        <v>0</v>
      </c>
    </row>
    <row r="594" spans="1:3" ht="18" customHeight="1">
      <c r="A594" s="21" t="s">
        <v>916</v>
      </c>
      <c r="B594" s="22" t="s">
        <v>917</v>
      </c>
      <c r="C594" s="23">
        <f t="shared" si="21"/>
        <v>0</v>
      </c>
    </row>
    <row r="595" spans="1:3" ht="18" customHeight="1">
      <c r="A595" s="21" t="s">
        <v>918</v>
      </c>
      <c r="B595" s="22" t="s">
        <v>919</v>
      </c>
      <c r="C595" s="23">
        <f t="shared" si="21"/>
        <v>0</v>
      </c>
    </row>
    <row r="596" spans="1:3" ht="18" customHeight="1">
      <c r="A596" s="21" t="s">
        <v>920</v>
      </c>
      <c r="B596" s="22" t="s">
        <v>921</v>
      </c>
      <c r="C596" s="23">
        <f t="shared" si="21"/>
        <v>0</v>
      </c>
    </row>
    <row r="597" spans="1:3" ht="18" customHeight="1">
      <c r="A597" s="21" t="s">
        <v>922</v>
      </c>
      <c r="B597" s="22" t="s">
        <v>923</v>
      </c>
      <c r="C597" s="23">
        <f t="shared" si="21"/>
        <v>0</v>
      </c>
    </row>
    <row r="598" spans="1:3" ht="18" customHeight="1">
      <c r="A598" s="21" t="s">
        <v>924</v>
      </c>
      <c r="B598" s="22" t="s">
        <v>925</v>
      </c>
      <c r="C598" s="23">
        <f t="shared" si="21"/>
        <v>0</v>
      </c>
    </row>
    <row r="599" spans="1:3" ht="18" customHeight="1">
      <c r="A599" s="21" t="s">
        <v>926</v>
      </c>
      <c r="B599" s="22" t="s">
        <v>927</v>
      </c>
      <c r="C599" s="23">
        <f t="shared" si="21"/>
        <v>0</v>
      </c>
    </row>
    <row r="600" spans="1:3" ht="18" customHeight="1">
      <c r="A600" s="21" t="s">
        <v>928</v>
      </c>
      <c r="B600" s="22" t="s">
        <v>929</v>
      </c>
      <c r="C600" s="23">
        <f t="shared" si="21"/>
        <v>0</v>
      </c>
    </row>
    <row r="601" spans="1:3" ht="18" customHeight="1">
      <c r="A601" s="21" t="s">
        <v>930</v>
      </c>
      <c r="B601" s="22" t="s">
        <v>931</v>
      </c>
      <c r="C601" s="23">
        <f t="shared" si="21"/>
        <v>0</v>
      </c>
    </row>
    <row r="602" spans="1:3" ht="18" customHeight="1">
      <c r="A602" s="21" t="s">
        <v>932</v>
      </c>
      <c r="B602" s="22" t="s">
        <v>933</v>
      </c>
      <c r="C602" s="23">
        <f t="shared" si="21"/>
        <v>0</v>
      </c>
    </row>
    <row r="603" spans="1:3" ht="18" customHeight="1">
      <c r="A603" s="21" t="s">
        <v>934</v>
      </c>
      <c r="B603" s="22" t="s">
        <v>935</v>
      </c>
      <c r="C603" s="23">
        <f t="shared" si="21"/>
        <v>0</v>
      </c>
    </row>
    <row r="604" spans="1:3" ht="18" customHeight="1">
      <c r="A604" s="21" t="s">
        <v>936</v>
      </c>
      <c r="B604" s="22" t="s">
        <v>937</v>
      </c>
      <c r="C604" s="23">
        <f t="shared" si="21"/>
        <v>0</v>
      </c>
    </row>
    <row r="605" spans="1:3" ht="18" customHeight="1">
      <c r="A605" s="21" t="s">
        <v>938</v>
      </c>
      <c r="B605" s="22" t="s">
        <v>939</v>
      </c>
      <c r="C605" s="23">
        <f t="shared" si="21"/>
        <v>0</v>
      </c>
    </row>
    <row r="606" spans="1:3" ht="18" customHeight="1">
      <c r="A606" s="21" t="s">
        <v>940</v>
      </c>
      <c r="B606" s="22" t="s">
        <v>941</v>
      </c>
      <c r="C606" s="23">
        <f t="shared" si="21"/>
        <v>0</v>
      </c>
    </row>
    <row r="607" spans="1:3" ht="18" customHeight="1">
      <c r="A607" s="21" t="s">
        <v>942</v>
      </c>
      <c r="B607" s="22" t="s">
        <v>943</v>
      </c>
      <c r="C607" s="23">
        <f t="shared" si="21"/>
        <v>0</v>
      </c>
    </row>
    <row r="608" spans="1:3" ht="18" customHeight="1">
      <c r="A608" s="21" t="s">
        <v>944</v>
      </c>
      <c r="B608" s="22" t="s">
        <v>945</v>
      </c>
      <c r="C608" s="23">
        <f t="shared" si="21"/>
        <v>0</v>
      </c>
    </row>
    <row r="609" spans="1:3" ht="18" customHeight="1">
      <c r="A609" s="21" t="s">
        <v>946</v>
      </c>
      <c r="B609" s="22" t="s">
        <v>947</v>
      </c>
      <c r="C609" s="23">
        <f t="shared" si="21"/>
        <v>0</v>
      </c>
    </row>
    <row r="610" spans="1:3" ht="18" customHeight="1">
      <c r="A610" s="21" t="s">
        <v>948</v>
      </c>
      <c r="B610" s="22" t="s">
        <v>949</v>
      </c>
      <c r="C610" s="23">
        <f t="shared" si="21"/>
        <v>0</v>
      </c>
    </row>
    <row r="611" spans="1:3" ht="18" customHeight="1">
      <c r="A611" s="21" t="s">
        <v>950</v>
      </c>
      <c r="B611" s="22" t="s">
        <v>951</v>
      </c>
      <c r="C611" s="23">
        <f t="shared" si="21"/>
        <v>0</v>
      </c>
    </row>
    <row r="612" spans="1:3" ht="18" customHeight="1">
      <c r="A612" s="21" t="s">
        <v>952</v>
      </c>
      <c r="B612" s="22" t="s">
        <v>953</v>
      </c>
      <c r="C612" s="23">
        <f t="shared" si="21"/>
        <v>0</v>
      </c>
    </row>
    <row r="613" spans="1:3" ht="18" customHeight="1">
      <c r="A613" s="21" t="s">
        <v>954</v>
      </c>
      <c r="B613" s="22" t="s">
        <v>955</v>
      </c>
      <c r="C613" s="23">
        <f t="shared" si="21"/>
        <v>0</v>
      </c>
    </row>
    <row r="614" spans="1:3" ht="18" customHeight="1">
      <c r="A614" s="21" t="s">
        <v>956</v>
      </c>
      <c r="B614" s="22" t="s">
        <v>957</v>
      </c>
      <c r="C614" s="23">
        <f t="shared" si="21"/>
        <v>0</v>
      </c>
    </row>
    <row r="615" spans="1:3" ht="18" customHeight="1">
      <c r="A615" s="21" t="s">
        <v>958</v>
      </c>
      <c r="B615" s="22" t="s">
        <v>959</v>
      </c>
      <c r="C615" s="23">
        <f t="shared" si="21"/>
        <v>0</v>
      </c>
    </row>
    <row r="616" spans="1:3" ht="18" customHeight="1">
      <c r="A616" s="21" t="s">
        <v>960</v>
      </c>
      <c r="B616" s="22" t="s">
        <v>961</v>
      </c>
      <c r="C616" s="23">
        <f t="shared" si="21"/>
        <v>0</v>
      </c>
    </row>
    <row r="617" spans="1:3" ht="18" customHeight="1">
      <c r="A617" s="21" t="s">
        <v>962</v>
      </c>
      <c r="B617" s="22" t="s">
        <v>963</v>
      </c>
      <c r="C617" s="23">
        <f t="shared" si="21"/>
        <v>0</v>
      </c>
    </row>
    <row r="618" spans="1:3" ht="18" customHeight="1">
      <c r="A618" s="21" t="s">
        <v>964</v>
      </c>
      <c r="B618" s="22" t="s">
        <v>965</v>
      </c>
      <c r="C618" s="23">
        <f aca="true" t="shared" si="22" ref="C618:C649">D618*33</f>
        <v>0</v>
      </c>
    </row>
    <row r="619" spans="1:3" ht="18" customHeight="1">
      <c r="A619" s="21" t="s">
        <v>966</v>
      </c>
      <c r="B619" s="22" t="s">
        <v>967</v>
      </c>
      <c r="C619" s="23">
        <f t="shared" si="22"/>
        <v>0</v>
      </c>
    </row>
    <row r="620" spans="1:3" ht="18" customHeight="1">
      <c r="A620" s="21" t="s">
        <v>968</v>
      </c>
      <c r="B620" s="22" t="s">
        <v>969</v>
      </c>
      <c r="C620" s="23">
        <f t="shared" si="22"/>
        <v>0</v>
      </c>
    </row>
    <row r="621" spans="1:3" ht="18" customHeight="1">
      <c r="A621" s="21" t="s">
        <v>970</v>
      </c>
      <c r="B621" s="22" t="s">
        <v>971</v>
      </c>
      <c r="C621" s="23">
        <f t="shared" si="22"/>
        <v>0</v>
      </c>
    </row>
    <row r="622" spans="1:3" ht="18" customHeight="1">
      <c r="A622" s="21" t="s">
        <v>972</v>
      </c>
      <c r="B622" s="22" t="s">
        <v>973</v>
      </c>
      <c r="C622" s="23">
        <f t="shared" si="22"/>
        <v>0</v>
      </c>
    </row>
    <row r="623" spans="1:3" ht="18" customHeight="1">
      <c r="A623" s="21" t="s">
        <v>974</v>
      </c>
      <c r="B623" s="22" t="s">
        <v>975</v>
      </c>
      <c r="C623" s="23">
        <f t="shared" si="22"/>
        <v>0</v>
      </c>
    </row>
    <row r="624" spans="1:3" ht="18" customHeight="1">
      <c r="A624" s="21" t="s">
        <v>976</v>
      </c>
      <c r="B624" s="22" t="s">
        <v>977</v>
      </c>
      <c r="C624" s="23">
        <f t="shared" si="22"/>
        <v>0</v>
      </c>
    </row>
    <row r="625" spans="1:3" ht="18" customHeight="1">
      <c r="A625" s="21" t="s">
        <v>978</v>
      </c>
      <c r="B625" s="22" t="s">
        <v>979</v>
      </c>
      <c r="C625" s="23">
        <f t="shared" si="22"/>
        <v>0</v>
      </c>
    </row>
    <row r="626" spans="1:3" ht="18" customHeight="1">
      <c r="A626" s="21" t="s">
        <v>980</v>
      </c>
      <c r="B626" s="22" t="s">
        <v>981</v>
      </c>
      <c r="C626" s="23">
        <f t="shared" si="22"/>
        <v>0</v>
      </c>
    </row>
    <row r="627" spans="1:3" ht="18" customHeight="1">
      <c r="A627" s="21" t="s">
        <v>982</v>
      </c>
      <c r="B627" s="22" t="s">
        <v>983</v>
      </c>
      <c r="C627" s="23">
        <f t="shared" si="22"/>
        <v>0</v>
      </c>
    </row>
    <row r="628" spans="1:3" ht="18" customHeight="1">
      <c r="A628" s="21" t="s">
        <v>984</v>
      </c>
      <c r="B628" s="22" t="s">
        <v>985</v>
      </c>
      <c r="C628" s="23">
        <f t="shared" si="22"/>
        <v>0</v>
      </c>
    </row>
    <row r="629" spans="1:3" ht="18" customHeight="1">
      <c r="A629" s="21" t="s">
        <v>986</v>
      </c>
      <c r="B629" s="22" t="s">
        <v>987</v>
      </c>
      <c r="C629" s="23">
        <f t="shared" si="22"/>
        <v>0</v>
      </c>
    </row>
    <row r="630" spans="1:3" ht="18" customHeight="1">
      <c r="A630" s="21" t="s">
        <v>988</v>
      </c>
      <c r="B630" s="22" t="s">
        <v>989</v>
      </c>
      <c r="C630" s="23">
        <f t="shared" si="22"/>
        <v>0</v>
      </c>
    </row>
    <row r="631" spans="1:3" ht="18" customHeight="1">
      <c r="A631" s="21" t="s">
        <v>990</v>
      </c>
      <c r="B631" s="22" t="s">
        <v>991</v>
      </c>
      <c r="C631" s="23">
        <f t="shared" si="22"/>
        <v>0</v>
      </c>
    </row>
    <row r="632" spans="1:3" ht="18" customHeight="1">
      <c r="A632" s="21" t="s">
        <v>992</v>
      </c>
      <c r="B632" s="22" t="s">
        <v>993</v>
      </c>
      <c r="C632" s="23">
        <f t="shared" si="22"/>
        <v>0</v>
      </c>
    </row>
    <row r="633" spans="1:3" ht="18" customHeight="1">
      <c r="A633" s="21" t="s">
        <v>994</v>
      </c>
      <c r="B633" s="22" t="s">
        <v>995</v>
      </c>
      <c r="C633" s="23">
        <f t="shared" si="22"/>
        <v>0</v>
      </c>
    </row>
    <row r="634" spans="1:3" ht="18" customHeight="1">
      <c r="A634" s="21" t="s">
        <v>996</v>
      </c>
      <c r="B634" s="22" t="s">
        <v>997</v>
      </c>
      <c r="C634" s="23">
        <f t="shared" si="22"/>
        <v>0</v>
      </c>
    </row>
    <row r="635" spans="1:3" ht="18" customHeight="1">
      <c r="A635" s="21" t="s">
        <v>998</v>
      </c>
      <c r="B635" s="22" t="s">
        <v>999</v>
      </c>
      <c r="C635" s="23">
        <f t="shared" si="22"/>
        <v>0</v>
      </c>
    </row>
    <row r="636" spans="1:3" ht="18" customHeight="1">
      <c r="A636" s="21" t="s">
        <v>1000</v>
      </c>
      <c r="B636" s="22" t="s">
        <v>1001</v>
      </c>
      <c r="C636" s="23">
        <f t="shared" si="22"/>
        <v>0</v>
      </c>
    </row>
    <row r="637" spans="1:3" ht="18" customHeight="1">
      <c r="A637" s="21" t="s">
        <v>1002</v>
      </c>
      <c r="B637" s="22" t="s">
        <v>1003</v>
      </c>
      <c r="C637" s="23">
        <f t="shared" si="22"/>
        <v>0</v>
      </c>
    </row>
    <row r="638" spans="1:3" ht="18" customHeight="1">
      <c r="A638" s="21" t="s">
        <v>1004</v>
      </c>
      <c r="B638" s="22" t="s">
        <v>1005</v>
      </c>
      <c r="C638" s="23">
        <f t="shared" si="22"/>
        <v>0</v>
      </c>
    </row>
    <row r="639" spans="1:3" ht="18" customHeight="1">
      <c r="A639" s="21" t="s">
        <v>1006</v>
      </c>
      <c r="B639" s="22" t="s">
        <v>1007</v>
      </c>
      <c r="C639" s="23">
        <f t="shared" si="22"/>
        <v>0</v>
      </c>
    </row>
    <row r="640" spans="1:3" ht="18" customHeight="1">
      <c r="A640" s="21" t="s">
        <v>1008</v>
      </c>
      <c r="B640" s="22" t="s">
        <v>1009</v>
      </c>
      <c r="C640" s="23">
        <f t="shared" si="22"/>
        <v>0</v>
      </c>
    </row>
    <row r="641" spans="1:3" ht="18" customHeight="1">
      <c r="A641" s="21" t="s">
        <v>1010</v>
      </c>
      <c r="B641" s="22" t="s">
        <v>1011</v>
      </c>
      <c r="C641" s="23">
        <f t="shared" si="22"/>
        <v>0</v>
      </c>
    </row>
    <row r="642" spans="1:3" ht="18" customHeight="1">
      <c r="A642" s="21" t="s">
        <v>1012</v>
      </c>
      <c r="B642" s="22" t="s">
        <v>1013</v>
      </c>
      <c r="C642" s="23">
        <f t="shared" si="22"/>
        <v>0</v>
      </c>
    </row>
    <row r="643" spans="1:3" ht="18" customHeight="1">
      <c r="A643" s="21" t="s">
        <v>1014</v>
      </c>
      <c r="B643" s="22" t="s">
        <v>1015</v>
      </c>
      <c r="C643" s="23">
        <f t="shared" si="22"/>
        <v>0</v>
      </c>
    </row>
    <row r="644" spans="1:3" ht="18" customHeight="1">
      <c r="A644" s="21" t="s">
        <v>1016</v>
      </c>
      <c r="B644" s="22" t="s">
        <v>1017</v>
      </c>
      <c r="C644" s="23">
        <f t="shared" si="22"/>
        <v>0</v>
      </c>
    </row>
    <row r="645" spans="1:3" ht="18" customHeight="1">
      <c r="A645" s="21" t="s">
        <v>1018</v>
      </c>
      <c r="B645" s="22" t="s">
        <v>1019</v>
      </c>
      <c r="C645" s="23">
        <f t="shared" si="22"/>
        <v>0</v>
      </c>
    </row>
    <row r="646" spans="1:3" ht="18" customHeight="1">
      <c r="A646" s="21" t="s">
        <v>1020</v>
      </c>
      <c r="B646" s="22" t="s">
        <v>1021</v>
      </c>
      <c r="C646" s="23">
        <f t="shared" si="22"/>
        <v>0</v>
      </c>
    </row>
    <row r="647" spans="1:3" ht="18" customHeight="1">
      <c r="A647" s="21" t="s">
        <v>1022</v>
      </c>
      <c r="B647" s="22" t="s">
        <v>1023</v>
      </c>
      <c r="C647" s="23">
        <f t="shared" si="22"/>
        <v>0</v>
      </c>
    </row>
    <row r="648" spans="1:3" ht="18" customHeight="1">
      <c r="A648" s="21" t="s">
        <v>1024</v>
      </c>
      <c r="B648" s="22" t="s">
        <v>1025</v>
      </c>
      <c r="C648" s="23">
        <f t="shared" si="22"/>
        <v>0</v>
      </c>
    </row>
    <row r="649" spans="1:3" ht="18" customHeight="1">
      <c r="A649" s="21" t="s">
        <v>1026</v>
      </c>
      <c r="B649" s="22" t="s">
        <v>1027</v>
      </c>
      <c r="C649" s="23">
        <f t="shared" si="22"/>
        <v>0</v>
      </c>
    </row>
    <row r="650" spans="1:3" ht="18" customHeight="1">
      <c r="A650" s="21" t="s">
        <v>1028</v>
      </c>
      <c r="B650" s="22" t="s">
        <v>1029</v>
      </c>
      <c r="C650" s="23">
        <f aca="true" t="shared" si="23" ref="C650:C681">D650*33</f>
        <v>0</v>
      </c>
    </row>
    <row r="651" spans="1:3" ht="18" customHeight="1">
      <c r="A651" s="21" t="s">
        <v>1030</v>
      </c>
      <c r="B651" s="22" t="s">
        <v>1031</v>
      </c>
      <c r="C651" s="23">
        <f t="shared" si="23"/>
        <v>0</v>
      </c>
    </row>
    <row r="652" spans="1:3" ht="18" customHeight="1">
      <c r="A652" s="21" t="s">
        <v>1032</v>
      </c>
      <c r="B652" s="22" t="s">
        <v>1033</v>
      </c>
      <c r="C652" s="23">
        <f t="shared" si="23"/>
        <v>0</v>
      </c>
    </row>
    <row r="653" spans="1:3" ht="18" customHeight="1">
      <c r="A653" s="21" t="s">
        <v>1034</v>
      </c>
      <c r="B653" s="22" t="s">
        <v>1035</v>
      </c>
      <c r="C653" s="23">
        <f t="shared" si="23"/>
        <v>0</v>
      </c>
    </row>
    <row r="654" spans="1:3" ht="18" customHeight="1">
      <c r="A654" s="21" t="s">
        <v>1036</v>
      </c>
      <c r="B654" s="22" t="s">
        <v>1037</v>
      </c>
      <c r="C654" s="23">
        <f t="shared" si="23"/>
        <v>0</v>
      </c>
    </row>
    <row r="655" spans="1:3" ht="18" customHeight="1">
      <c r="A655" s="21" t="s">
        <v>1038</v>
      </c>
      <c r="B655" s="22" t="s">
        <v>1039</v>
      </c>
      <c r="C655" s="23">
        <f t="shared" si="23"/>
        <v>0</v>
      </c>
    </row>
    <row r="656" spans="1:3" ht="18" customHeight="1">
      <c r="A656" s="21" t="s">
        <v>1040</v>
      </c>
      <c r="B656" s="22" t="s">
        <v>1041</v>
      </c>
      <c r="C656" s="23">
        <f t="shared" si="23"/>
        <v>0</v>
      </c>
    </row>
    <row r="657" spans="1:3" ht="18" customHeight="1">
      <c r="A657" s="21" t="s">
        <v>1042</v>
      </c>
      <c r="B657" s="22" t="s">
        <v>1043</v>
      </c>
      <c r="C657" s="23">
        <f t="shared" si="23"/>
        <v>0</v>
      </c>
    </row>
    <row r="658" spans="1:3" ht="18" customHeight="1">
      <c r="A658" s="21" t="s">
        <v>1044</v>
      </c>
      <c r="B658" s="22" t="s">
        <v>1045</v>
      </c>
      <c r="C658" s="23">
        <f t="shared" si="23"/>
        <v>0</v>
      </c>
    </row>
    <row r="659" spans="1:3" ht="18" customHeight="1">
      <c r="A659" s="21" t="s">
        <v>1046</v>
      </c>
      <c r="B659" s="22" t="s">
        <v>1047</v>
      </c>
      <c r="C659" s="23">
        <f t="shared" si="23"/>
        <v>0</v>
      </c>
    </row>
    <row r="660" spans="1:3" ht="18" customHeight="1">
      <c r="A660" s="21" t="s">
        <v>1048</v>
      </c>
      <c r="B660" s="22" t="s">
        <v>1049</v>
      </c>
      <c r="C660" s="23">
        <f t="shared" si="23"/>
        <v>0</v>
      </c>
    </row>
    <row r="661" spans="1:3" ht="18" customHeight="1">
      <c r="A661" s="21" t="s">
        <v>1050</v>
      </c>
      <c r="B661" s="22" t="s">
        <v>1051</v>
      </c>
      <c r="C661" s="23">
        <f t="shared" si="23"/>
        <v>0</v>
      </c>
    </row>
    <row r="662" spans="1:3" ht="18" customHeight="1">
      <c r="A662" s="21" t="s">
        <v>1052</v>
      </c>
      <c r="B662" s="22" t="s">
        <v>1053</v>
      </c>
      <c r="C662" s="23">
        <f t="shared" si="23"/>
        <v>0</v>
      </c>
    </row>
    <row r="663" spans="1:3" ht="18" customHeight="1">
      <c r="A663" s="21" t="s">
        <v>1054</v>
      </c>
      <c r="B663" s="22" t="s">
        <v>1055</v>
      </c>
      <c r="C663" s="23">
        <f t="shared" si="23"/>
        <v>0</v>
      </c>
    </row>
    <row r="664" spans="1:3" ht="18" customHeight="1">
      <c r="A664" s="21" t="s">
        <v>1056</v>
      </c>
      <c r="B664" s="22" t="s">
        <v>1057</v>
      </c>
      <c r="C664" s="23">
        <f t="shared" si="23"/>
        <v>0</v>
      </c>
    </row>
    <row r="665" spans="1:3" ht="18" customHeight="1">
      <c r="A665" s="21" t="s">
        <v>1058</v>
      </c>
      <c r="B665" s="22" t="s">
        <v>1059</v>
      </c>
      <c r="C665" s="23">
        <f t="shared" si="23"/>
        <v>0</v>
      </c>
    </row>
    <row r="666" spans="1:3" ht="18" customHeight="1">
      <c r="A666" s="21" t="s">
        <v>1060</v>
      </c>
      <c r="B666" s="22" t="s">
        <v>1061</v>
      </c>
      <c r="C666" s="23">
        <f t="shared" si="23"/>
        <v>0</v>
      </c>
    </row>
    <row r="667" spans="1:3" ht="18" customHeight="1">
      <c r="A667" s="21" t="s">
        <v>1062</v>
      </c>
      <c r="B667" s="22" t="s">
        <v>1063</v>
      </c>
      <c r="C667" s="23">
        <f t="shared" si="23"/>
        <v>0</v>
      </c>
    </row>
    <row r="668" spans="1:3" ht="18" customHeight="1">
      <c r="A668" s="21" t="s">
        <v>1064</v>
      </c>
      <c r="B668" s="22" t="s">
        <v>1065</v>
      </c>
      <c r="C668" s="23">
        <f t="shared" si="23"/>
        <v>0</v>
      </c>
    </row>
    <row r="669" spans="1:3" ht="18" customHeight="1">
      <c r="A669" s="21" t="s">
        <v>1066</v>
      </c>
      <c r="B669" s="22" t="s">
        <v>1067</v>
      </c>
      <c r="C669" s="23">
        <f t="shared" si="23"/>
        <v>0</v>
      </c>
    </row>
    <row r="670" spans="1:3" ht="18" customHeight="1">
      <c r="A670" s="21" t="s">
        <v>1068</v>
      </c>
      <c r="B670" s="22" t="s">
        <v>1069</v>
      </c>
      <c r="C670" s="23">
        <f t="shared" si="23"/>
        <v>0</v>
      </c>
    </row>
    <row r="671" spans="1:3" ht="18" customHeight="1">
      <c r="A671" s="21" t="s">
        <v>1070</v>
      </c>
      <c r="B671" s="22" t="s">
        <v>1071</v>
      </c>
      <c r="C671" s="23">
        <f t="shared" si="23"/>
        <v>0</v>
      </c>
    </row>
    <row r="672" spans="1:3" ht="18" customHeight="1">
      <c r="A672" s="21" t="s">
        <v>1072</v>
      </c>
      <c r="B672" s="22" t="s">
        <v>1073</v>
      </c>
      <c r="C672" s="23">
        <f t="shared" si="23"/>
        <v>0</v>
      </c>
    </row>
  </sheetData>
  <sheetProtection/>
  <autoFilter ref="A14:E14"/>
  <printOptions/>
  <pageMargins left="0.75" right="0.75" top="1" bottom="1" header="0.5" footer="0.5"/>
  <pageSetup fitToHeight="777"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Firma</dc:creator>
  <cp:keywords/>
  <dc:description/>
  <cp:lastModifiedBy>Nat</cp:lastModifiedBy>
  <dcterms:created xsi:type="dcterms:W3CDTF">2014-09-09T12:59:18Z</dcterms:created>
  <dcterms:modified xsi:type="dcterms:W3CDTF">2017-04-10T11:14:22Z</dcterms:modified>
  <cp:category/>
  <cp:version/>
  <cp:contentType/>
  <cp:contentStatus/>
</cp:coreProperties>
</file>