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40" windowHeight="8760" activeTab="0"/>
  </bookViews>
  <sheets>
    <sheet name="ВЫГОДА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<sst xmlns="http://schemas.openxmlformats.org/spreadsheetml/2006/main" count="29" uniqueCount="29">
  <si>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Закупка</t>
  </si>
  <si>
    <t>Условия</t>
  </si>
  <si>
    <t>Комментарии</t>
  </si>
  <si>
    <t>Артикул</t>
  </si>
  <si>
    <t>Наименование</t>
  </si>
  <si>
    <t>Источник розница</t>
  </si>
  <si>
    <t>Цена розница</t>
  </si>
  <si>
    <t>Экономия в %</t>
  </si>
  <si>
    <t>СРЕДНЯЯ ЭКОНОМИЯ ПО  ЗАКУПКЕ:</t>
  </si>
  <si>
    <t>Орг%</t>
  </si>
  <si>
    <t>Организатор</t>
  </si>
  <si>
    <t>Сайт поставщика</t>
  </si>
  <si>
    <t>Цена опт (прайс)</t>
  </si>
  <si>
    <t>Кодовое слово закупки</t>
  </si>
  <si>
    <t>Тональный крем «Пудровый эффект», 20 мл</t>
  </si>
  <si>
    <t>Крем тональный матирующий "Соблазнительное совершенство", 20 мл</t>
  </si>
  <si>
    <t>Двойные тени для век «Таинственная дымка», 4,5г</t>
  </si>
  <si>
    <t>Тени двухцветные «Двойной соблазн», 3,5 г</t>
  </si>
  <si>
    <t>Тени пятицветные «Шелковая магия», 4,8 г</t>
  </si>
  <si>
    <t>https://batel.ru/search?s=20502</t>
  </si>
  <si>
    <t>https://batel.ru/search?s=20503</t>
  </si>
  <si>
    <t>https://batel.ru/search?s=20701</t>
  </si>
  <si>
    <t>https://batel.ru/search?s=20702</t>
  </si>
  <si>
    <t>https://batel.ru/search?s=20703</t>
  </si>
  <si>
    <t>Косметика Батель. Симбиоз тысячителтней китайской медицины и алтайских здравниц.</t>
  </si>
  <si>
    <t>Окки</t>
  </si>
  <si>
    <t>Батель</t>
  </si>
  <si>
    <t>batel.ru</t>
  </si>
  <si>
    <t>Без минималки. Склад поставщика в НиНо. Обмен брака есть.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</si>
</sst>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#,##0.00&quot;р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4"/>
      <color indexed="60"/>
      <name val="Calibri"/>
      <family val="2"/>
    </font>
    <font>
      <b/>
      <sz val="9"/>
      <color indexed="8"/>
      <name val="Calibri"/>
      <family val="2"/>
    </font>
    <font>
      <b/>
      <sz val="11"/>
      <color indexed="60"/>
      <name val="Calibri"/>
      <family val="2"/>
    </font>
    <font>
      <i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4"/>
      <color rgb="FFC00000"/>
      <name val="Calibri"/>
      <family val="2"/>
    </font>
    <font>
      <b/>
      <sz val="9"/>
      <color theme="1"/>
      <name val="Calibri"/>
      <family val="2"/>
    </font>
    <font>
      <b/>
      <sz val="11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3" fillId="2" borderId="10" xfId="0" applyFont="1" applyFill="1" applyBorder="1" applyAlignment="1">
      <alignment horizontal="center" vertical="center" wrapText="1"/>
    </xf>
    <xf numFmtId="0" fontId="43" fillId="2" borderId="11" xfId="0" applyFont="1" applyFill="1" applyBorder="1" applyAlignment="1">
      <alignment horizontal="center" vertical="center" wrapText="1"/>
    </xf>
    <xf numFmtId="0" fontId="37" fillId="0" borderId="12" xfId="53" applyBorder="1" applyAlignment="1" applyProtection="1">
      <alignment vertical="center" wrapText="1"/>
      <protection/>
    </xf>
    <xf numFmtId="0" fontId="43" fillId="2" borderId="13" xfId="0" applyFont="1" applyFill="1" applyBorder="1" applyAlignment="1">
      <alignment horizontal="center" vertical="center"/>
    </xf>
    <xf numFmtId="0" fontId="43" fillId="2" borderId="14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9" fontId="46" fillId="2" borderId="15" xfId="59" applyFont="1" applyFill="1" applyBorder="1" applyAlignment="1" applyProtection="1">
      <alignment horizontal="center" vertical="center" wrapText="1"/>
      <protection/>
    </xf>
    <xf numFmtId="0" fontId="43" fillId="2" borderId="16" xfId="0" applyFont="1" applyFill="1" applyBorder="1" applyAlignment="1">
      <alignment horizontal="center" vertical="center" wrapText="1"/>
    </xf>
    <xf numFmtId="0" fontId="43" fillId="2" borderId="17" xfId="0" applyFont="1" applyFill="1" applyBorder="1" applyAlignment="1">
      <alignment horizontal="center" vertical="center" wrapText="1"/>
    </xf>
    <xf numFmtId="0" fontId="43" fillId="2" borderId="18" xfId="0" applyFont="1" applyFill="1" applyBorder="1" applyAlignment="1">
      <alignment horizontal="center" vertical="center" wrapText="1"/>
    </xf>
    <xf numFmtId="0" fontId="43" fillId="2" borderId="19" xfId="0" applyFont="1" applyFill="1" applyBorder="1" applyAlignment="1">
      <alignment horizontal="center" vertical="center" wrapText="1"/>
    </xf>
    <xf numFmtId="9" fontId="0" fillId="0" borderId="10" xfId="59" applyFont="1" applyBorder="1" applyAlignment="1">
      <alignment horizontal="center" vertical="center" wrapText="1"/>
    </xf>
    <xf numFmtId="9" fontId="47" fillId="3" borderId="18" xfId="59" applyFont="1" applyFill="1" applyBorder="1" applyAlignment="1" applyProtection="1">
      <alignment horizontal="center"/>
      <protection/>
    </xf>
    <xf numFmtId="174" fontId="48" fillId="0" borderId="20" xfId="42" applyNumberFormat="1" applyFont="1" applyFill="1" applyBorder="1" applyAlignment="1" applyProtection="1">
      <alignment vertical="center" wrapText="1"/>
      <protection/>
    </xf>
    <xf numFmtId="0" fontId="26" fillId="0" borderId="21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left" vertical="center" wrapText="1"/>
    </xf>
    <xf numFmtId="0" fontId="43" fillId="2" borderId="25" xfId="0" applyFont="1" applyFill="1" applyBorder="1" applyAlignment="1">
      <alignment horizontal="center" vertical="center"/>
    </xf>
    <xf numFmtId="0" fontId="43" fillId="2" borderId="20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37" fillId="0" borderId="28" xfId="53" applyFill="1" applyBorder="1" applyAlignment="1" applyProtection="1">
      <alignment vertical="center" wrapText="1"/>
      <protection/>
    </xf>
    <xf numFmtId="0" fontId="37" fillId="0" borderId="29" xfId="53" applyFill="1" applyBorder="1" applyAlignment="1" applyProtection="1">
      <alignment vertical="center" wrapText="1"/>
      <protection/>
    </xf>
    <xf numFmtId="0" fontId="46" fillId="3" borderId="26" xfId="0" applyFont="1" applyFill="1" applyBorder="1" applyAlignment="1">
      <alignment horizontal="center"/>
    </xf>
    <xf numFmtId="0" fontId="46" fillId="3" borderId="30" xfId="0" applyFont="1" applyFill="1" applyBorder="1" applyAlignment="1">
      <alignment horizontal="center"/>
    </xf>
    <xf numFmtId="0" fontId="46" fillId="3" borderId="31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3" fillId="2" borderId="32" xfId="0" applyFont="1" applyFill="1" applyBorder="1" applyAlignment="1">
      <alignment horizontal="center" vertical="center"/>
    </xf>
    <xf numFmtId="0" fontId="43" fillId="2" borderId="24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left" vertical="center" wrapText="1"/>
    </xf>
    <xf numFmtId="0" fontId="45" fillId="0" borderId="34" xfId="0" applyFont="1" applyFill="1" applyBorder="1" applyAlignment="1">
      <alignment horizontal="left" vertical="center" wrapText="1"/>
    </xf>
    <xf numFmtId="0" fontId="45" fillId="0" borderId="23" xfId="0" applyFont="1" applyFill="1" applyBorder="1" applyAlignment="1">
      <alignment horizontal="left" vertical="center" wrapText="1"/>
    </xf>
    <xf numFmtId="0" fontId="45" fillId="0" borderId="35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50" fillId="0" borderId="37" xfId="0" applyFont="1" applyFill="1" applyBorder="1" applyAlignment="1">
      <alignment horizontal="center"/>
    </xf>
    <xf numFmtId="0" fontId="50" fillId="0" borderId="38" xfId="0" applyFont="1" applyFill="1" applyBorder="1" applyAlignment="1">
      <alignment horizontal="center"/>
    </xf>
    <xf numFmtId="0" fontId="50" fillId="0" borderId="39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left" vertical="center" wrapText="1"/>
    </xf>
    <xf numFmtId="0" fontId="0" fillId="33" borderId="40" xfId="0" applyFill="1" applyBorder="1" applyAlignment="1">
      <alignment vertical="center" wrapText="1"/>
    </xf>
    <xf numFmtId="0" fontId="0" fillId="33" borderId="40" xfId="0" applyNumberFormat="1" applyFont="1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5"/>
  <sheetViews>
    <sheetView showGridLines="0" tabSelected="1" zoomScalePageLayoutView="0" workbookViewId="0" topLeftCell="A1">
      <selection activeCell="B6" sqref="B6:C7"/>
    </sheetView>
  </sheetViews>
  <sheetFormatPr defaultColWidth="9.140625" defaultRowHeight="15"/>
  <cols>
    <col min="1" max="1" width="28.140625" style="0" customWidth="1"/>
    <col min="2" max="2" width="18.8515625" style="0" customWidth="1"/>
    <col min="3" max="3" width="40.57421875" style="0" customWidth="1"/>
    <col min="4" max="6" width="12.57421875" style="0" customWidth="1"/>
    <col min="7" max="7" width="17.57421875" style="0" customWidth="1"/>
  </cols>
  <sheetData>
    <row r="1" ht="15.75" thickBot="1"/>
    <row r="2" spans="1:7" ht="15">
      <c r="A2" s="5" t="s">
        <v>0</v>
      </c>
      <c r="B2" s="24" t="s">
        <v>24</v>
      </c>
      <c r="C2" s="25"/>
      <c r="D2" s="33"/>
      <c r="E2" s="34"/>
      <c r="F2" s="34"/>
      <c r="G2" s="34"/>
    </row>
    <row r="3" spans="1:7" ht="15.75" customHeight="1">
      <c r="A3" s="4" t="s">
        <v>10</v>
      </c>
      <c r="B3" s="26" t="s">
        <v>25</v>
      </c>
      <c r="C3" s="27"/>
      <c r="D3" s="33"/>
      <c r="E3" s="33"/>
      <c r="F3" s="44"/>
      <c r="G3" s="44"/>
    </row>
    <row r="4" spans="1:7" ht="15.75" customHeight="1">
      <c r="A4" s="4" t="s">
        <v>13</v>
      </c>
      <c r="B4" s="41" t="s">
        <v>26</v>
      </c>
      <c r="C4" s="42"/>
      <c r="D4" s="6"/>
      <c r="E4" s="6"/>
      <c r="F4" s="7"/>
      <c r="G4" s="7"/>
    </row>
    <row r="5" spans="1:7" ht="15.75" customHeight="1">
      <c r="A5" s="4" t="s">
        <v>11</v>
      </c>
      <c r="B5" s="28" t="s">
        <v>27</v>
      </c>
      <c r="C5" s="29"/>
      <c r="D5" s="33"/>
      <c r="E5" s="33"/>
      <c r="F5" s="33"/>
      <c r="G5" s="8"/>
    </row>
    <row r="6" spans="1:7" ht="15.75" customHeight="1">
      <c r="A6" s="35" t="s">
        <v>1</v>
      </c>
      <c r="B6" s="37" t="s">
        <v>28</v>
      </c>
      <c r="C6" s="38"/>
      <c r="D6" s="33"/>
      <c r="E6" s="33"/>
      <c r="F6" s="33"/>
      <c r="G6" s="8"/>
    </row>
    <row r="7" spans="1:7" ht="37.5" customHeight="1" thickBot="1">
      <c r="A7" s="36"/>
      <c r="B7" s="39"/>
      <c r="C7" s="40"/>
      <c r="D7" s="43"/>
      <c r="E7" s="43"/>
      <c r="F7" s="43"/>
      <c r="G7" s="9"/>
    </row>
    <row r="8" spans="1:7" ht="30.75" thickBot="1">
      <c r="A8" s="2" t="s">
        <v>3</v>
      </c>
      <c r="B8" s="2" t="s">
        <v>4</v>
      </c>
      <c r="C8" s="1" t="s">
        <v>5</v>
      </c>
      <c r="D8" s="11" t="s">
        <v>6</v>
      </c>
      <c r="E8" s="12" t="s">
        <v>12</v>
      </c>
      <c r="F8" s="14" t="s">
        <v>9</v>
      </c>
      <c r="G8" s="13" t="s">
        <v>7</v>
      </c>
    </row>
    <row r="9" spans="1:7" ht="45">
      <c r="A9" s="48">
        <v>20502</v>
      </c>
      <c r="B9" s="49" t="s">
        <v>14</v>
      </c>
      <c r="C9" s="3" t="s">
        <v>19</v>
      </c>
      <c r="D9" s="50">
        <v>317</v>
      </c>
      <c r="E9" s="51">
        <v>205</v>
      </c>
      <c r="F9" s="15">
        <v>0.18</v>
      </c>
      <c r="G9" s="10">
        <f>(E9/D9)-100%</f>
        <v>-0.35331230283911674</v>
      </c>
    </row>
    <row r="10" spans="1:7" ht="75">
      <c r="A10" s="48">
        <v>20503</v>
      </c>
      <c r="B10" s="49" t="s">
        <v>15</v>
      </c>
      <c r="C10" s="3" t="s">
        <v>20</v>
      </c>
      <c r="D10" s="50">
        <v>298</v>
      </c>
      <c r="E10" s="51">
        <v>192</v>
      </c>
      <c r="F10" s="15">
        <v>0.18</v>
      </c>
      <c r="G10" s="10">
        <f>(E10/D10)-100%</f>
        <v>-0.3557046979865772</v>
      </c>
    </row>
    <row r="11" spans="1:7" ht="45">
      <c r="A11" s="48">
        <v>20701</v>
      </c>
      <c r="B11" s="49" t="s">
        <v>16</v>
      </c>
      <c r="C11" s="3" t="s">
        <v>21</v>
      </c>
      <c r="D11" s="50">
        <v>165</v>
      </c>
      <c r="E11" s="51">
        <v>107</v>
      </c>
      <c r="F11" s="15">
        <v>0.18</v>
      </c>
      <c r="G11" s="10">
        <f>(E11/D11)-100%</f>
        <v>-0.35151515151515156</v>
      </c>
    </row>
    <row r="12" spans="1:7" ht="45">
      <c r="A12" s="48">
        <v>20702</v>
      </c>
      <c r="B12" s="49" t="s">
        <v>17</v>
      </c>
      <c r="C12" s="3" t="s">
        <v>22</v>
      </c>
      <c r="D12" s="50">
        <v>185</v>
      </c>
      <c r="E12" s="51">
        <v>119</v>
      </c>
      <c r="F12" s="15">
        <v>0.18</v>
      </c>
      <c r="G12" s="10">
        <f>(E12/D12)-100%</f>
        <v>-0.3567567567567568</v>
      </c>
    </row>
    <row r="13" spans="1:7" ht="45.75" thickBot="1">
      <c r="A13" s="48">
        <v>20703</v>
      </c>
      <c r="B13" s="49" t="s">
        <v>18</v>
      </c>
      <c r="C13" s="3" t="s">
        <v>23</v>
      </c>
      <c r="D13" s="50">
        <v>285</v>
      </c>
      <c r="E13" s="51">
        <v>184</v>
      </c>
      <c r="F13" s="15">
        <v>0.18</v>
      </c>
      <c r="G13" s="10">
        <f>(E13/D13)-100%</f>
        <v>-0.3543859649122807</v>
      </c>
    </row>
    <row r="14" spans="1:7" ht="19.5" thickBot="1">
      <c r="A14" s="22" t="s">
        <v>2</v>
      </c>
      <c r="B14" s="18"/>
      <c r="C14" s="19"/>
      <c r="D14" s="30" t="s">
        <v>8</v>
      </c>
      <c r="E14" s="31"/>
      <c r="F14" s="32"/>
      <c r="G14" s="16">
        <f>AVERAGE(G9:G13)</f>
        <v>-0.35433497480197657</v>
      </c>
    </row>
    <row r="15" spans="1:7" ht="19.5" thickBot="1">
      <c r="A15" s="23"/>
      <c r="B15" s="20"/>
      <c r="C15" s="21"/>
      <c r="D15" s="45"/>
      <c r="E15" s="46"/>
      <c r="F15" s="47"/>
      <c r="G15" s="17"/>
    </row>
  </sheetData>
  <sheetProtection/>
  <protectedRanges>
    <protectedRange password="CCE3" sqref="G9:G15" name="экономия"/>
  </protectedRanges>
  <mergeCells count="16">
    <mergeCell ref="D5:F5"/>
    <mergeCell ref="D7:F7"/>
    <mergeCell ref="D6:F6"/>
    <mergeCell ref="D3:E3"/>
    <mergeCell ref="F3:G3"/>
    <mergeCell ref="D15:F15"/>
    <mergeCell ref="B14:C15"/>
    <mergeCell ref="A14:A15"/>
    <mergeCell ref="B2:C2"/>
    <mergeCell ref="B3:C3"/>
    <mergeCell ref="B5:C5"/>
    <mergeCell ref="D14:F14"/>
    <mergeCell ref="D2:G2"/>
    <mergeCell ref="A6:A7"/>
    <mergeCell ref="B6:C7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masha.tezina</cp:lastModifiedBy>
  <dcterms:created xsi:type="dcterms:W3CDTF">2013-03-26T18:17:58Z</dcterms:created>
  <dcterms:modified xsi:type="dcterms:W3CDTF">2017-05-17T16:41:18Z</dcterms:modified>
  <cp:category/>
  <cp:version/>
  <cp:contentType/>
  <cp:contentStatus/>
</cp:coreProperties>
</file>